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4355" windowHeight="6600"/>
  </bookViews>
  <sheets>
    <sheet name="Systems" sheetId="16" r:id="rId1"/>
    <sheet name="Systems Bins" sheetId="26" r:id="rId2"/>
    <sheet name="Basic Results" sheetId="17" r:id="rId3"/>
    <sheet name="Cardinality" sheetId="18" r:id="rId4"/>
    <sheet name="74181" sheetId="2" r:id="rId5"/>
    <sheet name="74182" sheetId="3" r:id="rId6"/>
    <sheet name="74283" sheetId="4" r:id="rId7"/>
    <sheet name="c17" sheetId="8" r:id="rId8"/>
    <sheet name="c432" sheetId="9" r:id="rId9"/>
    <sheet name="c499" sheetId="10" r:id="rId10"/>
    <sheet name="c880" sheetId="11" r:id="rId11"/>
    <sheet name="c1355" sheetId="12" r:id="rId12"/>
    <sheet name="c1908" sheetId="20" r:id="rId13"/>
    <sheet name="c2670" sheetId="21" r:id="rId14"/>
    <sheet name="c3540" sheetId="22" r:id="rId15"/>
    <sheet name="c5315" sheetId="23" r:id="rId16"/>
    <sheet name="c6288" sheetId="24" r:id="rId17"/>
    <sheet name="c7552" sheetId="25" r:id="rId18"/>
  </sheets>
  <calcPr calcId="145621"/>
</workbook>
</file>

<file path=xl/calcChain.xml><?xml version="1.0" encoding="utf-8"?>
<calcChain xmlns="http://schemas.openxmlformats.org/spreadsheetml/2006/main">
  <c r="K18" i="16" l="1"/>
  <c r="AQ18" i="16"/>
  <c r="AQ4" i="16"/>
  <c r="AQ5" i="16"/>
  <c r="AQ7" i="16"/>
  <c r="AQ8" i="16"/>
  <c r="AQ9" i="16"/>
  <c r="AQ10" i="16"/>
  <c r="AQ11" i="16"/>
  <c r="AQ12" i="16"/>
  <c r="AQ13" i="16"/>
  <c r="AQ14" i="16"/>
  <c r="AQ15" i="16"/>
  <c r="AQ16" i="16"/>
  <c r="AQ17" i="16"/>
  <c r="AQ6" i="16"/>
  <c r="J17" i="16" l="1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G17" i="17"/>
  <c r="G16" i="17"/>
  <c r="G15" i="17"/>
  <c r="G14" i="17"/>
  <c r="G13" i="17"/>
  <c r="G12" i="17"/>
  <c r="G11" i="17"/>
  <c r="G10" i="17"/>
  <c r="G9" i="17"/>
  <c r="G8" i="17"/>
  <c r="G7" i="17"/>
  <c r="G6" i="17"/>
  <c r="G4" i="17"/>
  <c r="G5" i="17"/>
  <c r="C17" i="17"/>
  <c r="C16" i="17"/>
  <c r="C15" i="17"/>
  <c r="C14" i="17"/>
  <c r="C13" i="17"/>
  <c r="C12" i="17"/>
  <c r="C11" i="17"/>
  <c r="C9" i="17"/>
  <c r="C8" i="17"/>
  <c r="C7" i="17"/>
  <c r="C6" i="17"/>
  <c r="D17" i="17"/>
  <c r="B3" i="18"/>
  <c r="F7" i="26"/>
  <c r="F17" i="26"/>
  <c r="E17" i="26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B10" i="26"/>
  <c r="A10" i="26"/>
  <c r="F9" i="26"/>
  <c r="E9" i="26"/>
  <c r="D9" i="26"/>
  <c r="C9" i="26"/>
  <c r="B9" i="26"/>
  <c r="A9" i="26"/>
  <c r="F8" i="26"/>
  <c r="E8" i="26"/>
  <c r="D8" i="26"/>
  <c r="C8" i="26"/>
  <c r="B8" i="26"/>
  <c r="A8" i="26"/>
  <c r="E7" i="26"/>
  <c r="D7" i="26"/>
  <c r="C7" i="26"/>
  <c r="A7" i="26"/>
  <c r="F6" i="26"/>
  <c r="E6" i="26"/>
  <c r="D6" i="26"/>
  <c r="C6" i="26"/>
  <c r="B6" i="26"/>
  <c r="A6" i="26"/>
  <c r="F5" i="26"/>
  <c r="E5" i="26"/>
  <c r="D5" i="26"/>
  <c r="C5" i="26"/>
  <c r="B5" i="26"/>
  <c r="A5" i="26"/>
  <c r="E4" i="26"/>
  <c r="D4" i="26"/>
  <c r="C4" i="26"/>
  <c r="B4" i="26"/>
  <c r="A4" i="26"/>
  <c r="F4" i="26"/>
  <c r="M3" i="26"/>
  <c r="L3" i="26"/>
  <c r="K3" i="26"/>
  <c r="J3" i="26"/>
  <c r="I3" i="26"/>
  <c r="H3" i="26"/>
  <c r="S17" i="16"/>
  <c r="C5" i="17" l="1"/>
  <c r="C4" i="17"/>
  <c r="C10" i="17"/>
  <c r="AI17" i="16"/>
  <c r="X17" i="16"/>
  <c r="AN17" i="16"/>
  <c r="P17" i="16"/>
  <c r="AF17" i="16"/>
  <c r="M17" i="16"/>
  <c r="AA17" i="16"/>
  <c r="AM16" i="16"/>
  <c r="P16" i="16"/>
  <c r="T16" i="16"/>
  <c r="X16" i="16"/>
  <c r="AB16" i="16"/>
  <c r="AF16" i="16"/>
  <c r="AJ16" i="16"/>
  <c r="AN16" i="16"/>
  <c r="D16" i="17"/>
  <c r="O16" i="16"/>
  <c r="S16" i="16"/>
  <c r="W16" i="16"/>
  <c r="AA16" i="16"/>
  <c r="AE16" i="16"/>
  <c r="AI16" i="16"/>
  <c r="B16" i="17"/>
  <c r="N16" i="16"/>
  <c r="R16" i="16"/>
  <c r="V16" i="16"/>
  <c r="Z16" i="16"/>
  <c r="AD16" i="16"/>
  <c r="AH16" i="16"/>
  <c r="AL16" i="16"/>
  <c r="AP16" i="16"/>
  <c r="M16" i="16"/>
  <c r="Q16" i="16"/>
  <c r="U16" i="16"/>
  <c r="Y16" i="16"/>
  <c r="AC16" i="16"/>
  <c r="AG16" i="16"/>
  <c r="AK16" i="16"/>
  <c r="AO16" i="16"/>
  <c r="R15" i="16"/>
  <c r="N14" i="16"/>
  <c r="R14" i="16"/>
  <c r="V14" i="16"/>
  <c r="Z14" i="16"/>
  <c r="AD14" i="16"/>
  <c r="AH14" i="16"/>
  <c r="AL14" i="16"/>
  <c r="AP14" i="16"/>
  <c r="D14" i="17"/>
  <c r="M14" i="16"/>
  <c r="Q14" i="16"/>
  <c r="U14" i="16"/>
  <c r="Y14" i="16"/>
  <c r="AC14" i="16"/>
  <c r="AG14" i="16"/>
  <c r="AK14" i="16"/>
  <c r="AO14" i="16"/>
  <c r="P14" i="16"/>
  <c r="T14" i="16"/>
  <c r="X14" i="16"/>
  <c r="AB14" i="16"/>
  <c r="AF14" i="16"/>
  <c r="AJ14" i="16"/>
  <c r="AN14" i="16"/>
  <c r="B14" i="17"/>
  <c r="O14" i="16"/>
  <c r="S14" i="16"/>
  <c r="W14" i="16"/>
  <c r="AA14" i="16"/>
  <c r="AE14" i="16"/>
  <c r="AI14" i="16"/>
  <c r="AM14" i="16"/>
  <c r="M13" i="16"/>
  <c r="P13" i="16"/>
  <c r="T13" i="16"/>
  <c r="X13" i="16"/>
  <c r="AB13" i="16"/>
  <c r="AF13" i="16"/>
  <c r="AJ13" i="16"/>
  <c r="AN13" i="16"/>
  <c r="D13" i="17"/>
  <c r="O13" i="16"/>
  <c r="S13" i="16"/>
  <c r="W13" i="16"/>
  <c r="AA13" i="16"/>
  <c r="AE13" i="16"/>
  <c r="AI13" i="16"/>
  <c r="AM13" i="16"/>
  <c r="N13" i="16"/>
  <c r="R13" i="16"/>
  <c r="V13" i="16"/>
  <c r="Z13" i="16"/>
  <c r="AD13" i="16"/>
  <c r="AH13" i="16"/>
  <c r="AL13" i="16"/>
  <c r="AP13" i="16"/>
  <c r="Q13" i="16"/>
  <c r="U13" i="16"/>
  <c r="Y13" i="16"/>
  <c r="AC13" i="16"/>
  <c r="AG13" i="16"/>
  <c r="AK13" i="16"/>
  <c r="AO13" i="16"/>
  <c r="B13" i="17"/>
  <c r="P12" i="16"/>
  <c r="T12" i="16"/>
  <c r="X12" i="16"/>
  <c r="AB12" i="16"/>
  <c r="AF12" i="16"/>
  <c r="AJ12" i="16"/>
  <c r="AN12" i="16"/>
  <c r="M12" i="16"/>
  <c r="O12" i="16"/>
  <c r="S12" i="16"/>
  <c r="W12" i="16"/>
  <c r="AA12" i="16"/>
  <c r="AE12" i="16"/>
  <c r="AI12" i="16"/>
  <c r="AM12" i="16"/>
  <c r="N12" i="16"/>
  <c r="R12" i="16"/>
  <c r="V12" i="16"/>
  <c r="Z12" i="16"/>
  <c r="AD12" i="16"/>
  <c r="AH12" i="16"/>
  <c r="AL12" i="16"/>
  <c r="AP12" i="16"/>
  <c r="Q12" i="16"/>
  <c r="U12" i="16"/>
  <c r="Y12" i="16"/>
  <c r="AC12" i="16"/>
  <c r="AG12" i="16"/>
  <c r="AK12" i="16"/>
  <c r="AO12" i="16"/>
  <c r="B12" i="17"/>
  <c r="D12" i="17"/>
  <c r="O11" i="16"/>
  <c r="AA11" i="16"/>
  <c r="AM11" i="16"/>
  <c r="P11" i="16"/>
  <c r="T11" i="16"/>
  <c r="X11" i="16"/>
  <c r="AB11" i="16"/>
  <c r="AF11" i="16"/>
  <c r="AJ11" i="16"/>
  <c r="AN11" i="16"/>
  <c r="W11" i="16"/>
  <c r="AI11" i="16"/>
  <c r="M11" i="16"/>
  <c r="N11" i="16"/>
  <c r="R11" i="16"/>
  <c r="V11" i="16"/>
  <c r="Z11" i="16"/>
  <c r="AD11" i="16"/>
  <c r="AH11" i="16"/>
  <c r="AL11" i="16"/>
  <c r="AP11" i="16"/>
  <c r="D11" i="17"/>
  <c r="S11" i="16"/>
  <c r="AE11" i="16"/>
  <c r="Q11" i="16"/>
  <c r="U11" i="16"/>
  <c r="Y11" i="16"/>
  <c r="AC11" i="16"/>
  <c r="AG11" i="16"/>
  <c r="AK11" i="16"/>
  <c r="AO11" i="16"/>
  <c r="B11" i="17"/>
  <c r="P10" i="16"/>
  <c r="T10" i="16"/>
  <c r="X10" i="16"/>
  <c r="AB10" i="16"/>
  <c r="AF10" i="16"/>
  <c r="AJ10" i="16"/>
  <c r="AN10" i="16"/>
  <c r="O10" i="16"/>
  <c r="S10" i="16"/>
  <c r="W10" i="16"/>
  <c r="AA10" i="16"/>
  <c r="AE10" i="16"/>
  <c r="AI10" i="16"/>
  <c r="AM10" i="16"/>
  <c r="D10" i="17"/>
  <c r="N10" i="16"/>
  <c r="R10" i="16"/>
  <c r="V10" i="16"/>
  <c r="Z10" i="16"/>
  <c r="AD10" i="16"/>
  <c r="AH10" i="16"/>
  <c r="AL10" i="16"/>
  <c r="AP10" i="16"/>
  <c r="M10" i="16"/>
  <c r="Q10" i="16"/>
  <c r="U10" i="16"/>
  <c r="Y10" i="16"/>
  <c r="AC10" i="16"/>
  <c r="AG10" i="16"/>
  <c r="AK10" i="16"/>
  <c r="AO10" i="16"/>
  <c r="B10" i="17"/>
  <c r="Q9" i="16"/>
  <c r="U9" i="16"/>
  <c r="Y9" i="16"/>
  <c r="AC9" i="16"/>
  <c r="AG9" i="16"/>
  <c r="AK9" i="16"/>
  <c r="AO9" i="16"/>
  <c r="D9" i="17"/>
  <c r="M9" i="16"/>
  <c r="P9" i="16"/>
  <c r="T9" i="16"/>
  <c r="X9" i="16"/>
  <c r="AB9" i="16"/>
  <c r="AF9" i="16"/>
  <c r="AJ9" i="16"/>
  <c r="AN9" i="16"/>
  <c r="O9" i="16"/>
  <c r="S9" i="16"/>
  <c r="W9" i="16"/>
  <c r="AA9" i="16"/>
  <c r="AE9" i="16"/>
  <c r="AI9" i="16"/>
  <c r="AM9" i="16"/>
  <c r="N9" i="16"/>
  <c r="R9" i="16"/>
  <c r="V9" i="16"/>
  <c r="Z9" i="16"/>
  <c r="AD9" i="16"/>
  <c r="AH9" i="16"/>
  <c r="AL9" i="16"/>
  <c r="AP9" i="16"/>
  <c r="B9" i="17"/>
  <c r="N8" i="16"/>
  <c r="R8" i="16"/>
  <c r="V8" i="16"/>
  <c r="Z8" i="16"/>
  <c r="AD8" i="16"/>
  <c r="AH8" i="16"/>
  <c r="AL8" i="16"/>
  <c r="AP8" i="16"/>
  <c r="Q8" i="16"/>
  <c r="U8" i="16"/>
  <c r="Y8" i="16"/>
  <c r="AC8" i="16"/>
  <c r="AG8" i="16"/>
  <c r="AK8" i="16"/>
  <c r="AO8" i="16"/>
  <c r="P8" i="16"/>
  <c r="T8" i="16"/>
  <c r="X8" i="16"/>
  <c r="AB8" i="16"/>
  <c r="AF8" i="16"/>
  <c r="AJ8" i="16"/>
  <c r="AN8" i="16"/>
  <c r="M8" i="16"/>
  <c r="O8" i="16"/>
  <c r="S8" i="16"/>
  <c r="W8" i="16"/>
  <c r="AA8" i="16"/>
  <c r="AE8" i="16"/>
  <c r="AI8" i="16"/>
  <c r="AM8" i="16"/>
  <c r="B8" i="17"/>
  <c r="D8" i="17"/>
  <c r="N7" i="16"/>
  <c r="Z7" i="16"/>
  <c r="AL7" i="16"/>
  <c r="O7" i="16"/>
  <c r="S7" i="16"/>
  <c r="W7" i="16"/>
  <c r="AA7" i="16"/>
  <c r="AE7" i="16"/>
  <c r="AI7" i="16"/>
  <c r="AM7" i="16"/>
  <c r="M7" i="16"/>
  <c r="V7" i="16"/>
  <c r="AH7" i="16"/>
  <c r="Q7" i="16"/>
  <c r="U7" i="16"/>
  <c r="Y7" i="16"/>
  <c r="AC7" i="16"/>
  <c r="AG7" i="16"/>
  <c r="AK7" i="16"/>
  <c r="AO7" i="16"/>
  <c r="D7" i="17"/>
  <c r="R7" i="16"/>
  <c r="AD7" i="16"/>
  <c r="AP7" i="16"/>
  <c r="P7" i="16"/>
  <c r="T7" i="16"/>
  <c r="X7" i="16"/>
  <c r="AB7" i="16"/>
  <c r="AF7" i="16"/>
  <c r="AJ7" i="16"/>
  <c r="AN7" i="16"/>
  <c r="B7" i="17"/>
  <c r="P6" i="16"/>
  <c r="T6" i="16"/>
  <c r="X6" i="16"/>
  <c r="AB6" i="16"/>
  <c r="AF6" i="16"/>
  <c r="AJ6" i="16"/>
  <c r="AN6" i="16"/>
  <c r="O6" i="16"/>
  <c r="S6" i="16"/>
  <c r="W6" i="16"/>
  <c r="AA6" i="16"/>
  <c r="AE6" i="16"/>
  <c r="AI6" i="16"/>
  <c r="AM6" i="16"/>
  <c r="D6" i="17"/>
  <c r="N6" i="16"/>
  <c r="R6" i="16"/>
  <c r="V6" i="16"/>
  <c r="Z6" i="16"/>
  <c r="AD6" i="16"/>
  <c r="AH6" i="16"/>
  <c r="AL6" i="16"/>
  <c r="AP6" i="16"/>
  <c r="M6" i="16"/>
  <c r="Q6" i="16"/>
  <c r="U6" i="16"/>
  <c r="Y6" i="16"/>
  <c r="AC6" i="16"/>
  <c r="AG6" i="16"/>
  <c r="AK6" i="16"/>
  <c r="AO6" i="16"/>
  <c r="B6" i="17"/>
  <c r="Q5" i="16"/>
  <c r="U5" i="16"/>
  <c r="Y5" i="16"/>
  <c r="AC5" i="16"/>
  <c r="AG5" i="16"/>
  <c r="AK5" i="16"/>
  <c r="AO5" i="16"/>
  <c r="D5" i="17"/>
  <c r="M5" i="16"/>
  <c r="P5" i="16"/>
  <c r="T5" i="16"/>
  <c r="X5" i="16"/>
  <c r="AB5" i="16"/>
  <c r="AF5" i="16"/>
  <c r="AJ5" i="16"/>
  <c r="AN5" i="16"/>
  <c r="O5" i="16"/>
  <c r="S5" i="16"/>
  <c r="W5" i="16"/>
  <c r="AA5" i="16"/>
  <c r="AE5" i="16"/>
  <c r="AI5" i="16"/>
  <c r="AM5" i="16"/>
  <c r="N5" i="16"/>
  <c r="R5" i="16"/>
  <c r="V5" i="16"/>
  <c r="Z5" i="16"/>
  <c r="AD5" i="16"/>
  <c r="AH5" i="16"/>
  <c r="AL5" i="16"/>
  <c r="AP5" i="16"/>
  <c r="B5" i="17"/>
  <c r="N4" i="16"/>
  <c r="R4" i="16"/>
  <c r="V4" i="16"/>
  <c r="Z4" i="16"/>
  <c r="AD4" i="16"/>
  <c r="AH4" i="16"/>
  <c r="AL4" i="16"/>
  <c r="AP4" i="16"/>
  <c r="B4" i="18"/>
  <c r="Q4" i="16"/>
  <c r="U4" i="16"/>
  <c r="Y4" i="16"/>
  <c r="AC4" i="16"/>
  <c r="AG4" i="16"/>
  <c r="AK4" i="16"/>
  <c r="AO4" i="16"/>
  <c r="M4" i="16"/>
  <c r="P4" i="16"/>
  <c r="T4" i="16"/>
  <c r="X4" i="16"/>
  <c r="AB4" i="16"/>
  <c r="AF4" i="16"/>
  <c r="AJ4" i="16"/>
  <c r="AN4" i="16"/>
  <c r="C4" i="18"/>
  <c r="O4" i="16"/>
  <c r="S4" i="16"/>
  <c r="W4" i="16"/>
  <c r="AA4" i="16"/>
  <c r="AE4" i="16"/>
  <c r="AI4" i="16"/>
  <c r="AM4" i="16"/>
  <c r="B4" i="17"/>
  <c r="D4" i="17"/>
  <c r="N15" i="16"/>
  <c r="Z15" i="16"/>
  <c r="AL15" i="16"/>
  <c r="O15" i="16"/>
  <c r="S15" i="16"/>
  <c r="W15" i="16"/>
  <c r="AA15" i="16"/>
  <c r="AE15" i="16"/>
  <c r="AI15" i="16"/>
  <c r="AM15" i="16"/>
  <c r="B15" i="17"/>
  <c r="M15" i="16"/>
  <c r="V15" i="16"/>
  <c r="AH15" i="16"/>
  <c r="Q15" i="16"/>
  <c r="U15" i="16"/>
  <c r="Y15" i="16"/>
  <c r="AC15" i="16"/>
  <c r="AG15" i="16"/>
  <c r="AK15" i="16"/>
  <c r="AO15" i="16"/>
  <c r="AD15" i="16"/>
  <c r="AP15" i="16"/>
  <c r="P15" i="16"/>
  <c r="T15" i="16"/>
  <c r="X15" i="16"/>
  <c r="AB15" i="16"/>
  <c r="AF15" i="16"/>
  <c r="AJ15" i="16"/>
  <c r="AN15" i="16"/>
  <c r="D15" i="17"/>
  <c r="O17" i="16"/>
  <c r="W17" i="16"/>
  <c r="AE17" i="16"/>
  <c r="AM17" i="16"/>
  <c r="T17" i="16"/>
  <c r="AB17" i="16"/>
  <c r="AJ17" i="16"/>
  <c r="N17" i="16"/>
  <c r="R17" i="16"/>
  <c r="V17" i="16"/>
  <c r="Z17" i="16"/>
  <c r="AD17" i="16"/>
  <c r="AH17" i="16"/>
  <c r="AL17" i="16"/>
  <c r="AP17" i="16"/>
  <c r="Q17" i="16"/>
  <c r="U17" i="16"/>
  <c r="Y17" i="16"/>
  <c r="AC17" i="16"/>
  <c r="AG17" i="16"/>
  <c r="AK17" i="16"/>
  <c r="AO17" i="16"/>
  <c r="B17" i="17"/>
  <c r="L11" i="16" l="1"/>
  <c r="L9" i="16"/>
  <c r="L7" i="16"/>
  <c r="L4" i="16"/>
  <c r="M15" i="26"/>
  <c r="H6" i="26"/>
  <c r="I9" i="26"/>
  <c r="H8" i="26"/>
  <c r="L11" i="26"/>
  <c r="K17" i="26"/>
  <c r="L16" i="16"/>
  <c r="H16" i="26"/>
  <c r="I16" i="26"/>
  <c r="J16" i="26"/>
  <c r="L16" i="26"/>
  <c r="M16" i="26"/>
  <c r="K16" i="26"/>
  <c r="L14" i="16"/>
  <c r="H14" i="26"/>
  <c r="J14" i="26"/>
  <c r="K14" i="26"/>
  <c r="L14" i="26"/>
  <c r="I14" i="26"/>
  <c r="M14" i="26"/>
  <c r="L13" i="26"/>
  <c r="L13" i="16"/>
  <c r="H13" i="26"/>
  <c r="K13" i="26"/>
  <c r="I13" i="26"/>
  <c r="M13" i="26"/>
  <c r="J13" i="26"/>
  <c r="M12" i="26"/>
  <c r="L12" i="16"/>
  <c r="H12" i="26"/>
  <c r="K12" i="26"/>
  <c r="L12" i="26"/>
  <c r="I12" i="26"/>
  <c r="J12" i="26"/>
  <c r="H11" i="26"/>
  <c r="K11" i="26"/>
  <c r="J11" i="26"/>
  <c r="I11" i="26"/>
  <c r="M11" i="26"/>
  <c r="M10" i="26"/>
  <c r="L10" i="16"/>
  <c r="H10" i="26"/>
  <c r="K10" i="26"/>
  <c r="L10" i="26"/>
  <c r="I10" i="26"/>
  <c r="J10" i="26"/>
  <c r="L9" i="26"/>
  <c r="K9" i="26"/>
  <c r="H9" i="26"/>
  <c r="J9" i="26"/>
  <c r="M9" i="26"/>
  <c r="L8" i="26"/>
  <c r="I8" i="26"/>
  <c r="M8" i="26"/>
  <c r="L8" i="16"/>
  <c r="J8" i="26"/>
  <c r="K8" i="26"/>
  <c r="I7" i="26"/>
  <c r="J7" i="26"/>
  <c r="H7" i="26"/>
  <c r="M7" i="26"/>
  <c r="K7" i="26"/>
  <c r="L7" i="26"/>
  <c r="I6" i="26"/>
  <c r="K6" i="26"/>
  <c r="L6" i="26"/>
  <c r="M6" i="26"/>
  <c r="L6" i="16"/>
  <c r="J6" i="26"/>
  <c r="L5" i="16"/>
  <c r="M5" i="26"/>
  <c r="K5" i="26"/>
  <c r="H5" i="26"/>
  <c r="L5" i="26"/>
  <c r="I5" i="26"/>
  <c r="J5" i="26"/>
  <c r="J4" i="26"/>
  <c r="H4" i="26"/>
  <c r="K4" i="26"/>
  <c r="L4" i="26"/>
  <c r="I4" i="26"/>
  <c r="M4" i="26"/>
  <c r="L15" i="26"/>
  <c r="I15" i="26"/>
  <c r="J15" i="26"/>
  <c r="K15" i="26"/>
  <c r="L15" i="16"/>
  <c r="H15" i="26"/>
  <c r="J17" i="26"/>
  <c r="L17" i="16"/>
  <c r="H17" i="26"/>
  <c r="L17" i="26"/>
  <c r="I17" i="26"/>
  <c r="M17" i="26"/>
  <c r="F15" i="17" l="1"/>
  <c r="E15" i="17"/>
  <c r="F8" i="17"/>
  <c r="E8" i="17"/>
  <c r="F16" i="17"/>
  <c r="E16" i="17"/>
  <c r="F6" i="17"/>
  <c r="E6" i="17"/>
  <c r="F4" i="17"/>
  <c r="E4" i="17"/>
  <c r="F5" i="17"/>
  <c r="E5" i="17"/>
  <c r="F13" i="17"/>
  <c r="E13" i="17"/>
  <c r="F14" i="17"/>
  <c r="E14" i="17"/>
  <c r="F9" i="17"/>
  <c r="E9" i="17"/>
  <c r="F7" i="17"/>
  <c r="E7" i="17"/>
  <c r="E17" i="17"/>
  <c r="F17" i="17"/>
  <c r="F10" i="17"/>
  <c r="E10" i="17"/>
  <c r="F12" i="17"/>
  <c r="E12" i="17"/>
  <c r="F11" i="17"/>
  <c r="E11" i="17"/>
  <c r="G8" i="26"/>
  <c r="G16" i="26"/>
  <c r="G14" i="26"/>
  <c r="G13" i="26"/>
  <c r="G12" i="26"/>
  <c r="G11" i="26"/>
  <c r="G10" i="26"/>
  <c r="G9" i="26"/>
  <c r="G7" i="26"/>
  <c r="G6" i="26"/>
  <c r="G5" i="26"/>
  <c r="G4" i="26"/>
  <c r="G15" i="26"/>
  <c r="G17" i="26"/>
</calcChain>
</file>

<file path=xl/sharedStrings.xml><?xml version="1.0" encoding="utf-8"?>
<sst xmlns="http://schemas.openxmlformats.org/spreadsheetml/2006/main" count="1753" uniqueCount="61">
  <si>
    <t>sys</t>
  </si>
  <si>
    <t>obs</t>
  </si>
  <si>
    <t>bound</t>
  </si>
  <si>
    <t>c6288</t>
  </si>
  <si>
    <t>Average</t>
  </si>
  <si>
    <t>c5315</t>
  </si>
  <si>
    <t>c7552</t>
  </si>
  <si>
    <t>c17</t>
  </si>
  <si>
    <t>c432</t>
  </si>
  <si>
    <t>c499</t>
  </si>
  <si>
    <t>c880</t>
  </si>
  <si>
    <t>c1355</t>
  </si>
  <si>
    <t>c1908</t>
  </si>
  <si>
    <t>c2670</t>
  </si>
  <si>
    <t>c3540</t>
  </si>
  <si>
    <t>Name</t>
  </si>
  <si>
    <t>Description</t>
  </si>
  <si>
    <t>|OBS|</t>
  </si>
  <si>
    <t>|IN|</t>
  </si>
  <si>
    <t>|OUT|</t>
  </si>
  <si>
    <t>|COMPS|</t>
  </si>
  <si>
    <t>4-bit adder</t>
  </si>
  <si>
    <t>4-bit CLA</t>
  </si>
  <si>
    <t>4-bit ALU</t>
  </si>
  <si>
    <t>27-channel interrupt controller</t>
  </si>
  <si>
    <t>32-bit SEC circuit</t>
  </si>
  <si>
    <t>8-bit ALU</t>
  </si>
  <si>
    <t>16-bit SEC/DEC</t>
  </si>
  <si>
    <t>12-bit ALU</t>
  </si>
  <si>
    <t>9-bit ALU</t>
  </si>
  <si>
    <t>32-bit multiplier</t>
  </si>
  <si>
    <t>32-bit adder</t>
  </si>
  <si>
    <t>#Observations</t>
  </si>
  <si>
    <t>Available</t>
  </si>
  <si>
    <t>System Information</t>
  </si>
  <si>
    <t>Basic Results</t>
  </si>
  <si>
    <t>Bound</t>
  </si>
  <si>
    <t>Min-Cardinality</t>
  </si>
  <si>
    <t>60 secs</t>
  </si>
  <si>
    <t>Cardinality</t>
  </si>
  <si>
    <t>Solved</t>
  </si>
  <si>
    <t>#Solved Observations Minimum Cardinality</t>
  </si>
  <si>
    <t>Min Card</t>
  </si>
  <si>
    <t>The results above are refering to solved instances only !</t>
  </si>
  <si>
    <t>System Preprocess</t>
  </si>
  <si>
    <t>Time</t>
  </si>
  <si>
    <t>MC=</t>
  </si>
  <si>
    <t>Injection</t>
  </si>
  <si>
    <t>MC</t>
  </si>
  <si>
    <t>skip</t>
  </si>
  <si>
    <t>Vars</t>
  </si>
  <si>
    <t>Clauses</t>
  </si>
  <si>
    <t>MC in</t>
  </si>
  <si>
    <t>Sections</t>
  </si>
  <si>
    <t>Cones</t>
  </si>
  <si>
    <t>Dominated</t>
  </si>
  <si>
    <t>H Vars</t>
  </si>
  <si>
    <r>
      <t xml:space="preserve">Avg time to find </t>
    </r>
    <r>
      <rPr>
        <sz val="11"/>
        <color theme="1"/>
        <rFont val="Calibri"/>
        <family val="2"/>
        <charset val="177"/>
        <scheme val="minor"/>
      </rPr>
      <t>min-cardinality of observations</t>
    </r>
  </si>
  <si>
    <t>30 secs</t>
  </si>
  <si>
    <t>count</t>
  </si>
  <si>
    <t>bound=MC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</si>
</sst>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0"/>
      <color theme="1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13" fillId="7" borderId="7" xfId="13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center"/>
    </xf>
    <xf numFmtId="16" fontId="0" fillId="0" borderId="14" xfId="0" applyNumberFormat="1" applyBorder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System C7522</a:t>
            </a:r>
            <a:endParaRPr lang="he-I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Cardinality!$C$17:$AF$17</c:f>
              <c:numCache>
                <c:formatCode>General</c:formatCode>
                <c:ptCount val="30"/>
                <c:pt idx="0">
                  <c:v>0.16505273214285718</c:v>
                </c:pt>
                <c:pt idx="1">
                  <c:v>0.36469328813559315</c:v>
                </c:pt>
                <c:pt idx="2">
                  <c:v>0.46082334426229515</c:v>
                </c:pt>
                <c:pt idx="3">
                  <c:v>0.47470299999999993</c:v>
                </c:pt>
                <c:pt idx="4">
                  <c:v>0.47320883561643812</c:v>
                </c:pt>
                <c:pt idx="5">
                  <c:v>0.51487860240963867</c:v>
                </c:pt>
                <c:pt idx="6" formatCode="0.0000">
                  <c:v>0.51858902469135781</c:v>
                </c:pt>
                <c:pt idx="7" formatCode="0.0000">
                  <c:v>0.54095386046511662</c:v>
                </c:pt>
                <c:pt idx="8" formatCode="0.0000">
                  <c:v>0.56416242045454557</c:v>
                </c:pt>
                <c:pt idx="9" formatCode="0.0000">
                  <c:v>0.57282941304347834</c:v>
                </c:pt>
                <c:pt idx="10" formatCode="0.0000">
                  <c:v>0.67461796875000024</c:v>
                </c:pt>
                <c:pt idx="11" formatCode="0.0000">
                  <c:v>0.65191411235955032</c:v>
                </c:pt>
                <c:pt idx="12" formatCode="0.0000">
                  <c:v>0.71286681176470601</c:v>
                </c:pt>
                <c:pt idx="13" formatCode="0.0000">
                  <c:v>0.96665820689655213</c:v>
                </c:pt>
                <c:pt idx="14" formatCode="0.0000">
                  <c:v>0.97139365060240956</c:v>
                </c:pt>
                <c:pt idx="15" formatCode="0.0000">
                  <c:v>1.191746024691358</c:v>
                </c:pt>
                <c:pt idx="16" formatCode="0.0000">
                  <c:v>2.076608150684931</c:v>
                </c:pt>
                <c:pt idx="17" formatCode="0.0000">
                  <c:v>2.6245682641509434</c:v>
                </c:pt>
                <c:pt idx="18" formatCode="0.0000">
                  <c:v>3.0971150000000005</c:v>
                </c:pt>
                <c:pt idx="19" formatCode="0.0000">
                  <c:v>5.6268221785714294</c:v>
                </c:pt>
                <c:pt idx="20" formatCode="0.0000">
                  <c:v>7.796136863636363</c:v>
                </c:pt>
                <c:pt idx="21" formatCode="0.0000">
                  <c:v>8.8099601499999984</c:v>
                </c:pt>
                <c:pt idx="22" formatCode="0.0000">
                  <c:v>8.8472715333333323</c:v>
                </c:pt>
                <c:pt idx="23" formatCode="0.0000">
                  <c:v>18.072114272727273</c:v>
                </c:pt>
                <c:pt idx="24" formatCode="0.0000">
                  <c:v>14.420418888888889</c:v>
                </c:pt>
                <c:pt idx="25" formatCode="0.0000">
                  <c:v>15.287888333333335</c:v>
                </c:pt>
                <c:pt idx="26" formatCode="0.0000">
                  <c:v>5.3659803333333329</c:v>
                </c:pt>
                <c:pt idx="27" formatCode="0.0000">
                  <c:v>6.0965699999999998</c:v>
                </c:pt>
                <c:pt idx="28" formatCode="0.0000">
                  <c:v>6.0680899999999998</c:v>
                </c:pt>
                <c:pt idx="29" formatCode="0.0000">
                  <c:v>3.86713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9472"/>
        <c:axId val="171552704"/>
      </c:lineChart>
      <c:catAx>
        <c:axId val="16528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552704"/>
        <c:crossesAt val="0.1"/>
        <c:auto val="1"/>
        <c:lblAlgn val="ctr"/>
        <c:lblOffset val="100"/>
        <c:noMultiLvlLbl val="0"/>
      </c:catAx>
      <c:valAx>
        <c:axId val="17155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</a:t>
                </a:r>
                <a:r>
                  <a:rPr lang="en-US" baseline="0"/>
                  <a:t> Solution average time in seconds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28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System C5315</a:t>
            </a:r>
            <a:endParaRPr lang="he-I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Cardinality!$C$15:$AF$15</c:f>
              <c:numCache>
                <c:formatCode>General</c:formatCode>
                <c:ptCount val="30"/>
                <c:pt idx="0">
                  <c:v>9.4264405555555542E-2</c:v>
                </c:pt>
                <c:pt idx="1">
                  <c:v>0.2429572295081967</c:v>
                </c:pt>
                <c:pt idx="2">
                  <c:v>0.29446001162790714</c:v>
                </c:pt>
                <c:pt idx="3">
                  <c:v>0.3140873333333335</c:v>
                </c:pt>
                <c:pt idx="4">
                  <c:v>0.31516147572815528</c:v>
                </c:pt>
                <c:pt idx="5">
                  <c:v>0.32106884545454556</c:v>
                </c:pt>
                <c:pt idx="6" formatCode="0.0000">
                  <c:v>0.32682156756756747</c:v>
                </c:pt>
                <c:pt idx="7" formatCode="0.0000">
                  <c:v>0.33276986363636363</c:v>
                </c:pt>
                <c:pt idx="8" formatCode="0.0000">
                  <c:v>0.34116088596491229</c:v>
                </c:pt>
                <c:pt idx="9" formatCode="0.0000">
                  <c:v>0.35020054629629632</c:v>
                </c:pt>
                <c:pt idx="10" formatCode="0.0000">
                  <c:v>0.36230541071428568</c:v>
                </c:pt>
                <c:pt idx="11" formatCode="0.0000">
                  <c:v>0.37540217241379298</c:v>
                </c:pt>
                <c:pt idx="12" formatCode="0.0000">
                  <c:v>0.38787180392156873</c:v>
                </c:pt>
                <c:pt idx="13" formatCode="0.0000">
                  <c:v>0.4047418775510202</c:v>
                </c:pt>
                <c:pt idx="14" formatCode="0.0000">
                  <c:v>0.42686180373831789</c:v>
                </c:pt>
                <c:pt idx="15" formatCode="0.0000">
                  <c:v>0.44413347000000003</c:v>
                </c:pt>
                <c:pt idx="16" formatCode="0.0000">
                  <c:v>0.46050834482758618</c:v>
                </c:pt>
                <c:pt idx="17" formatCode="0.0000">
                  <c:v>0.48785381081081103</c:v>
                </c:pt>
                <c:pt idx="18" formatCode="0.0000">
                  <c:v>0.52307601538461534</c:v>
                </c:pt>
                <c:pt idx="19" formatCode="0.0000">
                  <c:v>0.59482651923076935</c:v>
                </c:pt>
                <c:pt idx="20" formatCode="0.0000">
                  <c:v>0.69856661702127654</c:v>
                </c:pt>
                <c:pt idx="21" formatCode="0.0000">
                  <c:v>0.89639997058823528</c:v>
                </c:pt>
                <c:pt idx="22" formatCode="0.0000">
                  <c:v>0.90265556521739132</c:v>
                </c:pt>
                <c:pt idx="23" formatCode="0.0000">
                  <c:v>1.0992659090909094</c:v>
                </c:pt>
                <c:pt idx="24" formatCode="0.0000">
                  <c:v>1.127183125</c:v>
                </c:pt>
                <c:pt idx="25" formatCode="0.0000">
                  <c:v>1.4095739090909092</c:v>
                </c:pt>
                <c:pt idx="26" formatCode="0.0000">
                  <c:v>1.1214038750000002</c:v>
                </c:pt>
                <c:pt idx="27" formatCode="0.0000">
                  <c:v>1.3209030000000002</c:v>
                </c:pt>
                <c:pt idx="28" formatCode="0.0000">
                  <c:v>1.4239433333333331</c:v>
                </c:pt>
                <c:pt idx="29" formatCode="0.0000">
                  <c:v>0.8581105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4256"/>
        <c:axId val="171554432"/>
      </c:lineChart>
      <c:catAx>
        <c:axId val="17046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554432"/>
        <c:crossesAt val="0.1"/>
        <c:auto val="1"/>
        <c:lblAlgn val="ctr"/>
        <c:lblOffset val="100"/>
        <c:noMultiLvlLbl val="0"/>
      </c:catAx>
      <c:valAx>
        <c:axId val="17155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</a:t>
                </a:r>
                <a:r>
                  <a:rPr lang="en-US" baseline="0"/>
                  <a:t> Solution average time in seconds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46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196734</xdr:colOff>
      <xdr:row>18</xdr:row>
      <xdr:rowOff>13855</xdr:rowOff>
    </xdr:from>
    <xdr:to>
      <xdr:col>15</xdr:col>
      <xdr:colOff>156556</xdr:colOff>
      <xdr:row>34</xdr:row>
      <xdr:rowOff>51955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335478</xdr:colOff>
      <xdr:row>18</xdr:row>
      <xdr:rowOff>24740</xdr:rowOff>
    </xdr:from>
    <xdr:to>
      <xdr:col>28</xdr:col>
      <xdr:colOff>425928</xdr:colOff>
      <xdr:row>34</xdr:row>
      <xdr:rowOff>62841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abSelected="1" zoomScale="80" zoomScaleNormal="80" workbookViewId="0">
      <selection activeCell="AQ2" sqref="AQ2:AQ3"/>
    </sheetView>
  </sheetViews>
  <sheetFormatPr defaultRowHeight="15"/>
  <cols>
    <col min="1" max="1" width="5.85546875" style="2" bestFit="1" customWidth="1"/>
    <col min="2" max="2" width="25.140625" style="8" bestFit="1" customWidth="1"/>
    <col min="3" max="3" width="8.7109375" style="2" bestFit="1" customWidth="1"/>
    <col min="4" max="4" width="3.85546875" style="2" customWidth="1"/>
    <col min="5" max="5" width="6" style="2" bestFit="1" customWidth="1"/>
    <col min="6" max="6" width="10.85546875" style="62" bestFit="1" customWidth="1"/>
    <col min="7" max="7" width="7.85546875" style="66" customWidth="1"/>
    <col min="8" max="8" width="6.140625" style="66" bestFit="1" customWidth="1"/>
    <col min="9" max="9" width="9.42578125" style="66" bestFit="1" customWidth="1"/>
    <col min="10" max="10" width="6.28515625" style="62" bestFit="1" customWidth="1"/>
    <col min="11" max="11" width="8.140625" style="2" bestFit="1" customWidth="1"/>
    <col min="12" max="12" width="6.42578125" style="2" bestFit="1" customWidth="1"/>
    <col min="13" max="13" width="2.85546875" style="2" bestFit="1" customWidth="1"/>
    <col min="14" max="14" width="3.85546875" style="2" bestFit="1" customWidth="1"/>
    <col min="15" max="15" width="2.85546875" style="2" customWidth="1"/>
    <col min="16" max="25" width="3.85546875" style="2" bestFit="1" customWidth="1"/>
    <col min="26" max="26" width="2.85546875" style="2" bestFit="1" customWidth="1"/>
    <col min="27" max="28" width="3.85546875" style="2" bestFit="1" customWidth="1"/>
    <col min="29" max="42" width="2.85546875" style="2" bestFit="1" customWidth="1"/>
  </cols>
  <sheetData>
    <row r="1" spans="1:43" ht="27" thickBot="1">
      <c r="A1" s="83" t="s">
        <v>34</v>
      </c>
      <c r="B1" s="83"/>
    </row>
    <row r="2" spans="1:43" ht="15.75" thickBot="1">
      <c r="C2" s="8"/>
      <c r="D2" s="81" t="s">
        <v>17</v>
      </c>
      <c r="E2" s="80"/>
      <c r="F2" s="84" t="s">
        <v>44</v>
      </c>
      <c r="G2" s="85"/>
      <c r="H2" s="85"/>
      <c r="I2" s="85"/>
      <c r="J2" s="86"/>
      <c r="K2" s="80" t="s">
        <v>32</v>
      </c>
      <c r="L2" s="80"/>
      <c r="M2" s="81" t="s">
        <v>41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2"/>
      <c r="AQ2" s="88" t="s">
        <v>59</v>
      </c>
    </row>
    <row r="3" spans="1:43" ht="15.75" thickBot="1">
      <c r="A3" s="48" t="s">
        <v>15</v>
      </c>
      <c r="B3" s="49" t="s">
        <v>16</v>
      </c>
      <c r="C3" s="50" t="s">
        <v>20</v>
      </c>
      <c r="D3" s="3" t="s">
        <v>18</v>
      </c>
      <c r="E3" s="3" t="s">
        <v>19</v>
      </c>
      <c r="F3" s="37" t="s">
        <v>45</v>
      </c>
      <c r="G3" s="39" t="s">
        <v>53</v>
      </c>
      <c r="H3" s="39" t="s">
        <v>54</v>
      </c>
      <c r="I3" s="39" t="s">
        <v>55</v>
      </c>
      <c r="J3" s="39" t="s">
        <v>56</v>
      </c>
      <c r="K3" s="3" t="s">
        <v>33</v>
      </c>
      <c r="L3" s="3" t="s">
        <v>40</v>
      </c>
      <c r="M3" s="5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  <c r="V3" s="3">
        <v>10</v>
      </c>
      <c r="W3" s="3">
        <v>11</v>
      </c>
      <c r="X3" s="3">
        <v>12</v>
      </c>
      <c r="Y3" s="3">
        <v>13</v>
      </c>
      <c r="Z3" s="3">
        <v>14</v>
      </c>
      <c r="AA3" s="3">
        <v>15</v>
      </c>
      <c r="AB3" s="3">
        <v>16</v>
      </c>
      <c r="AC3" s="3">
        <v>17</v>
      </c>
      <c r="AD3" s="3">
        <v>18</v>
      </c>
      <c r="AE3" s="3">
        <v>19</v>
      </c>
      <c r="AF3" s="3">
        <v>20</v>
      </c>
      <c r="AG3" s="3">
        <v>21</v>
      </c>
      <c r="AH3" s="3">
        <v>22</v>
      </c>
      <c r="AI3" s="3">
        <v>23</v>
      </c>
      <c r="AJ3" s="3">
        <v>24</v>
      </c>
      <c r="AK3" s="3">
        <v>25</v>
      </c>
      <c r="AL3" s="3">
        <v>26</v>
      </c>
      <c r="AM3" s="3">
        <v>27</v>
      </c>
      <c r="AN3" s="3">
        <v>28</v>
      </c>
      <c r="AO3" s="3">
        <v>29</v>
      </c>
      <c r="AP3" s="6">
        <v>30</v>
      </c>
      <c r="AQ3" s="88" t="s">
        <v>60</v>
      </c>
    </row>
    <row r="4" spans="1:43">
      <c r="A4" s="45">
        <v>74181</v>
      </c>
      <c r="B4" s="46" t="s">
        <v>23</v>
      </c>
      <c r="C4" s="47">
        <v>65</v>
      </c>
      <c r="D4" s="9">
        <v>14</v>
      </c>
      <c r="E4" s="9">
        <v>8</v>
      </c>
      <c r="F4" s="32">
        <v>1.1128900000000001E-2</v>
      </c>
      <c r="G4" s="70">
        <v>18</v>
      </c>
      <c r="H4" s="70">
        <v>14</v>
      </c>
      <c r="I4" s="33">
        <v>44</v>
      </c>
      <c r="J4" s="34">
        <f>C4-I4</f>
        <v>21</v>
      </c>
      <c r="K4" s="40">
        <v>350</v>
      </c>
      <c r="L4" s="34">
        <f>SUM(M4:AP4)</f>
        <v>350</v>
      </c>
      <c r="M4" s="33">
        <f>COUNTIF('74181'!$F$2:$F$2100,M$3)</f>
        <v>50</v>
      </c>
      <c r="N4" s="33">
        <f>COUNTIF('74181'!$F$2:$F$2100,N$3)</f>
        <v>50</v>
      </c>
      <c r="O4" s="33">
        <f>COUNTIF('74181'!$F$2:$F$2100,O$3)</f>
        <v>50</v>
      </c>
      <c r="P4" s="33">
        <f>COUNTIF('74181'!$F$2:$F$2100,P$3)</f>
        <v>50</v>
      </c>
      <c r="Q4" s="33">
        <f>COUNTIF('74181'!$F$2:$F$2100,Q$3)</f>
        <v>50</v>
      </c>
      <c r="R4" s="33">
        <f>COUNTIF('74181'!$F$2:$F$2100,R$3)</f>
        <v>50</v>
      </c>
      <c r="S4" s="33">
        <f>COUNTIF('74181'!$F$2:$F$2100,S$3)</f>
        <v>50</v>
      </c>
      <c r="T4" s="33">
        <f>COUNTIF('74181'!$F$2:$F$2100,T$3)</f>
        <v>0</v>
      </c>
      <c r="U4" s="33">
        <f>COUNTIF('74181'!$F$2:$F$2100,U$3)</f>
        <v>0</v>
      </c>
      <c r="V4" s="33">
        <f>COUNTIF('74181'!$F$2:$F$2100,V$3)</f>
        <v>0</v>
      </c>
      <c r="W4" s="33">
        <f>COUNTIF('74181'!$F$2:$F$2100,W$3)</f>
        <v>0</v>
      </c>
      <c r="X4" s="33">
        <f>COUNTIF('74181'!$F$2:$F$2100,X$3)</f>
        <v>0</v>
      </c>
      <c r="Y4" s="33">
        <f>COUNTIF('74181'!$F$2:$F$2100,Y$3)</f>
        <v>0</v>
      </c>
      <c r="Z4" s="33">
        <f>COUNTIF('74181'!$F$2:$F$2100,Z$3)</f>
        <v>0</v>
      </c>
      <c r="AA4" s="33">
        <f>COUNTIF('74181'!$F$2:$F$2100,AA$3)</f>
        <v>0</v>
      </c>
      <c r="AB4" s="33">
        <f>COUNTIF('74181'!$F$2:$F$2100,AB$3)</f>
        <v>0</v>
      </c>
      <c r="AC4" s="33">
        <f>COUNTIF('74181'!$F$2:$F$2100,AC$3)</f>
        <v>0</v>
      </c>
      <c r="AD4" s="33">
        <f>COUNTIF('74181'!$F$2:$F$2100,AD$3)</f>
        <v>0</v>
      </c>
      <c r="AE4" s="33">
        <f>COUNTIF('74181'!$F$2:$F$2100,AE$3)</f>
        <v>0</v>
      </c>
      <c r="AF4" s="33">
        <f>COUNTIF('74181'!$F$2:$F$2100,AF$3)</f>
        <v>0</v>
      </c>
      <c r="AG4" s="33">
        <f>COUNTIF('74181'!$F$2:$F$2100,AG$3)</f>
        <v>0</v>
      </c>
      <c r="AH4" s="33">
        <f>COUNTIF('74181'!$F$2:$F$2100,AH$3)</f>
        <v>0</v>
      </c>
      <c r="AI4" s="33">
        <f>COUNTIF('74181'!$F$2:$F$2100,AI$3)</f>
        <v>0</v>
      </c>
      <c r="AJ4" s="33">
        <f>COUNTIF('74181'!$F$2:$F$2100,AJ$3)</f>
        <v>0</v>
      </c>
      <c r="AK4" s="33">
        <f>COUNTIF('74181'!$F$2:$F$2100,AK$3)</f>
        <v>0</v>
      </c>
      <c r="AL4" s="33">
        <f>COUNTIF('74181'!$F$2:$F$2100,AL$3)</f>
        <v>0</v>
      </c>
      <c r="AM4" s="33">
        <f>COUNTIF('74181'!$F$2:$F$2100,AM$3)</f>
        <v>0</v>
      </c>
      <c r="AN4" s="33">
        <f>COUNTIF('74181'!$F$2:$F$2100,AN$3)</f>
        <v>0</v>
      </c>
      <c r="AO4" s="33">
        <f>COUNTIF('74181'!$F$2:$F$2100,AO$3)</f>
        <v>0</v>
      </c>
      <c r="AP4" s="34">
        <f>COUNTIF('74181'!$F$2:$F$2100,AP$3)</f>
        <v>0</v>
      </c>
      <c r="AQ4">
        <f>SUMPRODUCT(--('74181'!$C$2:$C$351='74181'!$F$2:$F$351))</f>
        <v>163</v>
      </c>
    </row>
    <row r="5" spans="1:43">
      <c r="A5" s="35">
        <v>74182</v>
      </c>
      <c r="B5" s="43" t="s">
        <v>22</v>
      </c>
      <c r="C5" s="36">
        <v>19</v>
      </c>
      <c r="D5" s="4">
        <v>9</v>
      </c>
      <c r="E5" s="4">
        <v>5</v>
      </c>
      <c r="F5" s="35">
        <v>2.8281199999999999E-3</v>
      </c>
      <c r="G5" s="69">
        <v>6</v>
      </c>
      <c r="H5" s="69">
        <v>4</v>
      </c>
      <c r="I5" s="31">
        <v>13</v>
      </c>
      <c r="J5" s="36">
        <f>C5-I5</f>
        <v>6</v>
      </c>
      <c r="K5" s="41">
        <v>250</v>
      </c>
      <c r="L5" s="36">
        <f>SUM(M5:AP5)</f>
        <v>250</v>
      </c>
      <c r="M5" s="41">
        <f>COUNTIF('74182'!$F$2:$F$1998,M$3)</f>
        <v>50</v>
      </c>
      <c r="N5" s="31">
        <f>COUNTIF('74182'!$F$2:$F$1998,N$3)</f>
        <v>50</v>
      </c>
      <c r="O5" s="31">
        <f>COUNTIF('74182'!$F$2:$F$1998,O$3)</f>
        <v>50</v>
      </c>
      <c r="P5" s="31">
        <f>COUNTIF('74182'!$F$2:$F$1998,P$3)</f>
        <v>50</v>
      </c>
      <c r="Q5" s="31">
        <f>COUNTIF('74182'!$F$2:$F$1998,Q$3)</f>
        <v>50</v>
      </c>
      <c r="R5" s="31">
        <f>COUNTIF('74182'!$F$2:$F$1998,R$3)</f>
        <v>0</v>
      </c>
      <c r="S5" s="31">
        <f>COUNTIF('74182'!$F$2:$F$1998,S$3)</f>
        <v>0</v>
      </c>
      <c r="T5" s="31">
        <f>COUNTIF('74182'!$F$2:$F$1998,T$3)</f>
        <v>0</v>
      </c>
      <c r="U5" s="31">
        <f>COUNTIF('74182'!$F$2:$F$1998,U$3)</f>
        <v>0</v>
      </c>
      <c r="V5" s="31">
        <f>COUNTIF('74182'!$F$2:$F$1998,V$3)</f>
        <v>0</v>
      </c>
      <c r="W5" s="31">
        <f>COUNTIF('74182'!$F$2:$F$1998,W$3)</f>
        <v>0</v>
      </c>
      <c r="X5" s="31">
        <f>COUNTIF('74182'!$F$2:$F$1998,X$3)</f>
        <v>0</v>
      </c>
      <c r="Y5" s="31">
        <f>COUNTIF('74182'!$F$2:$F$1998,Y$3)</f>
        <v>0</v>
      </c>
      <c r="Z5" s="31">
        <f>COUNTIF('74182'!$F$2:$F$1998,Z$3)</f>
        <v>0</v>
      </c>
      <c r="AA5" s="31">
        <f>COUNTIF('74182'!$F$2:$F$1998,AA$3)</f>
        <v>0</v>
      </c>
      <c r="AB5" s="31">
        <f>COUNTIF('74182'!$F$2:$F$1998,AB$3)</f>
        <v>0</v>
      </c>
      <c r="AC5" s="31">
        <f>COUNTIF('74182'!$F$2:$F$1998,AC$3)</f>
        <v>0</v>
      </c>
      <c r="AD5" s="31">
        <f>COUNTIF('74182'!$F$2:$F$1998,AD$3)</f>
        <v>0</v>
      </c>
      <c r="AE5" s="31">
        <f>COUNTIF('74182'!$F$2:$F$1998,AE$3)</f>
        <v>0</v>
      </c>
      <c r="AF5" s="31">
        <f>COUNTIF('74182'!$F$2:$F$1998,AF$3)</f>
        <v>0</v>
      </c>
      <c r="AG5" s="31">
        <f>COUNTIF('74182'!$F$2:$F$1998,AG$3)</f>
        <v>0</v>
      </c>
      <c r="AH5" s="31">
        <f>COUNTIF('74182'!$F$2:$F$1998,AH$3)</f>
        <v>0</v>
      </c>
      <c r="AI5" s="31">
        <f>COUNTIF('74182'!$F$2:$F$1998,AI$3)</f>
        <v>0</v>
      </c>
      <c r="AJ5" s="31">
        <f>COUNTIF('74182'!$F$2:$F$1998,AJ$3)</f>
        <v>0</v>
      </c>
      <c r="AK5" s="31">
        <f>COUNTIF('74182'!$F$2:$F$1998,AK$3)</f>
        <v>0</v>
      </c>
      <c r="AL5" s="31">
        <f>COUNTIF('74182'!$F$2:$F$1998,AL$3)</f>
        <v>0</v>
      </c>
      <c r="AM5" s="31">
        <f>COUNTIF('74182'!$F$2:$F$1998,AM$3)</f>
        <v>0</v>
      </c>
      <c r="AN5" s="31">
        <f>COUNTIF('74182'!$F$2:$F$1998,AN$3)</f>
        <v>0</v>
      </c>
      <c r="AO5" s="31">
        <f>COUNTIF('74182'!$F$2:$F$1998,AO$3)</f>
        <v>0</v>
      </c>
      <c r="AP5" s="36">
        <f>COUNTIF('74182'!$F$2:$F$1998,AP$3)</f>
        <v>0</v>
      </c>
      <c r="AQ5">
        <f>SUMPRODUCT(--('74182'!$C$2:$C$251='74182'!$F$2:$F$251))</f>
        <v>249</v>
      </c>
    </row>
    <row r="6" spans="1:43">
      <c r="A6" s="35">
        <v>74283</v>
      </c>
      <c r="B6" s="43" t="s">
        <v>21</v>
      </c>
      <c r="C6" s="36">
        <v>36</v>
      </c>
      <c r="D6" s="4">
        <v>9</v>
      </c>
      <c r="E6" s="4">
        <v>5</v>
      </c>
      <c r="F6" s="35">
        <v>4.2522000000000003E-3</v>
      </c>
      <c r="G6" s="69">
        <v>9</v>
      </c>
      <c r="H6" s="69">
        <v>5</v>
      </c>
      <c r="I6" s="31">
        <v>22</v>
      </c>
      <c r="J6" s="36">
        <f t="shared" ref="J6:J16" si="0">C6-I6</f>
        <v>14</v>
      </c>
      <c r="K6" s="41">
        <v>202</v>
      </c>
      <c r="L6" s="36">
        <f t="shared" ref="L6:L17" si="1">SUM(M6:AP6)</f>
        <v>202</v>
      </c>
      <c r="M6" s="41">
        <f>COUNTIF('74283'!$F$2:$F$2100,M$3)</f>
        <v>50</v>
      </c>
      <c r="N6" s="31">
        <f>COUNTIF('74283'!$F$2:$F$2100,N$3)</f>
        <v>50</v>
      </c>
      <c r="O6" s="31">
        <f>COUNTIF('74283'!$F$2:$F$2100,O$3)</f>
        <v>50</v>
      </c>
      <c r="P6" s="31">
        <f>COUNTIF('74283'!$F$2:$F$2100,P$3)</f>
        <v>50</v>
      </c>
      <c r="Q6" s="31">
        <f>COUNTIF('74283'!$F$2:$F$2100,Q$3)</f>
        <v>2</v>
      </c>
      <c r="R6" s="31">
        <f>COUNTIF('74283'!$F$2:$F$2100,R$3)</f>
        <v>0</v>
      </c>
      <c r="S6" s="31">
        <f>COUNTIF('74283'!$F$2:$F$2100,S$3)</f>
        <v>0</v>
      </c>
      <c r="T6" s="31">
        <f>COUNTIF('74283'!$F$2:$F$2100,T$3)</f>
        <v>0</v>
      </c>
      <c r="U6" s="31">
        <f>COUNTIF('74283'!$F$2:$F$2100,U$3)</f>
        <v>0</v>
      </c>
      <c r="V6" s="31">
        <f>COUNTIF('74283'!$F$2:$F$2100,V$3)</f>
        <v>0</v>
      </c>
      <c r="W6" s="31">
        <f>COUNTIF('74283'!$F$2:$F$2100,W$3)</f>
        <v>0</v>
      </c>
      <c r="X6" s="31">
        <f>COUNTIF('74283'!$F$2:$F$2100,X$3)</f>
        <v>0</v>
      </c>
      <c r="Y6" s="31">
        <f>COUNTIF('74283'!$F$2:$F$2100,Y$3)</f>
        <v>0</v>
      </c>
      <c r="Z6" s="31">
        <f>COUNTIF('74283'!$F$2:$F$2100,Z$3)</f>
        <v>0</v>
      </c>
      <c r="AA6" s="31">
        <f>COUNTIF('74283'!$F$2:$F$2100,AA$3)</f>
        <v>0</v>
      </c>
      <c r="AB6" s="31">
        <f>COUNTIF('74283'!$F$2:$F$2100,AB$3)</f>
        <v>0</v>
      </c>
      <c r="AC6" s="31">
        <f>COUNTIF('74283'!$F$2:$F$2100,AC$3)</f>
        <v>0</v>
      </c>
      <c r="AD6" s="31">
        <f>COUNTIF('74283'!$F$2:$F$2100,AD$3)</f>
        <v>0</v>
      </c>
      <c r="AE6" s="31">
        <f>COUNTIF('74283'!$F$2:$F$2100,AE$3)</f>
        <v>0</v>
      </c>
      <c r="AF6" s="31">
        <f>COUNTIF('74283'!$F$2:$F$2100,AF$3)</f>
        <v>0</v>
      </c>
      <c r="AG6" s="31">
        <f>COUNTIF('74283'!$F$2:$F$2100,AG$3)</f>
        <v>0</v>
      </c>
      <c r="AH6" s="31">
        <f>COUNTIF('74283'!$F$2:$F$2100,AH$3)</f>
        <v>0</v>
      </c>
      <c r="AI6" s="31">
        <f>COUNTIF('74283'!$F$2:$F$2100,AI$3)</f>
        <v>0</v>
      </c>
      <c r="AJ6" s="31">
        <f>COUNTIF('74283'!$F$2:$F$2100,AJ$3)</f>
        <v>0</v>
      </c>
      <c r="AK6" s="31">
        <f>COUNTIF('74283'!$F$2:$F$2100,AK$3)</f>
        <v>0</v>
      </c>
      <c r="AL6" s="31">
        <f>COUNTIF('74283'!$F$2:$F$2100,AL$3)</f>
        <v>0</v>
      </c>
      <c r="AM6" s="31">
        <f>COUNTIF('74283'!$F$2:$F$2100,AM$3)</f>
        <v>0</v>
      </c>
      <c r="AN6" s="31">
        <f>COUNTIF('74283'!$F$2:$F$2100,AN$3)</f>
        <v>0</v>
      </c>
      <c r="AO6" s="31">
        <f>COUNTIF('74283'!$F$2:$F$2100,AO$3)</f>
        <v>0</v>
      </c>
      <c r="AP6" s="36">
        <f>COUNTIF('74283'!$F$2:$F$2100,AP$3)</f>
        <v>0</v>
      </c>
      <c r="AQ6">
        <f>SUMPRODUCT(--('74283'!$C$2:$C$203='74283'!$F$2:$F$203))</f>
        <v>139</v>
      </c>
    </row>
    <row r="7" spans="1:43">
      <c r="A7" s="35" t="s">
        <v>7</v>
      </c>
      <c r="B7" s="43"/>
      <c r="C7" s="36">
        <v>6</v>
      </c>
      <c r="D7" s="4">
        <v>5</v>
      </c>
      <c r="E7" s="4">
        <v>2</v>
      </c>
      <c r="F7" s="35">
        <v>1.9633799999999998E-3</v>
      </c>
      <c r="G7" s="69">
        <v>3</v>
      </c>
      <c r="H7" s="69">
        <v>2</v>
      </c>
      <c r="I7" s="31">
        <v>2</v>
      </c>
      <c r="J7" s="36">
        <f t="shared" si="0"/>
        <v>4</v>
      </c>
      <c r="K7" s="41">
        <v>63</v>
      </c>
      <c r="L7" s="36">
        <f t="shared" si="1"/>
        <v>63</v>
      </c>
      <c r="M7" s="41">
        <f>COUNTIF('c17'!$F$2:$F$1912,M$3)</f>
        <v>50</v>
      </c>
      <c r="N7" s="31">
        <f>COUNTIF('c17'!$F$2:$F$1912,N$3)</f>
        <v>13</v>
      </c>
      <c r="O7" s="31">
        <f>COUNTIF('c17'!$F$2:$F$1912,O$3)</f>
        <v>0</v>
      </c>
      <c r="P7" s="31">
        <f>COUNTIF('c17'!$F$2:$F$1912,P$3)</f>
        <v>0</v>
      </c>
      <c r="Q7" s="31">
        <f>COUNTIF('c17'!$F$2:$F$1912,Q$3)</f>
        <v>0</v>
      </c>
      <c r="R7" s="31">
        <f>COUNTIF('c17'!$F$2:$F$1912,R$3)</f>
        <v>0</v>
      </c>
      <c r="S7" s="31">
        <f>COUNTIF('c17'!$F$2:$F$1912,S$3)</f>
        <v>0</v>
      </c>
      <c r="T7" s="31">
        <f>COUNTIF('c17'!$F$2:$F$1912,T$3)</f>
        <v>0</v>
      </c>
      <c r="U7" s="31">
        <f>COUNTIF('c17'!$F$2:$F$1912,U$3)</f>
        <v>0</v>
      </c>
      <c r="V7" s="31">
        <f>COUNTIF('c17'!$F$2:$F$1912,V$3)</f>
        <v>0</v>
      </c>
      <c r="W7" s="31">
        <f>COUNTIF('c17'!$F$2:$F$1912,W$3)</f>
        <v>0</v>
      </c>
      <c r="X7" s="31">
        <f>COUNTIF('c17'!$F$2:$F$1912,X$3)</f>
        <v>0</v>
      </c>
      <c r="Y7" s="31">
        <f>COUNTIF('c17'!$F$2:$F$1912,Y$3)</f>
        <v>0</v>
      </c>
      <c r="Z7" s="31">
        <f>COUNTIF('c17'!$F$2:$F$1912,Z$3)</f>
        <v>0</v>
      </c>
      <c r="AA7" s="31">
        <f>COUNTIF('c17'!$F$2:$F$1912,AA$3)</f>
        <v>0</v>
      </c>
      <c r="AB7" s="31">
        <f>COUNTIF('c17'!$F$2:$F$1912,AB$3)</f>
        <v>0</v>
      </c>
      <c r="AC7" s="31">
        <f>COUNTIF('c17'!$F$2:$F$1912,AC$3)</f>
        <v>0</v>
      </c>
      <c r="AD7" s="31">
        <f>COUNTIF('c17'!$F$2:$F$1912,AD$3)</f>
        <v>0</v>
      </c>
      <c r="AE7" s="31">
        <f>COUNTIF('c17'!$F$2:$F$1912,AE$3)</f>
        <v>0</v>
      </c>
      <c r="AF7" s="31">
        <f>COUNTIF('c17'!$F$2:$F$1912,AF$3)</f>
        <v>0</v>
      </c>
      <c r="AG7" s="31">
        <f>COUNTIF('c17'!$F$2:$F$1912,AG$3)</f>
        <v>0</v>
      </c>
      <c r="AH7" s="31">
        <f>COUNTIF('c17'!$F$2:$F$1912,AH$3)</f>
        <v>0</v>
      </c>
      <c r="AI7" s="31">
        <f>COUNTIF('c17'!$F$2:$F$1912,AI$3)</f>
        <v>0</v>
      </c>
      <c r="AJ7" s="31">
        <f>COUNTIF('c17'!$F$2:$F$1912,AJ$3)</f>
        <v>0</v>
      </c>
      <c r="AK7" s="31">
        <f>COUNTIF('c17'!$F$2:$F$1912,AK$3)</f>
        <v>0</v>
      </c>
      <c r="AL7" s="31">
        <f>COUNTIF('c17'!$F$2:$F$1912,AL$3)</f>
        <v>0</v>
      </c>
      <c r="AM7" s="31">
        <f>COUNTIF('c17'!$F$2:$F$1912,AM$3)</f>
        <v>0</v>
      </c>
      <c r="AN7" s="31">
        <f>COUNTIF('c17'!$F$2:$F$1912,AN$3)</f>
        <v>0</v>
      </c>
      <c r="AO7" s="31">
        <f>COUNTIF('c17'!$F$2:$F$1912,AO$3)</f>
        <v>0</v>
      </c>
      <c r="AP7" s="36">
        <f>COUNTIF('c17'!$F$2:$F$1912,AP$3)</f>
        <v>0</v>
      </c>
      <c r="AQ7">
        <f>SUMPRODUCT(--('c17'!$C$2:$C$64='c17'!$F$2:$F$64))</f>
        <v>49</v>
      </c>
    </row>
    <row r="8" spans="1:43">
      <c r="A8" s="35" t="s">
        <v>8</v>
      </c>
      <c r="B8" s="43" t="s">
        <v>24</v>
      </c>
      <c r="C8" s="36">
        <v>160</v>
      </c>
      <c r="D8" s="4">
        <v>36</v>
      </c>
      <c r="E8" s="4">
        <v>7</v>
      </c>
      <c r="F8" s="35">
        <v>2.5704399999999999E-2</v>
      </c>
      <c r="G8" s="69">
        <v>15</v>
      </c>
      <c r="H8" s="69">
        <v>31</v>
      </c>
      <c r="I8" s="31">
        <v>101</v>
      </c>
      <c r="J8" s="36">
        <f t="shared" si="0"/>
        <v>59</v>
      </c>
      <c r="K8" s="41">
        <v>301</v>
      </c>
      <c r="L8" s="36">
        <f t="shared" si="1"/>
        <v>301</v>
      </c>
      <c r="M8" s="41">
        <f>COUNTIF('c432'!$F$2:$F$2100,M$3)</f>
        <v>58</v>
      </c>
      <c r="N8" s="31">
        <f>COUNTIF('c432'!$F$2:$F$2100,N$3)</f>
        <v>82</v>
      </c>
      <c r="O8" s="31">
        <f>COUNTIF('c432'!$F$2:$F$2100,O$3)</f>
        <v>91</v>
      </c>
      <c r="P8" s="31">
        <f>COUNTIF('c432'!$F$2:$F$2100,P$3)</f>
        <v>61</v>
      </c>
      <c r="Q8" s="31">
        <f>COUNTIF('c432'!$F$2:$F$2100,Q$3)</f>
        <v>9</v>
      </c>
      <c r="R8" s="31">
        <f>COUNTIF('c432'!$F$2:$F$2100,R$3)</f>
        <v>0</v>
      </c>
      <c r="S8" s="31">
        <f>COUNTIF('c432'!$F$2:$F$2100,S$3)</f>
        <v>0</v>
      </c>
      <c r="T8" s="31">
        <f>COUNTIF('c432'!$F$2:$F$2100,T$3)</f>
        <v>0</v>
      </c>
      <c r="U8" s="31">
        <f>COUNTIF('c432'!$F$2:$F$2100,U$3)</f>
        <v>0</v>
      </c>
      <c r="V8" s="31">
        <f>COUNTIF('c432'!$F$2:$F$2100,V$3)</f>
        <v>0</v>
      </c>
      <c r="W8" s="31">
        <f>COUNTIF('c432'!$F$2:$F$2100,W$3)</f>
        <v>0</v>
      </c>
      <c r="X8" s="31">
        <f>COUNTIF('c432'!$F$2:$F$2100,X$3)</f>
        <v>0</v>
      </c>
      <c r="Y8" s="31">
        <f>COUNTIF('c432'!$F$2:$F$2100,Y$3)</f>
        <v>0</v>
      </c>
      <c r="Z8" s="31">
        <f>COUNTIF('c432'!$F$2:$F$2100,Z$3)</f>
        <v>0</v>
      </c>
      <c r="AA8" s="31">
        <f>COUNTIF('c432'!$F$2:$F$2100,AA$3)</f>
        <v>0</v>
      </c>
      <c r="AB8" s="31">
        <f>COUNTIF('c432'!$F$2:$F$2100,AB$3)</f>
        <v>0</v>
      </c>
      <c r="AC8" s="31">
        <f>COUNTIF('c432'!$F$2:$F$2100,AC$3)</f>
        <v>0</v>
      </c>
      <c r="AD8" s="31">
        <f>COUNTIF('c432'!$F$2:$F$2100,AD$3)</f>
        <v>0</v>
      </c>
      <c r="AE8" s="31">
        <f>COUNTIF('c432'!$F$2:$F$2100,AE$3)</f>
        <v>0</v>
      </c>
      <c r="AF8" s="31">
        <f>COUNTIF('c432'!$F$2:$F$2100,AF$3)</f>
        <v>0</v>
      </c>
      <c r="AG8" s="31">
        <f>COUNTIF('c432'!$F$2:$F$2100,AG$3)</f>
        <v>0</v>
      </c>
      <c r="AH8" s="31">
        <f>COUNTIF('c432'!$F$2:$F$2100,AH$3)</f>
        <v>0</v>
      </c>
      <c r="AI8" s="31">
        <f>COUNTIF('c432'!$F$2:$F$2100,AI$3)</f>
        <v>0</v>
      </c>
      <c r="AJ8" s="31">
        <f>COUNTIF('c432'!$F$2:$F$2100,AJ$3)</f>
        <v>0</v>
      </c>
      <c r="AK8" s="31">
        <f>COUNTIF('c432'!$F$2:$F$2100,AK$3)</f>
        <v>0</v>
      </c>
      <c r="AL8" s="31">
        <f>COUNTIF('c432'!$F$2:$F$2100,AL$3)</f>
        <v>0</v>
      </c>
      <c r="AM8" s="31">
        <f>COUNTIF('c432'!$F$2:$F$2100,AM$3)</f>
        <v>0</v>
      </c>
      <c r="AN8" s="31">
        <f>COUNTIF('c432'!$F$2:$F$2100,AN$3)</f>
        <v>0</v>
      </c>
      <c r="AO8" s="31">
        <f>COUNTIF('c432'!$F$2:$F$2100,AO$3)</f>
        <v>0</v>
      </c>
      <c r="AP8" s="36">
        <f>COUNTIF('c432'!$F$2:$F$2100,AP$3)</f>
        <v>0</v>
      </c>
      <c r="AQ8">
        <f>SUMPRODUCT(--('c499'!$C$2:$C$302='c432'!$F$2:$F$302))</f>
        <v>146</v>
      </c>
    </row>
    <row r="9" spans="1:43">
      <c r="A9" s="35" t="s">
        <v>9</v>
      </c>
      <c r="B9" s="43" t="s">
        <v>25</v>
      </c>
      <c r="C9" s="36">
        <v>202</v>
      </c>
      <c r="D9" s="4">
        <v>41</v>
      </c>
      <c r="E9" s="4">
        <v>32</v>
      </c>
      <c r="F9" s="35">
        <v>7.2983699999999999E-2</v>
      </c>
      <c r="G9" s="69">
        <v>43</v>
      </c>
      <c r="H9" s="69">
        <v>58</v>
      </c>
      <c r="I9" s="31">
        <v>144</v>
      </c>
      <c r="J9" s="36">
        <f t="shared" si="0"/>
        <v>58</v>
      </c>
      <c r="K9" s="41">
        <v>835</v>
      </c>
      <c r="L9" s="36">
        <f t="shared" si="1"/>
        <v>835</v>
      </c>
      <c r="M9" s="41">
        <f>COUNTIF('c499'!$F$2:$F$2100,M$3)</f>
        <v>84</v>
      </c>
      <c r="N9" s="31">
        <f>COUNTIF('c499'!$F$2:$F$2100,N$3)</f>
        <v>115</v>
      </c>
      <c r="O9" s="31">
        <f>COUNTIF('c499'!$F$2:$F$2100,O$3)</f>
        <v>83</v>
      </c>
      <c r="P9" s="31">
        <f>COUNTIF('c499'!$F$2:$F$2100,P$3)</f>
        <v>78</v>
      </c>
      <c r="Q9" s="31">
        <f>COUNTIF('c499'!$F$2:$F$2100,Q$3)</f>
        <v>75</v>
      </c>
      <c r="R9" s="31">
        <f>COUNTIF('c499'!$F$2:$F$2100,R$3)</f>
        <v>74</v>
      </c>
      <c r="S9" s="31">
        <f>COUNTIF('c499'!$F$2:$F$2100,S$3)</f>
        <v>65</v>
      </c>
      <c r="T9" s="31">
        <f>COUNTIF('c499'!$F$2:$F$2100,T$3)</f>
        <v>70</v>
      </c>
      <c r="U9" s="31">
        <f>COUNTIF('c499'!$F$2:$F$2100,U$3)</f>
        <v>77</v>
      </c>
      <c r="V9" s="31">
        <f>COUNTIF('c499'!$F$2:$F$2100,V$3)</f>
        <v>62</v>
      </c>
      <c r="W9" s="31">
        <f>COUNTIF('c499'!$F$2:$F$2100,W$3)</f>
        <v>31</v>
      </c>
      <c r="X9" s="31">
        <f>COUNTIF('c499'!$F$2:$F$2100,X$3)</f>
        <v>12</v>
      </c>
      <c r="Y9" s="31">
        <f>COUNTIF('c499'!$F$2:$F$2100,Y$3)</f>
        <v>6</v>
      </c>
      <c r="Z9" s="31">
        <f>COUNTIF('c499'!$F$2:$F$2100,Z$3)</f>
        <v>2</v>
      </c>
      <c r="AA9" s="31">
        <f>COUNTIF('c499'!$F$2:$F$2100,AA$3)</f>
        <v>1</v>
      </c>
      <c r="AB9" s="31">
        <f>COUNTIF('c499'!$F$2:$F$2100,AB$3)</f>
        <v>0</v>
      </c>
      <c r="AC9" s="31">
        <f>COUNTIF('c499'!$F$2:$F$2100,AC$3)</f>
        <v>0</v>
      </c>
      <c r="AD9" s="31">
        <f>COUNTIF('c499'!$F$2:$F$2100,AD$3)</f>
        <v>0</v>
      </c>
      <c r="AE9" s="31">
        <f>COUNTIF('c499'!$F$2:$F$2100,AE$3)</f>
        <v>0</v>
      </c>
      <c r="AF9" s="31">
        <f>COUNTIF('c499'!$F$2:$F$2100,AF$3)</f>
        <v>0</v>
      </c>
      <c r="AG9" s="31">
        <f>COUNTIF('c499'!$F$2:$F$2100,AG$3)</f>
        <v>0</v>
      </c>
      <c r="AH9" s="31">
        <f>COUNTIF('c499'!$F$2:$F$2100,AH$3)</f>
        <v>0</v>
      </c>
      <c r="AI9" s="31">
        <f>COUNTIF('c499'!$F$2:$F$2100,AI$3)</f>
        <v>0</v>
      </c>
      <c r="AJ9" s="31">
        <f>COUNTIF('c499'!$F$2:$F$2100,AJ$3)</f>
        <v>0</v>
      </c>
      <c r="AK9" s="31">
        <f>COUNTIF('c499'!$F$2:$F$2100,AK$3)</f>
        <v>0</v>
      </c>
      <c r="AL9" s="31">
        <f>COUNTIF('c499'!$F$2:$F$2100,AL$3)</f>
        <v>0</v>
      </c>
      <c r="AM9" s="31">
        <f>COUNTIF('c499'!$F$2:$F$2100,AM$3)</f>
        <v>0</v>
      </c>
      <c r="AN9" s="31">
        <f>COUNTIF('c499'!$F$2:$F$2100,AN$3)</f>
        <v>0</v>
      </c>
      <c r="AO9" s="31">
        <f>COUNTIF('c499'!$F$2:$F$2100,AO$3)</f>
        <v>0</v>
      </c>
      <c r="AP9" s="36">
        <f>COUNTIF('c499'!$F$2:$F$2100,AP$3)</f>
        <v>0</v>
      </c>
      <c r="AQ9">
        <f>SUMPRODUCT(--('c499'!$C$2:$C$836='c499'!$F$2:$F$836))</f>
        <v>725</v>
      </c>
    </row>
    <row r="10" spans="1:43">
      <c r="A10" s="35" t="s">
        <v>10</v>
      </c>
      <c r="B10" s="43" t="s">
        <v>26</v>
      </c>
      <c r="C10" s="36">
        <v>383</v>
      </c>
      <c r="D10" s="4">
        <v>60</v>
      </c>
      <c r="E10" s="4">
        <v>26</v>
      </c>
      <c r="F10" s="35">
        <v>5.2293800000000001E-2</v>
      </c>
      <c r="G10" s="69">
        <v>39</v>
      </c>
      <c r="H10" s="69">
        <v>41</v>
      </c>
      <c r="I10" s="31">
        <v>306</v>
      </c>
      <c r="J10" s="36">
        <f t="shared" si="0"/>
        <v>77</v>
      </c>
      <c r="K10" s="41">
        <v>1182</v>
      </c>
      <c r="L10" s="36">
        <f t="shared" si="1"/>
        <v>1182</v>
      </c>
      <c r="M10" s="41">
        <f>COUNTIF('c880'!$F$2:$F$2100,M$3)</f>
        <v>50</v>
      </c>
      <c r="N10" s="31">
        <f>COUNTIF('c880'!$F$2:$F$2100,N$3)</f>
        <v>50</v>
      </c>
      <c r="O10" s="31">
        <f>COUNTIF('c880'!$F$2:$F$2100,O$3)</f>
        <v>53</v>
      </c>
      <c r="P10" s="31">
        <f>COUNTIF('c880'!$F$2:$F$2100,P$3)</f>
        <v>52</v>
      </c>
      <c r="Q10" s="31">
        <f>COUNTIF('c880'!$F$2:$F$2100,Q$3)</f>
        <v>53</v>
      </c>
      <c r="R10" s="31">
        <f>COUNTIF('c880'!$F$2:$F$2100,R$3)</f>
        <v>53</v>
      </c>
      <c r="S10" s="31">
        <f>COUNTIF('c880'!$F$2:$F$2100,S$3)</f>
        <v>55</v>
      </c>
      <c r="T10" s="31">
        <f>COUNTIF('c880'!$F$2:$F$2100,T$3)</f>
        <v>53</v>
      </c>
      <c r="U10" s="31">
        <f>COUNTIF('c880'!$F$2:$F$2100,U$3)</f>
        <v>57</v>
      </c>
      <c r="V10" s="31">
        <f>COUNTIF('c880'!$F$2:$F$2100,V$3)</f>
        <v>53</v>
      </c>
      <c r="W10" s="31">
        <f>COUNTIF('c880'!$F$2:$F$2100,W$3)</f>
        <v>56</v>
      </c>
      <c r="X10" s="31">
        <f>COUNTIF('c880'!$F$2:$F$2100,X$3)</f>
        <v>58</v>
      </c>
      <c r="Y10" s="31">
        <f>COUNTIF('c880'!$F$2:$F$2100,Y$3)</f>
        <v>53</v>
      </c>
      <c r="Z10" s="31">
        <f>COUNTIF('c880'!$F$2:$F$2100,Z$3)</f>
        <v>48</v>
      </c>
      <c r="AA10" s="31">
        <f>COUNTIF('c880'!$F$2:$F$2100,AA$3)</f>
        <v>50</v>
      </c>
      <c r="AB10" s="31">
        <f>COUNTIF('c880'!$F$2:$F$2100,AB$3)</f>
        <v>50</v>
      </c>
      <c r="AC10" s="31">
        <f>COUNTIF('c880'!$F$2:$F$2100,AC$3)</f>
        <v>48</v>
      </c>
      <c r="AD10" s="31">
        <f>COUNTIF('c880'!$F$2:$F$2100,AD$3)</f>
        <v>55</v>
      </c>
      <c r="AE10" s="31">
        <f>COUNTIF('c880'!$F$2:$F$2100,AE$3)</f>
        <v>48</v>
      </c>
      <c r="AF10" s="31">
        <f>COUNTIF('c880'!$F$2:$F$2100,AF$3)</f>
        <v>45</v>
      </c>
      <c r="AG10" s="31">
        <f>COUNTIF('c880'!$F$2:$F$2100,AG$3)</f>
        <v>48</v>
      </c>
      <c r="AH10" s="31">
        <f>COUNTIF('c880'!$F$2:$F$2100,AH$3)</f>
        <v>39</v>
      </c>
      <c r="AI10" s="31">
        <f>COUNTIF('c880'!$F$2:$F$2100,AI$3)</f>
        <v>24</v>
      </c>
      <c r="AJ10" s="31">
        <f>COUNTIF('c880'!$F$2:$F$2100,AJ$3)</f>
        <v>16</v>
      </c>
      <c r="AK10" s="31">
        <f>COUNTIF('c880'!$F$2:$F$2100,AK$3)</f>
        <v>12</v>
      </c>
      <c r="AL10" s="31">
        <f>COUNTIF('c880'!$F$2:$F$2100,AL$3)</f>
        <v>3</v>
      </c>
      <c r="AM10" s="31">
        <f>COUNTIF('c880'!$F$2:$F$2100,AM$3)</f>
        <v>0</v>
      </c>
      <c r="AN10" s="31">
        <f>COUNTIF('c880'!$F$2:$F$2100,AN$3)</f>
        <v>0</v>
      </c>
      <c r="AO10" s="31">
        <f>COUNTIF('c880'!$F$2:$F$2100,AO$3)</f>
        <v>0</v>
      </c>
      <c r="AP10" s="36">
        <f>COUNTIF('c880'!$F$2:$F$2100,AP$3)</f>
        <v>0</v>
      </c>
      <c r="AQ10">
        <f>SUMPRODUCT(--('c880'!$C$2:$C$1183='c880'!$F$2:$F$1183))</f>
        <v>937</v>
      </c>
    </row>
    <row r="11" spans="1:43">
      <c r="A11" s="35" t="s">
        <v>11</v>
      </c>
      <c r="B11" s="43" t="s">
        <v>25</v>
      </c>
      <c r="C11" s="36">
        <v>546</v>
      </c>
      <c r="D11" s="4">
        <v>41</v>
      </c>
      <c r="E11" s="4">
        <v>32</v>
      </c>
      <c r="F11" s="35">
        <v>0.23839399999999999</v>
      </c>
      <c r="G11" s="69">
        <v>43</v>
      </c>
      <c r="H11" s="69">
        <v>58</v>
      </c>
      <c r="I11" s="31">
        <v>488</v>
      </c>
      <c r="J11" s="36">
        <f t="shared" si="0"/>
        <v>58</v>
      </c>
      <c r="K11" s="41">
        <v>836</v>
      </c>
      <c r="L11" s="36">
        <f t="shared" si="1"/>
        <v>836</v>
      </c>
      <c r="M11" s="41">
        <f>COUNTIF('c1355'!$F$2:$F$2100,M$3)</f>
        <v>84</v>
      </c>
      <c r="N11" s="31">
        <f>COUNTIF('c1355'!$F$2:$F$2100,N$3)</f>
        <v>112</v>
      </c>
      <c r="O11" s="31">
        <f>COUNTIF('c1355'!$F$2:$F$2100,O$3)</f>
        <v>83</v>
      </c>
      <c r="P11" s="31">
        <f>COUNTIF('c1355'!$F$2:$F$2100,P$3)</f>
        <v>64</v>
      </c>
      <c r="Q11" s="31">
        <f>COUNTIF('c1355'!$F$2:$F$2100,Q$3)</f>
        <v>71</v>
      </c>
      <c r="R11" s="31">
        <f>COUNTIF('c1355'!$F$2:$F$2100,R$3)</f>
        <v>60</v>
      </c>
      <c r="S11" s="31">
        <f>COUNTIF('c1355'!$F$2:$F$2100,S$3)</f>
        <v>62</v>
      </c>
      <c r="T11" s="31">
        <f>COUNTIF('c1355'!$F$2:$F$2100,T$3)</f>
        <v>64</v>
      </c>
      <c r="U11" s="31">
        <f>COUNTIF('c1355'!$F$2:$F$2100,U$3)</f>
        <v>64</v>
      </c>
      <c r="V11" s="31">
        <f>COUNTIF('c1355'!$F$2:$F$2100,V$3)</f>
        <v>64</v>
      </c>
      <c r="W11" s="31">
        <f>COUNTIF('c1355'!$F$2:$F$2100,W$3)</f>
        <v>50</v>
      </c>
      <c r="X11" s="31">
        <f>COUNTIF('c1355'!$F$2:$F$2100,X$3)</f>
        <v>34</v>
      </c>
      <c r="Y11" s="31">
        <f>COUNTIF('c1355'!$F$2:$F$2100,Y$3)</f>
        <v>15</v>
      </c>
      <c r="Z11" s="31">
        <f>COUNTIF('c1355'!$F$2:$F$2100,Z$3)</f>
        <v>7</v>
      </c>
      <c r="AA11" s="31">
        <f>COUNTIF('c1355'!$F$2:$F$2100,AA$3)</f>
        <v>2</v>
      </c>
      <c r="AB11" s="31">
        <f>COUNTIF('c1355'!$F$2:$F$2100,AB$3)</f>
        <v>0</v>
      </c>
      <c r="AC11" s="31">
        <f>COUNTIF('c1355'!$F$2:$F$2100,AC$3)</f>
        <v>0</v>
      </c>
      <c r="AD11" s="31">
        <f>COUNTIF('c1355'!$F$2:$F$2100,AD$3)</f>
        <v>0</v>
      </c>
      <c r="AE11" s="31">
        <f>COUNTIF('c1355'!$F$2:$F$2100,AE$3)</f>
        <v>0</v>
      </c>
      <c r="AF11" s="31">
        <f>COUNTIF('c1355'!$F$2:$F$2100,AF$3)</f>
        <v>0</v>
      </c>
      <c r="AG11" s="31">
        <f>COUNTIF('c1355'!$F$2:$F$2100,AG$3)</f>
        <v>0</v>
      </c>
      <c r="AH11" s="31">
        <f>COUNTIF('c1355'!$F$2:$F$2100,AH$3)</f>
        <v>0</v>
      </c>
      <c r="AI11" s="31">
        <f>COUNTIF('c1355'!$F$2:$F$2100,AI$3)</f>
        <v>0</v>
      </c>
      <c r="AJ11" s="31">
        <f>COUNTIF('c1355'!$F$2:$F$2100,AJ$3)</f>
        <v>0</v>
      </c>
      <c r="AK11" s="31">
        <f>COUNTIF('c1355'!$F$2:$F$2100,AK$3)</f>
        <v>0</v>
      </c>
      <c r="AL11" s="31">
        <f>COUNTIF('c1355'!$F$2:$F$2100,AL$3)</f>
        <v>0</v>
      </c>
      <c r="AM11" s="31">
        <f>COUNTIF('c1355'!$F$2:$F$2100,AM$3)</f>
        <v>0</v>
      </c>
      <c r="AN11" s="31">
        <f>COUNTIF('c1355'!$F$2:$F$2100,AN$3)</f>
        <v>0</v>
      </c>
      <c r="AO11" s="31">
        <f>COUNTIF('c1355'!$F$2:$F$2100,AO$3)</f>
        <v>0</v>
      </c>
      <c r="AP11" s="36">
        <f>COUNTIF('c1355'!$F$2:$F$2100,AP$3)</f>
        <v>0</v>
      </c>
      <c r="AQ11">
        <f>SUMPRODUCT(--('c1355'!$C$2:$C$837='c1355'!$F$2:$F$837))</f>
        <v>661</v>
      </c>
    </row>
    <row r="12" spans="1:43">
      <c r="A12" s="35" t="s">
        <v>12</v>
      </c>
      <c r="B12" s="43" t="s">
        <v>27</v>
      </c>
      <c r="C12" s="36">
        <v>880</v>
      </c>
      <c r="D12" s="4">
        <v>33</v>
      </c>
      <c r="E12" s="4">
        <v>25</v>
      </c>
      <c r="F12" s="35">
        <v>0.36940299999999998</v>
      </c>
      <c r="G12" s="69">
        <v>57</v>
      </c>
      <c r="H12" s="69">
        <v>49</v>
      </c>
      <c r="I12" s="31">
        <v>720</v>
      </c>
      <c r="J12" s="36">
        <f t="shared" si="0"/>
        <v>160</v>
      </c>
      <c r="K12" s="41">
        <v>846</v>
      </c>
      <c r="L12" s="36">
        <f t="shared" si="1"/>
        <v>846</v>
      </c>
      <c r="M12" s="41">
        <f>COUNTIF('c1908'!$F$2:$F$2100,M$3)</f>
        <v>52</v>
      </c>
      <c r="N12" s="31">
        <f>COUNTIF('c1908'!$F$2:$F$2100,N$3)</f>
        <v>63</v>
      </c>
      <c r="O12" s="31">
        <f>COUNTIF('c1908'!$F$2:$F$2100,O$3)</f>
        <v>86</v>
      </c>
      <c r="P12" s="31">
        <f>COUNTIF('c1908'!$F$2:$F$2100,P$3)</f>
        <v>114</v>
      </c>
      <c r="Q12" s="31">
        <f>COUNTIF('c1908'!$F$2:$F$2100,Q$3)</f>
        <v>110</v>
      </c>
      <c r="R12" s="31">
        <f>COUNTIF('c1908'!$F$2:$F$2100,R$3)</f>
        <v>102</v>
      </c>
      <c r="S12" s="31">
        <f>COUNTIF('c1908'!$F$2:$F$2100,S$3)</f>
        <v>77</v>
      </c>
      <c r="T12" s="31">
        <f>COUNTIF('c1908'!$F$2:$F$2100,T$3)</f>
        <v>80</v>
      </c>
      <c r="U12" s="31">
        <f>COUNTIF('c1908'!$F$2:$F$2100,U$3)</f>
        <v>62</v>
      </c>
      <c r="V12" s="31">
        <f>COUNTIF('c1908'!$F$2:$F$2100,V$3)</f>
        <v>41</v>
      </c>
      <c r="W12" s="31">
        <f>COUNTIF('c1908'!$F$2:$F$2100,W$3)</f>
        <v>27</v>
      </c>
      <c r="X12" s="31">
        <f>COUNTIF('c1908'!$F$2:$F$2100,X$3)</f>
        <v>17</v>
      </c>
      <c r="Y12" s="31">
        <f>COUNTIF('c1908'!$F$2:$F$2100,Y$3)</f>
        <v>11</v>
      </c>
      <c r="Z12" s="31">
        <f>COUNTIF('c1908'!$F$2:$F$2100,Z$3)</f>
        <v>4</v>
      </c>
      <c r="AA12" s="31">
        <f>COUNTIF('c1908'!$F$2:$F$2100,AA$3)</f>
        <v>0</v>
      </c>
      <c r="AB12" s="31">
        <f>COUNTIF('c1908'!$F$2:$F$2100,AB$3)</f>
        <v>0</v>
      </c>
      <c r="AC12" s="31">
        <f>COUNTIF('c1908'!$F$2:$F$2100,AC$3)</f>
        <v>0</v>
      </c>
      <c r="AD12" s="31">
        <f>COUNTIF('c1908'!$F$2:$F$2100,AD$3)</f>
        <v>0</v>
      </c>
      <c r="AE12" s="31">
        <f>COUNTIF('c1908'!$F$2:$F$2100,AE$3)</f>
        <v>0</v>
      </c>
      <c r="AF12" s="31">
        <f>COUNTIF('c1908'!$F$2:$F$2100,AF$3)</f>
        <v>0</v>
      </c>
      <c r="AG12" s="31">
        <f>COUNTIF('c1908'!$F$2:$F$2100,AG$3)</f>
        <v>0</v>
      </c>
      <c r="AH12" s="31">
        <f>COUNTIF('c1908'!$F$2:$F$2100,AH$3)</f>
        <v>0</v>
      </c>
      <c r="AI12" s="31">
        <f>COUNTIF('c1908'!$F$2:$F$2100,AI$3)</f>
        <v>0</v>
      </c>
      <c r="AJ12" s="31">
        <f>COUNTIF('c1908'!$F$2:$F$2100,AJ$3)</f>
        <v>0</v>
      </c>
      <c r="AK12" s="31">
        <f>COUNTIF('c1908'!$F$2:$F$2100,AK$3)</f>
        <v>0</v>
      </c>
      <c r="AL12" s="31">
        <f>COUNTIF('c1908'!$F$2:$F$2100,AL$3)</f>
        <v>0</v>
      </c>
      <c r="AM12" s="31">
        <f>COUNTIF('c1908'!$F$2:$F$2100,AM$3)</f>
        <v>0</v>
      </c>
      <c r="AN12" s="31">
        <f>COUNTIF('c1908'!$F$2:$F$2100,AN$3)</f>
        <v>0</v>
      </c>
      <c r="AO12" s="31">
        <f>COUNTIF('c1908'!$F$2:$F$2100,AO$3)</f>
        <v>0</v>
      </c>
      <c r="AP12" s="36">
        <f>COUNTIF('c1908'!$F$2:$F$2100,AP$3)</f>
        <v>0</v>
      </c>
      <c r="AQ12">
        <f>SUMPRODUCT(--('c1908'!$C$2:$C$847='c1908'!$F$2:$F$847))</f>
        <v>646</v>
      </c>
    </row>
    <row r="13" spans="1:43">
      <c r="A13" s="35" t="s">
        <v>13</v>
      </c>
      <c r="B13" s="43" t="s">
        <v>28</v>
      </c>
      <c r="C13" s="36">
        <v>1193</v>
      </c>
      <c r="D13" s="4">
        <v>233</v>
      </c>
      <c r="E13" s="4">
        <v>140</v>
      </c>
      <c r="F13" s="35">
        <v>0.28518700000000002</v>
      </c>
      <c r="G13" s="69">
        <v>119</v>
      </c>
      <c r="H13" s="69">
        <v>46</v>
      </c>
      <c r="I13" s="31">
        <v>1026</v>
      </c>
      <c r="J13" s="36">
        <f t="shared" si="0"/>
        <v>167</v>
      </c>
      <c r="K13" s="41">
        <v>1162</v>
      </c>
      <c r="L13" s="36">
        <f t="shared" si="1"/>
        <v>1162</v>
      </c>
      <c r="M13" s="41">
        <f>COUNTIF('c2670'!$F$2:$F$2100,M$3)</f>
        <v>60</v>
      </c>
      <c r="N13" s="31">
        <f>COUNTIF('c2670'!$F$2:$F$2100,N$3)</f>
        <v>68</v>
      </c>
      <c r="O13" s="31">
        <f>COUNTIF('c2670'!$F$2:$F$2100,O$3)</f>
        <v>75</v>
      </c>
      <c r="P13" s="31">
        <f>COUNTIF('c2670'!$F$2:$F$2100,P$3)</f>
        <v>81</v>
      </c>
      <c r="Q13" s="31">
        <f>COUNTIF('c2670'!$F$2:$F$2100,Q$3)</f>
        <v>72</v>
      </c>
      <c r="R13" s="31">
        <f>COUNTIF('c2670'!$F$2:$F$2100,R$3)</f>
        <v>81</v>
      </c>
      <c r="S13" s="31">
        <f>COUNTIF('c2670'!$F$2:$F$2100,S$3)</f>
        <v>92</v>
      </c>
      <c r="T13" s="31">
        <f>COUNTIF('c2670'!$F$2:$F$2100,T$3)</f>
        <v>85</v>
      </c>
      <c r="U13" s="31">
        <f>COUNTIF('c2670'!$F$2:$F$2100,U$3)</f>
        <v>82</v>
      </c>
      <c r="V13" s="31">
        <f>COUNTIF('c2670'!$F$2:$F$2100,V$3)</f>
        <v>67</v>
      </c>
      <c r="W13" s="31">
        <f>COUNTIF('c2670'!$F$2:$F$2100,W$3)</f>
        <v>73</v>
      </c>
      <c r="X13" s="31">
        <f>COUNTIF('c2670'!$F$2:$F$2100,X$3)</f>
        <v>75</v>
      </c>
      <c r="Y13" s="31">
        <f>COUNTIF('c2670'!$F$2:$F$2100,Y$3)</f>
        <v>66</v>
      </c>
      <c r="Z13" s="31">
        <f>COUNTIF('c2670'!$F$2:$F$2100,Z$3)</f>
        <v>58</v>
      </c>
      <c r="AA13" s="31">
        <f>COUNTIF('c2670'!$F$2:$F$2100,AA$3)</f>
        <v>49</v>
      </c>
      <c r="AB13" s="31">
        <f>COUNTIF('c2670'!$F$2:$F$2100,AB$3)</f>
        <v>26</v>
      </c>
      <c r="AC13" s="31">
        <f>COUNTIF('c2670'!$F$2:$F$2100,AC$3)</f>
        <v>19</v>
      </c>
      <c r="AD13" s="31">
        <f>COUNTIF('c2670'!$F$2:$F$2100,AD$3)</f>
        <v>9</v>
      </c>
      <c r="AE13" s="31">
        <f>COUNTIF('c2670'!$F$2:$F$2100,AE$3)</f>
        <v>7</v>
      </c>
      <c r="AF13" s="31">
        <f>COUNTIF('c2670'!$F$2:$F$2100,AF$3)</f>
        <v>9</v>
      </c>
      <c r="AG13" s="31">
        <f>COUNTIF('c2670'!$F$2:$F$2100,AG$3)</f>
        <v>4</v>
      </c>
      <c r="AH13" s="31">
        <f>COUNTIF('c2670'!$F$2:$F$2100,AH$3)</f>
        <v>3</v>
      </c>
      <c r="AI13" s="31">
        <f>COUNTIF('c2670'!$F$2:$F$2100,AI$3)</f>
        <v>1</v>
      </c>
      <c r="AJ13" s="31">
        <f>COUNTIF('c2670'!$F$2:$F$2100,AJ$3)</f>
        <v>0</v>
      </c>
      <c r="AK13" s="31">
        <f>COUNTIF('c2670'!$F$2:$F$2100,AK$3)</f>
        <v>0</v>
      </c>
      <c r="AL13" s="31">
        <f>COUNTIF('c2670'!$F$2:$F$2100,AL$3)</f>
        <v>0</v>
      </c>
      <c r="AM13" s="31">
        <f>COUNTIF('c2670'!$F$2:$F$2100,AM$3)</f>
        <v>0</v>
      </c>
      <c r="AN13" s="31">
        <f>COUNTIF('c2670'!$F$2:$F$2100,AN$3)</f>
        <v>0</v>
      </c>
      <c r="AO13" s="31">
        <f>COUNTIF('c2670'!$F$2:$F$2100,AO$3)</f>
        <v>0</v>
      </c>
      <c r="AP13" s="36">
        <f>COUNTIF('c2670'!$F$2:$F$2100,AP$3)</f>
        <v>0</v>
      </c>
      <c r="AQ13">
        <f>SUMPRODUCT(--('c2670'!$C$2:$C$1163='c2670'!$F$2:$F$1163))</f>
        <v>1065</v>
      </c>
    </row>
    <row r="14" spans="1:43">
      <c r="A14" s="35" t="s">
        <v>14</v>
      </c>
      <c r="B14" s="43" t="s">
        <v>26</v>
      </c>
      <c r="C14" s="36">
        <v>1669</v>
      </c>
      <c r="D14" s="4">
        <v>50</v>
      </c>
      <c r="E14" s="4">
        <v>22</v>
      </c>
      <c r="F14" s="35">
        <v>0.70506899999999995</v>
      </c>
      <c r="G14" s="69">
        <v>112</v>
      </c>
      <c r="H14" s="69">
        <v>125</v>
      </c>
      <c r="I14" s="31">
        <v>1316</v>
      </c>
      <c r="J14" s="36">
        <f t="shared" si="0"/>
        <v>353</v>
      </c>
      <c r="K14" s="41">
        <v>756</v>
      </c>
      <c r="L14" s="36">
        <f t="shared" si="1"/>
        <v>756</v>
      </c>
      <c r="M14" s="41">
        <f>COUNTIF('c3540'!$F$2:$F$2100,M$3)</f>
        <v>74</v>
      </c>
      <c r="N14" s="31">
        <f>COUNTIF('c3540'!$F$2:$F$2100,N$3)</f>
        <v>73</v>
      </c>
      <c r="O14" s="31">
        <f>COUNTIF('c3540'!$F$2:$F$2100,O$3)</f>
        <v>84</v>
      </c>
      <c r="P14" s="31">
        <f>COUNTIF('c3540'!$F$2:$F$2100,P$3)</f>
        <v>97</v>
      </c>
      <c r="Q14" s="31">
        <f>COUNTIF('c3540'!$F$2:$F$2100,Q$3)</f>
        <v>105</v>
      </c>
      <c r="R14" s="31">
        <f>COUNTIF('c3540'!$F$2:$F$2100,R$3)</f>
        <v>97</v>
      </c>
      <c r="S14" s="31">
        <f>COUNTIF('c3540'!$F$2:$F$2100,S$3)</f>
        <v>83</v>
      </c>
      <c r="T14" s="31">
        <f>COUNTIF('c3540'!$F$2:$F$2100,T$3)</f>
        <v>66</v>
      </c>
      <c r="U14" s="31">
        <f>COUNTIF('c3540'!$F$2:$F$2100,U$3)</f>
        <v>44</v>
      </c>
      <c r="V14" s="31">
        <f>COUNTIF('c3540'!$F$2:$F$2100,V$3)</f>
        <v>24</v>
      </c>
      <c r="W14" s="31">
        <f>COUNTIF('c3540'!$F$2:$F$2100,W$3)</f>
        <v>8</v>
      </c>
      <c r="X14" s="31">
        <f>COUNTIF('c3540'!$F$2:$F$2100,X$3)</f>
        <v>1</v>
      </c>
      <c r="Y14" s="31">
        <f>COUNTIF('c3540'!$F$2:$F$2100,Y$3)</f>
        <v>0</v>
      </c>
      <c r="Z14" s="31">
        <f>COUNTIF('c3540'!$F$2:$F$2100,Z$3)</f>
        <v>0</v>
      </c>
      <c r="AA14" s="31">
        <f>COUNTIF('c3540'!$F$2:$F$2100,AA$3)</f>
        <v>0</v>
      </c>
      <c r="AB14" s="31">
        <f>COUNTIF('c3540'!$F$2:$F$2100,AB$3)</f>
        <v>0</v>
      </c>
      <c r="AC14" s="31">
        <f>COUNTIF('c3540'!$F$2:$F$2100,AC$3)</f>
        <v>0</v>
      </c>
      <c r="AD14" s="31">
        <f>COUNTIF('c3540'!$F$2:$F$2100,AD$3)</f>
        <v>0</v>
      </c>
      <c r="AE14" s="31">
        <f>COUNTIF('c3540'!$F$2:$F$2100,AE$3)</f>
        <v>0</v>
      </c>
      <c r="AF14" s="31">
        <f>COUNTIF('c3540'!$F$2:$F$2100,AF$3)</f>
        <v>0</v>
      </c>
      <c r="AG14" s="31">
        <f>COUNTIF('c3540'!$F$2:$F$2100,AG$3)</f>
        <v>0</v>
      </c>
      <c r="AH14" s="31">
        <f>COUNTIF('c3540'!$F$2:$F$2100,AH$3)</f>
        <v>0</v>
      </c>
      <c r="AI14" s="31">
        <f>COUNTIF('c3540'!$F$2:$F$2100,AI$3)</f>
        <v>0</v>
      </c>
      <c r="AJ14" s="31">
        <f>COUNTIF('c3540'!$F$2:$F$2100,AJ$3)</f>
        <v>0</v>
      </c>
      <c r="AK14" s="31">
        <f>COUNTIF('c3540'!$F$2:$F$2100,AK$3)</f>
        <v>0</v>
      </c>
      <c r="AL14" s="31">
        <f>COUNTIF('c3540'!$F$2:$F$2100,AL$3)</f>
        <v>0</v>
      </c>
      <c r="AM14" s="31">
        <f>COUNTIF('c3540'!$F$2:$F$2100,AM$3)</f>
        <v>0</v>
      </c>
      <c r="AN14" s="31">
        <f>COUNTIF('c3540'!$F$2:$F$2100,AN$3)</f>
        <v>0</v>
      </c>
      <c r="AO14" s="31">
        <f>COUNTIF('c3540'!$F$2:$F$2100,AO$3)</f>
        <v>0</v>
      </c>
      <c r="AP14" s="36">
        <f>COUNTIF('c3540'!$F$2:$F$2100,AP$3)</f>
        <v>0</v>
      </c>
      <c r="AQ14">
        <f>SUMPRODUCT(--('c3540'!$C$2:$C$757='c3540'!$F$2:$F$757))</f>
        <v>529</v>
      </c>
    </row>
    <row r="15" spans="1:43">
      <c r="A15" s="35" t="s">
        <v>5</v>
      </c>
      <c r="B15" s="43" t="s">
        <v>29</v>
      </c>
      <c r="C15" s="36">
        <v>2307</v>
      </c>
      <c r="D15" s="4">
        <v>178</v>
      </c>
      <c r="E15" s="4">
        <v>123</v>
      </c>
      <c r="F15" s="35">
        <v>1.49655</v>
      </c>
      <c r="G15" s="69">
        <v>284</v>
      </c>
      <c r="H15" s="69">
        <v>188</v>
      </c>
      <c r="I15" s="31">
        <v>1922</v>
      </c>
      <c r="J15" s="36">
        <f t="shared" si="0"/>
        <v>385</v>
      </c>
      <c r="K15" s="41">
        <v>2038</v>
      </c>
      <c r="L15" s="36">
        <f t="shared" si="1"/>
        <v>2038</v>
      </c>
      <c r="M15" s="41">
        <f>COUNTIF('c5315'!$F$2:$F$2100,M$3)</f>
        <v>54</v>
      </c>
      <c r="N15" s="31">
        <f>COUNTIF('c5315'!$F$2:$F$2100,N$3)</f>
        <v>61</v>
      </c>
      <c r="O15" s="31">
        <f>COUNTIF('c5315'!$F$2:$F$2100,O$3)</f>
        <v>86</v>
      </c>
      <c r="P15" s="31">
        <f>COUNTIF('c5315'!$F$2:$F$2100,P$3)</f>
        <v>99</v>
      </c>
      <c r="Q15" s="31">
        <f>COUNTIF('c5315'!$F$2:$F$2100,Q$3)</f>
        <v>103</v>
      </c>
      <c r="R15" s="31">
        <f>COUNTIF('c5315'!$F$2:$F$2100,R$3)</f>
        <v>110</v>
      </c>
      <c r="S15" s="31">
        <f>COUNTIF('c5315'!$F$2:$F$2100,S$3)</f>
        <v>111</v>
      </c>
      <c r="T15" s="31">
        <f>COUNTIF('c5315'!$F$2:$F$2100,T$3)</f>
        <v>110</v>
      </c>
      <c r="U15" s="31">
        <f>COUNTIF('c5315'!$F$2:$F$2100,U$3)</f>
        <v>114</v>
      </c>
      <c r="V15" s="31">
        <f>COUNTIF('c5315'!$F$2:$F$2100,V$3)</f>
        <v>108</v>
      </c>
      <c r="W15" s="31">
        <f>COUNTIF('c5315'!$F$2:$F$2100,W$3)</f>
        <v>112</v>
      </c>
      <c r="X15" s="31">
        <f>COUNTIF('c5315'!$F$2:$F$2100,X$3)</f>
        <v>116</v>
      </c>
      <c r="Y15" s="31">
        <f>COUNTIF('c5315'!$F$2:$F$2100,Y$3)</f>
        <v>102</v>
      </c>
      <c r="Z15" s="31">
        <f>COUNTIF('c5315'!$F$2:$F$2100,Z$3)</f>
        <v>98</v>
      </c>
      <c r="AA15" s="31">
        <f>COUNTIF('c5315'!$F$2:$F$2100,AA$3)</f>
        <v>107</v>
      </c>
      <c r="AB15" s="31">
        <f>COUNTIF('c5315'!$F$2:$F$2100,AB$3)</f>
        <v>100</v>
      </c>
      <c r="AC15" s="31">
        <f>COUNTIF('c5315'!$F$2:$F$2100,AC$3)</f>
        <v>87</v>
      </c>
      <c r="AD15" s="31">
        <f>COUNTIF('c5315'!$F$2:$F$2100,AD$3)</f>
        <v>74</v>
      </c>
      <c r="AE15" s="31">
        <f>COUNTIF('c5315'!$F$2:$F$2100,AE$3)</f>
        <v>65</v>
      </c>
      <c r="AF15" s="31">
        <f>COUNTIF('c5315'!$F$2:$F$2100,AF$3)</f>
        <v>52</v>
      </c>
      <c r="AG15" s="31">
        <f>COUNTIF('c5315'!$F$2:$F$2100,AG$3)</f>
        <v>47</v>
      </c>
      <c r="AH15" s="31">
        <f>COUNTIF('c5315'!$F$2:$F$2100,AH$3)</f>
        <v>34</v>
      </c>
      <c r="AI15" s="31">
        <f>COUNTIF('c5315'!$F$2:$F$2100,AI$3)</f>
        <v>23</v>
      </c>
      <c r="AJ15" s="31">
        <f>COUNTIF('c5315'!$F$2:$F$2100,AJ$3)</f>
        <v>22</v>
      </c>
      <c r="AK15" s="31">
        <f>COUNTIF('c5315'!$F$2:$F$2100,AK$3)</f>
        <v>16</v>
      </c>
      <c r="AL15" s="31">
        <f>COUNTIF('c5315'!$F$2:$F$2100,AL$3)</f>
        <v>11</v>
      </c>
      <c r="AM15" s="31">
        <f>COUNTIF('c5315'!$F$2:$F$2100,AM$3)</f>
        <v>8</v>
      </c>
      <c r="AN15" s="31">
        <f>COUNTIF('c5315'!$F$2:$F$2100,AN$3)</f>
        <v>3</v>
      </c>
      <c r="AO15" s="31">
        <f>COUNTIF('c5315'!$F$2:$F$2100,AO$3)</f>
        <v>3</v>
      </c>
      <c r="AP15" s="36">
        <f>COUNTIF('c5315'!$F$2:$F$2100,AP$3)</f>
        <v>2</v>
      </c>
      <c r="AQ15">
        <f>SUMPRODUCT(--('c5315'!$C$2:$C$2039='c5315'!$F$2:$F$2039))</f>
        <v>1800</v>
      </c>
    </row>
    <row r="16" spans="1:43">
      <c r="A16" s="35" t="s">
        <v>3</v>
      </c>
      <c r="B16" s="43" t="s">
        <v>30</v>
      </c>
      <c r="C16" s="36">
        <v>2416</v>
      </c>
      <c r="D16" s="4">
        <v>32</v>
      </c>
      <c r="E16" s="4">
        <v>32</v>
      </c>
      <c r="F16" s="35">
        <v>1.47627</v>
      </c>
      <c r="G16" s="69">
        <v>62</v>
      </c>
      <c r="H16" s="69">
        <v>480</v>
      </c>
      <c r="I16" s="31">
        <v>960</v>
      </c>
      <c r="J16" s="36">
        <f t="shared" si="0"/>
        <v>1456</v>
      </c>
      <c r="K16" s="41">
        <v>404</v>
      </c>
      <c r="L16" s="36">
        <f t="shared" si="1"/>
        <v>404</v>
      </c>
      <c r="M16" s="41">
        <f>COUNTIF('c6288'!$F$2:$F$2100,M$3)</f>
        <v>50</v>
      </c>
      <c r="N16" s="31">
        <f>COUNTIF('c6288'!$F$2:$F$2100,N$3)</f>
        <v>50</v>
      </c>
      <c r="O16" s="31">
        <f>COUNTIF('c6288'!$F$2:$F$2100,O$3)</f>
        <v>54</v>
      </c>
      <c r="P16" s="31">
        <f>COUNTIF('c6288'!$F$2:$F$2100,P$3)</f>
        <v>63</v>
      </c>
      <c r="Q16" s="31">
        <f>COUNTIF('c6288'!$F$2:$F$2100,Q$3)</f>
        <v>71</v>
      </c>
      <c r="R16" s="31">
        <f>COUNTIF('c6288'!$F$2:$F$2100,R$3)</f>
        <v>66</v>
      </c>
      <c r="S16" s="31">
        <f>COUNTIF('c6288'!$F$2:$F$2100,S$3)</f>
        <v>34</v>
      </c>
      <c r="T16" s="31">
        <f>COUNTIF('c6288'!$F$2:$F$2100,T$3)</f>
        <v>15</v>
      </c>
      <c r="U16" s="31">
        <f>COUNTIF('c6288'!$F$2:$F$2100,U$3)</f>
        <v>1</v>
      </c>
      <c r="V16" s="31">
        <f>COUNTIF('c6288'!$F$2:$F$2100,V$3)</f>
        <v>0</v>
      </c>
      <c r="W16" s="31">
        <f>COUNTIF('c6288'!$F$2:$F$2100,W$3)</f>
        <v>0</v>
      </c>
      <c r="X16" s="31">
        <f>COUNTIF('c6288'!$F$2:$F$2100,X$3)</f>
        <v>0</v>
      </c>
      <c r="Y16" s="31">
        <f>COUNTIF('c6288'!$F$2:$F$2100,Y$3)</f>
        <v>0</v>
      </c>
      <c r="Z16" s="31">
        <f>COUNTIF('c6288'!$F$2:$F$2100,Z$3)</f>
        <v>0</v>
      </c>
      <c r="AA16" s="31">
        <f>COUNTIF('c6288'!$F$2:$F$2100,AA$3)</f>
        <v>0</v>
      </c>
      <c r="AB16" s="31">
        <f>COUNTIF('c6288'!$F$2:$F$2100,AB$3)</f>
        <v>0</v>
      </c>
      <c r="AC16" s="31">
        <f>COUNTIF('c6288'!$F$2:$F$2100,AC$3)</f>
        <v>0</v>
      </c>
      <c r="AD16" s="31">
        <f>COUNTIF('c6288'!$F$2:$F$2100,AD$3)</f>
        <v>0</v>
      </c>
      <c r="AE16" s="31">
        <f>COUNTIF('c6288'!$F$2:$F$2100,AE$3)</f>
        <v>0</v>
      </c>
      <c r="AF16" s="31">
        <f>COUNTIF('c6288'!$F$2:$F$2100,AF$3)</f>
        <v>0</v>
      </c>
      <c r="AG16" s="31">
        <f>COUNTIF('c6288'!$F$2:$F$2100,AG$3)</f>
        <v>0</v>
      </c>
      <c r="AH16" s="31">
        <f>COUNTIF('c6288'!$F$2:$F$2100,AH$3)</f>
        <v>0</v>
      </c>
      <c r="AI16" s="31">
        <f>COUNTIF('c6288'!$F$2:$F$2100,AI$3)</f>
        <v>0</v>
      </c>
      <c r="AJ16" s="31">
        <f>COUNTIF('c6288'!$F$2:$F$2100,AJ$3)</f>
        <v>0</v>
      </c>
      <c r="AK16" s="31">
        <f>COUNTIF('c6288'!$F$2:$F$2100,AK$3)</f>
        <v>0</v>
      </c>
      <c r="AL16" s="31">
        <f>COUNTIF('c6288'!$F$2:$F$2100,AL$3)</f>
        <v>0</v>
      </c>
      <c r="AM16" s="31">
        <f>COUNTIF('c6288'!$F$2:$F$2100,AM$3)</f>
        <v>0</v>
      </c>
      <c r="AN16" s="31">
        <f>COUNTIF('c6288'!$F$2:$F$2100,AN$3)</f>
        <v>0</v>
      </c>
      <c r="AO16" s="31">
        <f>COUNTIF('c6288'!$F$2:$F$2100,AO$3)</f>
        <v>0</v>
      </c>
      <c r="AP16" s="36">
        <f>COUNTIF('c6288'!$F$2:$F$2100,AP$3)</f>
        <v>0</v>
      </c>
      <c r="AQ16">
        <f>SUMPRODUCT(--('c6288'!$C$2:$C$405='c6288'!$F$2:$F$405))</f>
        <v>385</v>
      </c>
    </row>
    <row r="17" spans="1:43" ht="15.75" thickBot="1">
      <c r="A17" s="37" t="s">
        <v>6</v>
      </c>
      <c r="B17" s="44" t="s">
        <v>31</v>
      </c>
      <c r="C17" s="39">
        <v>3512</v>
      </c>
      <c r="D17" s="7">
        <v>207</v>
      </c>
      <c r="E17" s="7">
        <v>108</v>
      </c>
      <c r="F17" s="37">
        <v>1.7299</v>
      </c>
      <c r="G17" s="71">
        <v>251</v>
      </c>
      <c r="H17" s="71">
        <v>290</v>
      </c>
      <c r="I17" s="38">
        <v>2967</v>
      </c>
      <c r="J17" s="39">
        <f>C17-I17</f>
        <v>545</v>
      </c>
      <c r="K17" s="42">
        <v>1557</v>
      </c>
      <c r="L17" s="63">
        <f t="shared" si="1"/>
        <v>1557</v>
      </c>
      <c r="M17" s="42">
        <f>COUNTIF('c7552'!$F$2:$F$2100,M$3)</f>
        <v>56</v>
      </c>
      <c r="N17" s="38">
        <f>COUNTIF('c7552'!$F$2:$F$2100,N$3)</f>
        <v>59</v>
      </c>
      <c r="O17" s="38">
        <f>COUNTIF('c7552'!$F$2:$F$2100,O$3)</f>
        <v>61</v>
      </c>
      <c r="P17" s="38">
        <f>COUNTIF('c7552'!$F$2:$F$2100,P$3)</f>
        <v>73</v>
      </c>
      <c r="Q17" s="38">
        <f>COUNTIF('c7552'!$F$2:$F$2100,Q$3)</f>
        <v>73</v>
      </c>
      <c r="R17" s="38">
        <f>COUNTIF('c7552'!$F$2:$F$2100,R$3)</f>
        <v>83</v>
      </c>
      <c r="S17" s="38">
        <f>COUNTIF('c7552'!$F$2:$F$2100,S$3)</f>
        <v>81</v>
      </c>
      <c r="T17" s="38">
        <f>COUNTIF('c7552'!$F$2:$F$2100,T$3)</f>
        <v>86</v>
      </c>
      <c r="U17" s="38">
        <f>COUNTIF('c7552'!$F$2:$F$2100,U$3)</f>
        <v>88</v>
      </c>
      <c r="V17" s="38">
        <f>COUNTIF('c7552'!$F$2:$F$2100,V$3)</f>
        <v>92</v>
      </c>
      <c r="W17" s="38">
        <f>COUNTIF('c7552'!$F$2:$F$2100,W$3)</f>
        <v>96</v>
      </c>
      <c r="X17" s="38">
        <f>COUNTIF('c7552'!$F$2:$F$2100,X$3)</f>
        <v>89</v>
      </c>
      <c r="Y17" s="38">
        <f>COUNTIF('c7552'!$F$2:$F$2100,Y$3)</f>
        <v>85</v>
      </c>
      <c r="Z17" s="38">
        <f>COUNTIF('c7552'!$F$2:$F$2100,Z$3)</f>
        <v>87</v>
      </c>
      <c r="AA17" s="38">
        <f>COUNTIF('c7552'!$F$2:$F$2100,AA$3)</f>
        <v>83</v>
      </c>
      <c r="AB17" s="38">
        <f>COUNTIF('c7552'!$F$2:$F$2100,AB$3)</f>
        <v>81</v>
      </c>
      <c r="AC17" s="38">
        <f>COUNTIF('c7552'!$F$2:$F$2100,AC$3)</f>
        <v>73</v>
      </c>
      <c r="AD17" s="38">
        <f>COUNTIF('c7552'!$F$2:$F$2100,AD$3)</f>
        <v>53</v>
      </c>
      <c r="AE17" s="38">
        <f>COUNTIF('c7552'!$F$2:$F$2100,AE$3)</f>
        <v>39</v>
      </c>
      <c r="AF17" s="38">
        <f>COUNTIF('c7552'!$F$2:$F$2100,AF$3)</f>
        <v>28</v>
      </c>
      <c r="AG17" s="38">
        <f>COUNTIF('c7552'!$F$2:$F$2100,AG$3)</f>
        <v>22</v>
      </c>
      <c r="AH17" s="38">
        <f>COUNTIF('c7552'!$F$2:$F$2100,AH$3)</f>
        <v>20</v>
      </c>
      <c r="AI17" s="38">
        <f>COUNTIF('c7552'!$F$2:$F$2100,AI$3)</f>
        <v>15</v>
      </c>
      <c r="AJ17" s="38">
        <f>COUNTIF('c7552'!$F$2:$F$2100,AJ$3)</f>
        <v>11</v>
      </c>
      <c r="AK17" s="38">
        <f>COUNTIF('c7552'!$F$2:$F$2100,AK$3)</f>
        <v>9</v>
      </c>
      <c r="AL17" s="38">
        <f>COUNTIF('c7552'!$F$2:$F$2100,AL$3)</f>
        <v>6</v>
      </c>
      <c r="AM17" s="38">
        <f>COUNTIF('c7552'!$F$2:$F$2100,AM$3)</f>
        <v>3</v>
      </c>
      <c r="AN17" s="38">
        <f>COUNTIF('c7552'!$F$2:$F$2100,AN$3)</f>
        <v>2</v>
      </c>
      <c r="AO17" s="38">
        <f>COUNTIF('c7552'!$F$2:$F$2100,AO$3)</f>
        <v>2</v>
      </c>
      <c r="AP17" s="39">
        <f>COUNTIF('c7552'!$F$2:$F$2100,AP$3)</f>
        <v>1</v>
      </c>
      <c r="AQ17">
        <f>SUMPRODUCT(--('c7552'!$C$2:$C$1558='c7552'!$F$2:$F$1558))</f>
        <v>1210</v>
      </c>
    </row>
    <row r="18" spans="1:43">
      <c r="K18" s="2">
        <f>SUM(K4:K17)</f>
        <v>10782</v>
      </c>
      <c r="AQ18">
        <f>SUM(AQ4:AQ17)</f>
        <v>8704</v>
      </c>
    </row>
  </sheetData>
  <mergeCells count="5">
    <mergeCell ref="K2:L2"/>
    <mergeCell ref="D2:E2"/>
    <mergeCell ref="M2:AP2"/>
    <mergeCell ref="A1:B1"/>
    <mergeCell ref="F2:J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6"/>
  <sheetViews>
    <sheetView topLeftCell="A799" workbookViewId="0">
      <selection activeCell="C836" sqref="C836"/>
    </sheetView>
  </sheetViews>
  <sheetFormatPr defaultRowHeight="15"/>
  <cols>
    <col min="1" max="1" width="4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0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9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1.00553E-2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8.2278300000000002E-3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8.2244899999999992E-3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8.2356900000000004E-3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8.1424700000000006E-3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8.2883799999999997E-3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8.1110000000000002E-3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8.2571499999999996E-3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8.1343700000000001E-3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8.13031E-3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8.2483299999999999E-3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8.1522499999999998E-3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8.2440399999999994E-3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8.1918200000000007E-3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8.2342600000000002E-3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8.1372300000000005E-3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8.1343700000000001E-3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8.2316400000000001E-3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8.1341299999999998E-3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8.2287799999999998E-3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8.1567800000000006E-3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8.2466599999999994E-3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8.1336499999999992E-3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8.1391299999999996E-3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8.2385500000000007E-3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8.1374599999999991E-3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8.4161800000000005E-3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8.1479499999999993E-3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8.2488100000000005E-3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8.1365099999999996E-3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8.1296000000000007E-3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8.2457099999999998E-3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8.1331700000000003E-3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8.2352199999999997E-3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8.1293600000000004E-3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8.25095E-3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8.1622599999999993E-3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8.1408000000000001E-3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8.2659699999999992E-3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8.1331700000000003E-3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8.2433200000000002E-3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8.1348400000000008E-3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8.2545299999999995E-3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8.1534399999999996E-3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8.1286399999999995E-3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8.2590600000000004E-3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8.1195799999999995E-3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8.2347400000000008E-3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8.1272099999999993E-3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8.2488100000000005E-3</v>
      </c>
      <c r="H51" s="66">
        <v>1</v>
      </c>
    </row>
    <row r="52" spans="2:8">
      <c r="B52" s="66">
        <v>51</v>
      </c>
      <c r="C52" s="66">
        <v>2</v>
      </c>
      <c r="D52" s="66">
        <v>125</v>
      </c>
      <c r="E52" s="66">
        <v>1192</v>
      </c>
      <c r="F52" s="66">
        <v>2</v>
      </c>
      <c r="G52" s="66">
        <v>5.1053500000000002E-2</v>
      </c>
      <c r="H52" s="66">
        <v>2</v>
      </c>
    </row>
    <row r="53" spans="2:8">
      <c r="B53" s="66">
        <v>52</v>
      </c>
      <c r="C53" s="66">
        <v>2</v>
      </c>
      <c r="D53" s="66">
        <v>125</v>
      </c>
      <c r="E53" s="66">
        <v>1192</v>
      </c>
      <c r="F53" s="66">
        <v>2</v>
      </c>
      <c r="G53" s="66">
        <v>4.7970100000000002E-2</v>
      </c>
      <c r="H53" s="66">
        <v>2</v>
      </c>
    </row>
    <row r="54" spans="2:8">
      <c r="B54" s="66">
        <v>53</v>
      </c>
      <c r="C54" s="66">
        <v>2</v>
      </c>
      <c r="D54" s="66">
        <v>125</v>
      </c>
      <c r="E54" s="66">
        <v>1192</v>
      </c>
      <c r="F54" s="66">
        <v>2</v>
      </c>
      <c r="G54" s="66">
        <v>4.2488600000000001E-2</v>
      </c>
      <c r="H54" s="66">
        <v>2</v>
      </c>
    </row>
    <row r="55" spans="2:8">
      <c r="B55" s="66">
        <v>54</v>
      </c>
      <c r="C55" s="66">
        <v>2</v>
      </c>
      <c r="D55" s="66">
        <v>125</v>
      </c>
      <c r="E55" s="66">
        <v>1192</v>
      </c>
      <c r="F55" s="66">
        <v>2</v>
      </c>
      <c r="G55" s="66">
        <v>4.6245300000000003E-2</v>
      </c>
      <c r="H55" s="66">
        <v>2</v>
      </c>
    </row>
    <row r="56" spans="2:8">
      <c r="B56" s="66">
        <v>55</v>
      </c>
      <c r="C56" s="66">
        <v>1</v>
      </c>
      <c r="D56" s="66" t="s">
        <v>49</v>
      </c>
      <c r="E56" s="66" t="s">
        <v>49</v>
      </c>
      <c r="F56" s="66">
        <v>1</v>
      </c>
      <c r="G56" s="66">
        <v>7.7285799999999997E-3</v>
      </c>
      <c r="H56" s="66">
        <v>2</v>
      </c>
    </row>
    <row r="57" spans="2:8">
      <c r="B57" s="66">
        <v>56</v>
      </c>
      <c r="C57" s="66">
        <v>2</v>
      </c>
      <c r="D57" s="66">
        <v>125</v>
      </c>
      <c r="E57" s="66">
        <v>1192</v>
      </c>
      <c r="F57" s="66">
        <v>2</v>
      </c>
      <c r="G57" s="66">
        <v>4.3937400000000001E-2</v>
      </c>
      <c r="H57" s="66">
        <v>2</v>
      </c>
    </row>
    <row r="58" spans="2:8">
      <c r="B58" s="66">
        <v>57</v>
      </c>
      <c r="C58" s="66">
        <v>2</v>
      </c>
      <c r="D58" s="66">
        <v>125</v>
      </c>
      <c r="E58" s="66">
        <v>1192</v>
      </c>
      <c r="F58" s="66">
        <v>2</v>
      </c>
      <c r="G58" s="66">
        <v>4.8963800000000002E-2</v>
      </c>
      <c r="H58" s="66">
        <v>2</v>
      </c>
    </row>
    <row r="59" spans="2:8">
      <c r="B59" s="66">
        <v>58</v>
      </c>
      <c r="C59" s="66">
        <v>2</v>
      </c>
      <c r="D59" s="66">
        <v>125</v>
      </c>
      <c r="E59" s="66">
        <v>1192</v>
      </c>
      <c r="F59" s="66">
        <v>2</v>
      </c>
      <c r="G59" s="66">
        <v>4.65765E-2</v>
      </c>
      <c r="H59" s="66">
        <v>2</v>
      </c>
    </row>
    <row r="60" spans="2:8">
      <c r="B60" s="66">
        <v>59</v>
      </c>
      <c r="C60" s="66">
        <v>2</v>
      </c>
      <c r="D60" s="66">
        <v>125</v>
      </c>
      <c r="E60" s="66">
        <v>1192</v>
      </c>
      <c r="F60" s="66">
        <v>2</v>
      </c>
      <c r="G60" s="66">
        <v>4.2080600000000003E-2</v>
      </c>
      <c r="H60" s="66">
        <v>2</v>
      </c>
    </row>
    <row r="61" spans="2:8">
      <c r="B61" s="66">
        <v>60</v>
      </c>
      <c r="C61" s="66">
        <v>2</v>
      </c>
      <c r="D61" s="66">
        <v>125</v>
      </c>
      <c r="E61" s="66">
        <v>1192</v>
      </c>
      <c r="F61" s="66">
        <v>2</v>
      </c>
      <c r="G61" s="66">
        <v>4.8543900000000001E-2</v>
      </c>
      <c r="H61" s="66">
        <v>2</v>
      </c>
    </row>
    <row r="62" spans="2:8">
      <c r="B62" s="66">
        <v>61</v>
      </c>
      <c r="C62" s="66">
        <v>1</v>
      </c>
      <c r="D62" s="66" t="s">
        <v>49</v>
      </c>
      <c r="E62" s="66" t="s">
        <v>49</v>
      </c>
      <c r="F62" s="66">
        <v>1</v>
      </c>
      <c r="G62" s="66">
        <v>8.7456700000000005E-3</v>
      </c>
      <c r="H62" s="66">
        <v>2</v>
      </c>
    </row>
    <row r="63" spans="2:8">
      <c r="B63" s="66">
        <v>62</v>
      </c>
      <c r="C63" s="66">
        <v>2</v>
      </c>
      <c r="D63" s="66">
        <v>125</v>
      </c>
      <c r="E63" s="66">
        <v>1192</v>
      </c>
      <c r="F63" s="66">
        <v>2</v>
      </c>
      <c r="G63" s="66">
        <v>4.2701500000000003E-2</v>
      </c>
      <c r="H63" s="66">
        <v>2</v>
      </c>
    </row>
    <row r="64" spans="2:8">
      <c r="B64" s="66">
        <v>63</v>
      </c>
      <c r="C64" s="66">
        <v>2</v>
      </c>
      <c r="D64" s="66">
        <v>125</v>
      </c>
      <c r="E64" s="66">
        <v>1192</v>
      </c>
      <c r="F64" s="66">
        <v>2</v>
      </c>
      <c r="G64" s="66">
        <v>4.40469E-2</v>
      </c>
      <c r="H64" s="66">
        <v>2</v>
      </c>
    </row>
    <row r="65" spans="2:8">
      <c r="B65" s="66">
        <v>64</v>
      </c>
      <c r="C65" s="66">
        <v>2</v>
      </c>
      <c r="D65" s="66">
        <v>125</v>
      </c>
      <c r="E65" s="66">
        <v>1192</v>
      </c>
      <c r="F65" s="66">
        <v>2</v>
      </c>
      <c r="G65" s="66">
        <v>4.22721E-2</v>
      </c>
      <c r="H65" s="66">
        <v>2</v>
      </c>
    </row>
    <row r="66" spans="2:8">
      <c r="B66" s="66">
        <v>65</v>
      </c>
      <c r="C66" s="66">
        <v>2</v>
      </c>
      <c r="D66" s="66">
        <v>125</v>
      </c>
      <c r="E66" s="66">
        <v>1192</v>
      </c>
      <c r="F66" s="66">
        <v>2</v>
      </c>
      <c r="G66" s="66">
        <v>4.64602E-2</v>
      </c>
      <c r="H66" s="66">
        <v>2</v>
      </c>
    </row>
    <row r="67" spans="2:8">
      <c r="B67" s="66">
        <v>66</v>
      </c>
      <c r="C67" s="66">
        <v>1</v>
      </c>
      <c r="D67" s="66" t="s">
        <v>49</v>
      </c>
      <c r="E67" s="66" t="s">
        <v>49</v>
      </c>
      <c r="F67" s="66">
        <v>1</v>
      </c>
      <c r="G67" s="66">
        <v>6.5970400000000002E-3</v>
      </c>
      <c r="H67" s="66">
        <v>2</v>
      </c>
    </row>
    <row r="68" spans="2:8">
      <c r="B68" s="66">
        <v>67</v>
      </c>
      <c r="C68" s="66">
        <v>2</v>
      </c>
      <c r="D68" s="66">
        <v>125</v>
      </c>
      <c r="E68" s="66">
        <v>1192</v>
      </c>
      <c r="F68" s="66">
        <v>2</v>
      </c>
      <c r="G68" s="66">
        <v>4.3009499999999999E-2</v>
      </c>
      <c r="H68" s="66">
        <v>2</v>
      </c>
    </row>
    <row r="69" spans="2:8">
      <c r="B69" s="66">
        <v>68</v>
      </c>
      <c r="C69" s="66">
        <v>2</v>
      </c>
      <c r="D69" s="66">
        <v>125</v>
      </c>
      <c r="E69" s="66">
        <v>1192</v>
      </c>
      <c r="F69" s="66">
        <v>2</v>
      </c>
      <c r="G69" s="66">
        <v>4.8183700000000003E-2</v>
      </c>
      <c r="H69" s="66">
        <v>2</v>
      </c>
    </row>
    <row r="70" spans="2:8">
      <c r="B70" s="66">
        <v>69</v>
      </c>
      <c r="C70" s="66">
        <v>2</v>
      </c>
      <c r="D70" s="66">
        <v>125</v>
      </c>
      <c r="E70" s="66">
        <v>1192</v>
      </c>
      <c r="F70" s="66">
        <v>2</v>
      </c>
      <c r="G70" s="66">
        <v>4.2508400000000002E-2</v>
      </c>
      <c r="H70" s="66">
        <v>2</v>
      </c>
    </row>
    <row r="71" spans="2:8">
      <c r="B71" s="66">
        <v>70</v>
      </c>
      <c r="C71" s="66">
        <v>2</v>
      </c>
      <c r="D71" s="66">
        <v>125</v>
      </c>
      <c r="E71" s="66">
        <v>1192</v>
      </c>
      <c r="F71" s="66">
        <v>2</v>
      </c>
      <c r="G71" s="66">
        <v>4.7417599999999997E-2</v>
      </c>
      <c r="H71" s="66">
        <v>2</v>
      </c>
    </row>
    <row r="72" spans="2:8">
      <c r="B72" s="66">
        <v>71</v>
      </c>
      <c r="C72" s="66">
        <v>2</v>
      </c>
      <c r="D72" s="66">
        <v>125</v>
      </c>
      <c r="E72" s="66">
        <v>1192</v>
      </c>
      <c r="F72" s="66">
        <v>2</v>
      </c>
      <c r="G72" s="66">
        <v>4.85704E-2</v>
      </c>
      <c r="H72" s="66">
        <v>2</v>
      </c>
    </row>
    <row r="73" spans="2:8">
      <c r="B73" s="66">
        <v>72</v>
      </c>
      <c r="C73" s="66">
        <v>2</v>
      </c>
      <c r="D73" s="66">
        <v>125</v>
      </c>
      <c r="E73" s="66">
        <v>1192</v>
      </c>
      <c r="F73" s="66">
        <v>2</v>
      </c>
      <c r="G73" s="66">
        <v>4.2209400000000001E-2</v>
      </c>
      <c r="H73" s="66">
        <v>2</v>
      </c>
    </row>
    <row r="74" spans="2:8">
      <c r="B74" s="66">
        <v>73</v>
      </c>
      <c r="C74" s="66">
        <v>2</v>
      </c>
      <c r="D74" s="66">
        <v>125</v>
      </c>
      <c r="E74" s="66">
        <v>1192</v>
      </c>
      <c r="F74" s="66">
        <v>2</v>
      </c>
      <c r="G74" s="66">
        <v>4.8908199999999999E-2</v>
      </c>
      <c r="H74" s="66">
        <v>2</v>
      </c>
    </row>
    <row r="75" spans="2:8">
      <c r="B75" s="66">
        <v>74</v>
      </c>
      <c r="C75" s="66">
        <v>2</v>
      </c>
      <c r="D75" s="66">
        <v>125</v>
      </c>
      <c r="E75" s="66">
        <v>1192</v>
      </c>
      <c r="F75" s="66">
        <v>2</v>
      </c>
      <c r="G75" s="66">
        <v>4.7850799999999999E-2</v>
      </c>
      <c r="H75" s="66">
        <v>2</v>
      </c>
    </row>
    <row r="76" spans="2:8">
      <c r="B76" s="66">
        <v>75</v>
      </c>
      <c r="C76" s="66">
        <v>2</v>
      </c>
      <c r="D76" s="66">
        <v>125</v>
      </c>
      <c r="E76" s="66">
        <v>1192</v>
      </c>
      <c r="F76" s="66">
        <v>2</v>
      </c>
      <c r="G76" s="66">
        <v>4.8411799999999998E-2</v>
      </c>
      <c r="H76" s="66">
        <v>2</v>
      </c>
    </row>
    <row r="77" spans="2:8">
      <c r="B77" s="66">
        <v>76</v>
      </c>
      <c r="C77" s="66">
        <v>2</v>
      </c>
      <c r="D77" s="66">
        <v>125</v>
      </c>
      <c r="E77" s="66">
        <v>1192</v>
      </c>
      <c r="F77" s="66">
        <v>2</v>
      </c>
      <c r="G77" s="66">
        <v>4.2121899999999997E-2</v>
      </c>
      <c r="H77" s="66">
        <v>2</v>
      </c>
    </row>
    <row r="78" spans="2:8">
      <c r="B78" s="66">
        <v>77</v>
      </c>
      <c r="C78" s="66">
        <v>2</v>
      </c>
      <c r="D78" s="66">
        <v>125</v>
      </c>
      <c r="E78" s="66">
        <v>1192</v>
      </c>
      <c r="F78" s="66">
        <v>2</v>
      </c>
      <c r="G78" s="66">
        <v>4.7523999999999997E-2</v>
      </c>
      <c r="H78" s="66">
        <v>2</v>
      </c>
    </row>
    <row r="79" spans="2:8">
      <c r="B79" s="66">
        <v>78</v>
      </c>
      <c r="C79" s="66">
        <v>1</v>
      </c>
      <c r="D79" s="66" t="s">
        <v>49</v>
      </c>
      <c r="E79" s="66" t="s">
        <v>49</v>
      </c>
      <c r="F79" s="66">
        <v>1</v>
      </c>
      <c r="G79" s="66">
        <v>7.7903299999999998E-3</v>
      </c>
      <c r="H79" s="66">
        <v>2</v>
      </c>
    </row>
    <row r="80" spans="2:8">
      <c r="B80" s="66">
        <v>79</v>
      </c>
      <c r="C80" s="66">
        <v>2</v>
      </c>
      <c r="D80" s="66">
        <v>125</v>
      </c>
      <c r="E80" s="66">
        <v>1192</v>
      </c>
      <c r="F80" s="66">
        <v>2</v>
      </c>
      <c r="G80" s="66">
        <v>4.4094099999999997E-2</v>
      </c>
      <c r="H80" s="66">
        <v>2</v>
      </c>
    </row>
    <row r="81" spans="2:8">
      <c r="B81" s="66">
        <v>80</v>
      </c>
      <c r="C81" s="66">
        <v>1</v>
      </c>
      <c r="D81" s="66" t="s">
        <v>49</v>
      </c>
      <c r="E81" s="66" t="s">
        <v>49</v>
      </c>
      <c r="F81" s="66">
        <v>1</v>
      </c>
      <c r="G81" s="66">
        <v>8.0900199999999999E-3</v>
      </c>
      <c r="H81" s="66">
        <v>2</v>
      </c>
    </row>
    <row r="82" spans="2:8">
      <c r="B82" s="66">
        <v>81</v>
      </c>
      <c r="C82" s="66">
        <v>2</v>
      </c>
      <c r="D82" s="66">
        <v>125</v>
      </c>
      <c r="E82" s="66">
        <v>1192</v>
      </c>
      <c r="F82" s="66">
        <v>2</v>
      </c>
      <c r="G82" s="66">
        <v>4.6778399999999998E-2</v>
      </c>
      <c r="H82" s="66">
        <v>2</v>
      </c>
    </row>
    <row r="83" spans="2:8">
      <c r="B83" s="66">
        <v>82</v>
      </c>
      <c r="C83" s="66">
        <v>1</v>
      </c>
      <c r="D83" s="66" t="s">
        <v>49</v>
      </c>
      <c r="E83" s="66" t="s">
        <v>49</v>
      </c>
      <c r="F83" s="66">
        <v>1</v>
      </c>
      <c r="G83" s="66">
        <v>6.4513699999999997E-3</v>
      </c>
      <c r="H83" s="66">
        <v>2</v>
      </c>
    </row>
    <row r="84" spans="2:8">
      <c r="B84" s="66">
        <v>83</v>
      </c>
      <c r="C84" s="66">
        <v>1</v>
      </c>
      <c r="D84" s="66" t="s">
        <v>49</v>
      </c>
      <c r="E84" s="66" t="s">
        <v>49</v>
      </c>
      <c r="F84" s="66">
        <v>1</v>
      </c>
      <c r="G84" s="66">
        <v>6.4287199999999997E-3</v>
      </c>
      <c r="H84" s="66">
        <v>2</v>
      </c>
    </row>
    <row r="85" spans="2:8">
      <c r="B85" s="66">
        <v>84</v>
      </c>
      <c r="C85" s="66">
        <v>2</v>
      </c>
      <c r="D85" s="66">
        <v>125</v>
      </c>
      <c r="E85" s="66">
        <v>1192</v>
      </c>
      <c r="F85" s="66">
        <v>2</v>
      </c>
      <c r="G85" s="66">
        <v>4.5438100000000002E-2</v>
      </c>
      <c r="H85" s="66">
        <v>2</v>
      </c>
    </row>
    <row r="86" spans="2:8">
      <c r="B86" s="66">
        <v>85</v>
      </c>
      <c r="C86" s="66">
        <v>2</v>
      </c>
      <c r="D86" s="66">
        <v>125</v>
      </c>
      <c r="E86" s="66">
        <v>1192</v>
      </c>
      <c r="F86" s="66">
        <v>2</v>
      </c>
      <c r="G86" s="66">
        <v>4.2078699999999997E-2</v>
      </c>
      <c r="H86" s="66">
        <v>2</v>
      </c>
    </row>
    <row r="87" spans="2:8">
      <c r="B87" s="66">
        <v>86</v>
      </c>
      <c r="C87" s="66">
        <v>2</v>
      </c>
      <c r="D87" s="66">
        <v>125</v>
      </c>
      <c r="E87" s="66">
        <v>1192</v>
      </c>
      <c r="F87" s="66">
        <v>2</v>
      </c>
      <c r="G87" s="66">
        <v>4.7734699999999998E-2</v>
      </c>
      <c r="H87" s="66">
        <v>2</v>
      </c>
    </row>
    <row r="88" spans="2:8">
      <c r="B88" s="66">
        <v>87</v>
      </c>
      <c r="C88" s="66">
        <v>2</v>
      </c>
      <c r="D88" s="66">
        <v>125</v>
      </c>
      <c r="E88" s="66">
        <v>1192</v>
      </c>
      <c r="F88" s="66">
        <v>2</v>
      </c>
      <c r="G88" s="66">
        <v>4.8375099999999997E-2</v>
      </c>
      <c r="H88" s="66">
        <v>2</v>
      </c>
    </row>
    <row r="89" spans="2:8">
      <c r="B89" s="66">
        <v>88</v>
      </c>
      <c r="C89" s="66">
        <v>2</v>
      </c>
      <c r="D89" s="66">
        <v>125</v>
      </c>
      <c r="E89" s="66">
        <v>1192</v>
      </c>
      <c r="F89" s="66">
        <v>2</v>
      </c>
      <c r="G89" s="66">
        <v>4.2315499999999999E-2</v>
      </c>
      <c r="H89" s="66">
        <v>2</v>
      </c>
    </row>
    <row r="90" spans="2:8">
      <c r="B90" s="66">
        <v>89</v>
      </c>
      <c r="C90" s="66">
        <v>1</v>
      </c>
      <c r="D90" s="66" t="s">
        <v>49</v>
      </c>
      <c r="E90" s="66" t="s">
        <v>49</v>
      </c>
      <c r="F90" s="66">
        <v>1</v>
      </c>
      <c r="G90" s="66">
        <v>9.0544200000000005E-3</v>
      </c>
      <c r="H90" s="66">
        <v>2</v>
      </c>
    </row>
    <row r="91" spans="2:8">
      <c r="B91" s="66">
        <v>90</v>
      </c>
      <c r="C91" s="66">
        <v>2</v>
      </c>
      <c r="D91" s="66">
        <v>125</v>
      </c>
      <c r="E91" s="66">
        <v>1192</v>
      </c>
      <c r="F91" s="66">
        <v>2</v>
      </c>
      <c r="G91" s="66">
        <v>4.5563899999999997E-2</v>
      </c>
      <c r="H91" s="66">
        <v>2</v>
      </c>
    </row>
    <row r="92" spans="2:8">
      <c r="B92" s="66">
        <v>91</v>
      </c>
      <c r="C92" s="66">
        <v>1</v>
      </c>
      <c r="D92" s="66" t="s">
        <v>49</v>
      </c>
      <c r="E92" s="66" t="s">
        <v>49</v>
      </c>
      <c r="F92" s="66">
        <v>1</v>
      </c>
      <c r="G92" s="66">
        <v>6.4432600000000001E-3</v>
      </c>
      <c r="H92" s="66">
        <v>2</v>
      </c>
    </row>
    <row r="93" spans="2:8">
      <c r="B93" s="66">
        <v>92</v>
      </c>
      <c r="C93" s="66">
        <v>2</v>
      </c>
      <c r="D93" s="66">
        <v>125</v>
      </c>
      <c r="E93" s="66">
        <v>1192</v>
      </c>
      <c r="F93" s="66">
        <v>2</v>
      </c>
      <c r="G93" s="66">
        <v>4.4293199999999998E-2</v>
      </c>
      <c r="H93" s="66">
        <v>2</v>
      </c>
    </row>
    <row r="94" spans="2:8">
      <c r="B94" s="66">
        <v>93</v>
      </c>
      <c r="C94" s="66">
        <v>2</v>
      </c>
      <c r="D94" s="66">
        <v>125</v>
      </c>
      <c r="E94" s="66">
        <v>1192</v>
      </c>
      <c r="F94" s="66">
        <v>2</v>
      </c>
      <c r="G94" s="66">
        <v>4.2324500000000001E-2</v>
      </c>
      <c r="H94" s="66">
        <v>2</v>
      </c>
    </row>
    <row r="95" spans="2:8">
      <c r="B95" s="66">
        <v>94</v>
      </c>
      <c r="C95" s="66">
        <v>2</v>
      </c>
      <c r="D95" s="66">
        <v>125</v>
      </c>
      <c r="E95" s="66">
        <v>1192</v>
      </c>
      <c r="F95" s="66">
        <v>2</v>
      </c>
      <c r="G95" s="66">
        <v>4.8459799999999997E-2</v>
      </c>
      <c r="H95" s="66">
        <v>2</v>
      </c>
    </row>
    <row r="96" spans="2:8">
      <c r="B96" s="66">
        <v>95</v>
      </c>
      <c r="C96" s="66">
        <v>2</v>
      </c>
      <c r="D96" s="66">
        <v>125</v>
      </c>
      <c r="E96" s="66">
        <v>1192</v>
      </c>
      <c r="F96" s="66">
        <v>2</v>
      </c>
      <c r="G96" s="66">
        <v>4.6842099999999998E-2</v>
      </c>
      <c r="H96" s="66">
        <v>2</v>
      </c>
    </row>
    <row r="97" spans="2:8">
      <c r="B97" s="66">
        <v>96</v>
      </c>
      <c r="C97" s="66">
        <v>2</v>
      </c>
      <c r="D97" s="66">
        <v>125</v>
      </c>
      <c r="E97" s="66">
        <v>1192</v>
      </c>
      <c r="F97" s="66">
        <v>2</v>
      </c>
      <c r="G97" s="66">
        <v>4.23896E-2</v>
      </c>
      <c r="H97" s="66">
        <v>2</v>
      </c>
    </row>
    <row r="98" spans="2:8">
      <c r="B98" s="66">
        <v>97</v>
      </c>
      <c r="C98" s="66">
        <v>2</v>
      </c>
      <c r="D98" s="66">
        <v>125</v>
      </c>
      <c r="E98" s="66">
        <v>1192</v>
      </c>
      <c r="F98" s="66">
        <v>2</v>
      </c>
      <c r="G98" s="66">
        <v>4.88257E-2</v>
      </c>
      <c r="H98" s="66">
        <v>2</v>
      </c>
    </row>
    <row r="99" spans="2:8">
      <c r="B99" s="66">
        <v>98</v>
      </c>
      <c r="C99" s="66">
        <v>2</v>
      </c>
      <c r="D99" s="66">
        <v>125</v>
      </c>
      <c r="E99" s="66">
        <v>1192</v>
      </c>
      <c r="F99" s="66">
        <v>2</v>
      </c>
      <c r="G99" s="66">
        <v>4.63924E-2</v>
      </c>
      <c r="H99" s="66">
        <v>2</v>
      </c>
    </row>
    <row r="100" spans="2:8">
      <c r="B100" s="66">
        <v>99</v>
      </c>
      <c r="C100" s="66">
        <v>2</v>
      </c>
      <c r="D100" s="66">
        <v>125</v>
      </c>
      <c r="E100" s="66">
        <v>1192</v>
      </c>
      <c r="F100" s="66">
        <v>2</v>
      </c>
      <c r="G100" s="66">
        <v>4.22487E-2</v>
      </c>
      <c r="H100" s="66">
        <v>2</v>
      </c>
    </row>
    <row r="101" spans="2:8">
      <c r="B101" s="66">
        <v>100</v>
      </c>
      <c r="C101" s="66">
        <v>2</v>
      </c>
      <c r="D101" s="66">
        <v>125</v>
      </c>
      <c r="E101" s="66">
        <v>1192</v>
      </c>
      <c r="F101" s="66">
        <v>2</v>
      </c>
      <c r="G101" s="66">
        <v>4.8676999999999998E-2</v>
      </c>
      <c r="H101" s="66">
        <v>2</v>
      </c>
    </row>
    <row r="102" spans="2:8">
      <c r="B102" s="66">
        <v>101</v>
      </c>
      <c r="C102" s="66">
        <v>1</v>
      </c>
      <c r="D102" s="66" t="s">
        <v>49</v>
      </c>
      <c r="E102" s="66" t="s">
        <v>49</v>
      </c>
      <c r="F102" s="66">
        <v>1</v>
      </c>
      <c r="G102" s="66">
        <v>8.5985699999999998E-3</v>
      </c>
      <c r="H102" s="66">
        <v>3</v>
      </c>
    </row>
    <row r="103" spans="2:8">
      <c r="B103" s="66">
        <v>102</v>
      </c>
      <c r="C103" s="66">
        <v>3</v>
      </c>
      <c r="D103" s="66">
        <v>216</v>
      </c>
      <c r="E103" s="66">
        <v>697</v>
      </c>
      <c r="F103" s="66">
        <v>3</v>
      </c>
      <c r="G103" s="66">
        <v>4.0849000000000003E-2</v>
      </c>
      <c r="H103" s="66">
        <v>3</v>
      </c>
    </row>
    <row r="104" spans="2:8">
      <c r="B104" s="66">
        <v>103</v>
      </c>
      <c r="C104" s="66">
        <v>2</v>
      </c>
      <c r="D104" s="66">
        <v>125</v>
      </c>
      <c r="E104" s="66">
        <v>1192</v>
      </c>
      <c r="F104" s="66">
        <v>2</v>
      </c>
      <c r="G104" s="66">
        <v>4.6838299999999999E-2</v>
      </c>
      <c r="H104" s="66">
        <v>3</v>
      </c>
    </row>
    <row r="105" spans="2:8">
      <c r="B105" s="66">
        <v>104</v>
      </c>
      <c r="C105" s="66">
        <v>1</v>
      </c>
      <c r="D105" s="66" t="s">
        <v>49</v>
      </c>
      <c r="E105" s="66" t="s">
        <v>49</v>
      </c>
      <c r="F105" s="66">
        <v>1</v>
      </c>
      <c r="G105" s="66">
        <v>6.4439800000000002E-3</v>
      </c>
      <c r="H105" s="66">
        <v>3</v>
      </c>
    </row>
    <row r="106" spans="2:8">
      <c r="B106" s="66">
        <v>105</v>
      </c>
      <c r="C106" s="66">
        <v>2</v>
      </c>
      <c r="D106" s="66">
        <v>125</v>
      </c>
      <c r="E106" s="66">
        <v>1192</v>
      </c>
      <c r="F106" s="66">
        <v>2</v>
      </c>
      <c r="G106" s="66">
        <v>4.20945E-2</v>
      </c>
      <c r="H106" s="66">
        <v>3</v>
      </c>
    </row>
    <row r="107" spans="2:8">
      <c r="B107" s="66">
        <v>106</v>
      </c>
      <c r="C107" s="66">
        <v>2</v>
      </c>
      <c r="D107" s="66">
        <v>125</v>
      </c>
      <c r="E107" s="66">
        <v>1192</v>
      </c>
      <c r="F107" s="66">
        <v>2</v>
      </c>
      <c r="G107" s="66">
        <v>4.2410400000000001E-2</v>
      </c>
      <c r="H107" s="66">
        <v>3</v>
      </c>
    </row>
    <row r="108" spans="2:8">
      <c r="B108" s="66">
        <v>107</v>
      </c>
      <c r="C108" s="66">
        <v>2</v>
      </c>
      <c r="D108" s="66">
        <v>125</v>
      </c>
      <c r="E108" s="66">
        <v>1192</v>
      </c>
      <c r="F108" s="66">
        <v>2</v>
      </c>
      <c r="G108" s="66">
        <v>4.8638099999999997E-2</v>
      </c>
      <c r="H108" s="66">
        <v>3</v>
      </c>
    </row>
    <row r="109" spans="2:8">
      <c r="B109" s="66">
        <v>108</v>
      </c>
      <c r="C109" s="66">
        <v>2</v>
      </c>
      <c r="D109" s="66">
        <v>125</v>
      </c>
      <c r="E109" s="66">
        <v>1192</v>
      </c>
      <c r="F109" s="66">
        <v>2</v>
      </c>
      <c r="G109" s="66">
        <v>4.7908800000000001E-2</v>
      </c>
      <c r="H109" s="66">
        <v>3</v>
      </c>
    </row>
    <row r="110" spans="2:8">
      <c r="B110" s="66">
        <v>109</v>
      </c>
      <c r="C110" s="66">
        <v>2</v>
      </c>
      <c r="D110" s="66">
        <v>125</v>
      </c>
      <c r="E110" s="66">
        <v>1192</v>
      </c>
      <c r="F110" s="66">
        <v>2</v>
      </c>
      <c r="G110" s="66">
        <v>4.8671699999999998E-2</v>
      </c>
      <c r="H110" s="66">
        <v>3</v>
      </c>
    </row>
    <row r="111" spans="2:8">
      <c r="B111" s="66">
        <v>110</v>
      </c>
      <c r="C111" s="66">
        <v>2</v>
      </c>
      <c r="D111" s="66">
        <v>125</v>
      </c>
      <c r="E111" s="66">
        <v>1192</v>
      </c>
      <c r="F111" s="66">
        <v>1</v>
      </c>
      <c r="G111" s="66">
        <v>4.24328E-2</v>
      </c>
      <c r="H111" s="66">
        <v>3</v>
      </c>
    </row>
    <row r="112" spans="2:8">
      <c r="B112" s="66">
        <v>111</v>
      </c>
      <c r="C112" s="66">
        <v>3</v>
      </c>
      <c r="D112" s="66">
        <v>216</v>
      </c>
      <c r="E112" s="66">
        <v>697</v>
      </c>
      <c r="F112" s="66">
        <v>3</v>
      </c>
      <c r="G112" s="66">
        <v>4.41432E-2</v>
      </c>
      <c r="H112" s="66">
        <v>3</v>
      </c>
    </row>
    <row r="113" spans="2:8">
      <c r="B113" s="66">
        <v>112</v>
      </c>
      <c r="C113" s="66">
        <v>1</v>
      </c>
      <c r="D113" s="66" t="s">
        <v>49</v>
      </c>
      <c r="E113" s="66" t="s">
        <v>49</v>
      </c>
      <c r="F113" s="66">
        <v>1</v>
      </c>
      <c r="G113" s="66">
        <v>6.5615200000000004E-3</v>
      </c>
      <c r="H113" s="66">
        <v>3</v>
      </c>
    </row>
    <row r="114" spans="2:8">
      <c r="B114" s="66">
        <v>113</v>
      </c>
      <c r="C114" s="66">
        <v>2</v>
      </c>
      <c r="D114" s="66">
        <v>125</v>
      </c>
      <c r="E114" s="66">
        <v>1192</v>
      </c>
      <c r="F114" s="66">
        <v>2</v>
      </c>
      <c r="G114" s="66">
        <v>4.4967699999999999E-2</v>
      </c>
      <c r="H114" s="66">
        <v>3</v>
      </c>
    </row>
    <row r="115" spans="2:8">
      <c r="B115" s="66">
        <v>114</v>
      </c>
      <c r="C115" s="66">
        <v>2</v>
      </c>
      <c r="D115" s="66">
        <v>125</v>
      </c>
      <c r="E115" s="66">
        <v>1192</v>
      </c>
      <c r="F115" s="66">
        <v>2</v>
      </c>
      <c r="G115" s="66">
        <v>4.84343E-2</v>
      </c>
      <c r="H115" s="66">
        <v>3</v>
      </c>
    </row>
    <row r="116" spans="2:8">
      <c r="B116" s="66">
        <v>115</v>
      </c>
      <c r="C116" s="66">
        <v>2</v>
      </c>
      <c r="D116" s="66">
        <v>125</v>
      </c>
      <c r="E116" s="66">
        <v>1192</v>
      </c>
      <c r="F116" s="66">
        <v>2</v>
      </c>
      <c r="G116" s="66">
        <v>4.2171E-2</v>
      </c>
      <c r="H116" s="66">
        <v>3</v>
      </c>
    </row>
    <row r="117" spans="2:8">
      <c r="B117" s="66">
        <v>116</v>
      </c>
      <c r="C117" s="66">
        <v>3</v>
      </c>
      <c r="D117" s="66">
        <v>216</v>
      </c>
      <c r="E117" s="66">
        <v>697</v>
      </c>
      <c r="F117" s="66">
        <v>3</v>
      </c>
      <c r="G117" s="66">
        <v>4.5365799999999998E-2</v>
      </c>
      <c r="H117" s="66">
        <v>3</v>
      </c>
    </row>
    <row r="118" spans="2:8">
      <c r="B118" s="66">
        <v>117</v>
      </c>
      <c r="C118" s="66">
        <v>2</v>
      </c>
      <c r="D118" s="66">
        <v>125</v>
      </c>
      <c r="E118" s="66">
        <v>1192</v>
      </c>
      <c r="F118" s="66">
        <v>2</v>
      </c>
      <c r="G118" s="66">
        <v>4.2348900000000002E-2</v>
      </c>
      <c r="H118" s="66">
        <v>3</v>
      </c>
    </row>
    <row r="119" spans="2:8">
      <c r="B119" s="66">
        <v>118</v>
      </c>
      <c r="C119" s="66">
        <v>2</v>
      </c>
      <c r="D119" s="66">
        <v>125</v>
      </c>
      <c r="E119" s="66">
        <v>1192</v>
      </c>
      <c r="F119" s="66">
        <v>2</v>
      </c>
      <c r="G119" s="66">
        <v>4.7468700000000003E-2</v>
      </c>
      <c r="H119" s="66">
        <v>3</v>
      </c>
    </row>
    <row r="120" spans="2:8">
      <c r="B120" s="66">
        <v>119</v>
      </c>
      <c r="C120" s="66">
        <v>3</v>
      </c>
      <c r="D120" s="66">
        <v>216</v>
      </c>
      <c r="E120" s="66">
        <v>697</v>
      </c>
      <c r="F120" s="66">
        <v>3</v>
      </c>
      <c r="G120" s="66">
        <v>4.0297699999999999E-2</v>
      </c>
      <c r="H120" s="66">
        <v>3</v>
      </c>
    </row>
    <row r="121" spans="2:8">
      <c r="B121" s="66">
        <v>120</v>
      </c>
      <c r="C121" s="66">
        <v>2</v>
      </c>
      <c r="D121" s="66">
        <v>125</v>
      </c>
      <c r="E121" s="66">
        <v>1192</v>
      </c>
      <c r="F121" s="66">
        <v>2</v>
      </c>
      <c r="G121" s="66">
        <v>4.2269000000000001E-2</v>
      </c>
      <c r="H121" s="66">
        <v>3</v>
      </c>
    </row>
    <row r="122" spans="2:8">
      <c r="B122" s="66">
        <v>121</v>
      </c>
      <c r="C122" s="66">
        <v>1</v>
      </c>
      <c r="D122" s="66" t="s">
        <v>49</v>
      </c>
      <c r="E122" s="66" t="s">
        <v>49</v>
      </c>
      <c r="F122" s="66">
        <v>1</v>
      </c>
      <c r="G122" s="66">
        <v>9.3510199999999998E-3</v>
      </c>
      <c r="H122" s="66">
        <v>3</v>
      </c>
    </row>
    <row r="123" spans="2:8">
      <c r="B123" s="66">
        <v>122</v>
      </c>
      <c r="C123" s="66">
        <v>2</v>
      </c>
      <c r="D123" s="66">
        <v>125</v>
      </c>
      <c r="E123" s="66">
        <v>1192</v>
      </c>
      <c r="F123" s="66">
        <v>2</v>
      </c>
      <c r="G123" s="66">
        <v>4.5335300000000002E-2</v>
      </c>
      <c r="H123" s="66">
        <v>3</v>
      </c>
    </row>
    <row r="124" spans="2:8">
      <c r="B124" s="66">
        <v>123</v>
      </c>
      <c r="C124" s="66">
        <v>1</v>
      </c>
      <c r="D124" s="66" t="s">
        <v>49</v>
      </c>
      <c r="E124" s="66" t="s">
        <v>49</v>
      </c>
      <c r="F124" s="66">
        <v>1</v>
      </c>
      <c r="G124" s="66">
        <v>6.5982300000000001E-3</v>
      </c>
      <c r="H124" s="66">
        <v>3</v>
      </c>
    </row>
    <row r="125" spans="2:8">
      <c r="B125" s="66">
        <v>124</v>
      </c>
      <c r="C125" s="66">
        <v>1</v>
      </c>
      <c r="D125" s="66" t="s">
        <v>49</v>
      </c>
      <c r="E125" s="66" t="s">
        <v>49</v>
      </c>
      <c r="F125" s="66">
        <v>1</v>
      </c>
      <c r="G125" s="66">
        <v>6.2761300000000004E-3</v>
      </c>
      <c r="H125" s="66">
        <v>3</v>
      </c>
    </row>
    <row r="126" spans="2:8">
      <c r="B126" s="66">
        <v>125</v>
      </c>
      <c r="C126" s="66">
        <v>1</v>
      </c>
      <c r="D126" s="66" t="s">
        <v>49</v>
      </c>
      <c r="E126" s="66" t="s">
        <v>49</v>
      </c>
      <c r="F126" s="66">
        <v>1</v>
      </c>
      <c r="G126" s="66">
        <v>6.40297E-3</v>
      </c>
      <c r="H126" s="66">
        <v>3</v>
      </c>
    </row>
    <row r="127" spans="2:8">
      <c r="B127" s="66">
        <v>126</v>
      </c>
      <c r="C127" s="66">
        <v>2</v>
      </c>
      <c r="D127" s="66">
        <v>125</v>
      </c>
      <c r="E127" s="66">
        <v>1192</v>
      </c>
      <c r="F127" s="66">
        <v>2</v>
      </c>
      <c r="G127" s="66">
        <v>4.19748E-2</v>
      </c>
      <c r="H127" s="66">
        <v>3</v>
      </c>
    </row>
    <row r="128" spans="2:8">
      <c r="B128" s="66">
        <v>127</v>
      </c>
      <c r="C128" s="66">
        <v>2</v>
      </c>
      <c r="D128" s="66">
        <v>125</v>
      </c>
      <c r="E128" s="66">
        <v>1192</v>
      </c>
      <c r="F128" s="66">
        <v>2</v>
      </c>
      <c r="G128" s="66">
        <v>4.6355E-2</v>
      </c>
      <c r="H128" s="66">
        <v>3</v>
      </c>
    </row>
    <row r="129" spans="2:8">
      <c r="B129" s="66">
        <v>128</v>
      </c>
      <c r="C129" s="66">
        <v>2</v>
      </c>
      <c r="D129" s="66">
        <v>125</v>
      </c>
      <c r="E129" s="66">
        <v>1192</v>
      </c>
      <c r="F129" s="66">
        <v>2</v>
      </c>
      <c r="G129" s="66">
        <v>4.2095199999999999E-2</v>
      </c>
      <c r="H129" s="66">
        <v>3</v>
      </c>
    </row>
    <row r="130" spans="2:8">
      <c r="B130" s="66">
        <v>129</v>
      </c>
      <c r="C130" s="66">
        <v>3</v>
      </c>
      <c r="D130" s="66">
        <v>216</v>
      </c>
      <c r="E130" s="66">
        <v>697</v>
      </c>
      <c r="F130" s="66">
        <v>3</v>
      </c>
      <c r="G130" s="66">
        <v>4.5321899999999998E-2</v>
      </c>
      <c r="H130" s="66">
        <v>3</v>
      </c>
    </row>
    <row r="131" spans="2:8">
      <c r="B131" s="66">
        <v>130</v>
      </c>
      <c r="C131" s="66">
        <v>2</v>
      </c>
      <c r="D131" s="66">
        <v>125</v>
      </c>
      <c r="E131" s="66">
        <v>1192</v>
      </c>
      <c r="F131" s="66">
        <v>2</v>
      </c>
      <c r="G131" s="66">
        <v>4.2774399999999997E-2</v>
      </c>
      <c r="H131" s="66">
        <v>3</v>
      </c>
    </row>
    <row r="132" spans="2:8">
      <c r="B132" s="66">
        <v>131</v>
      </c>
      <c r="C132" s="66">
        <v>3</v>
      </c>
      <c r="D132" s="66">
        <v>216</v>
      </c>
      <c r="E132" s="66">
        <v>697</v>
      </c>
      <c r="F132" s="66">
        <v>3</v>
      </c>
      <c r="G132" s="66">
        <v>4.63755E-2</v>
      </c>
      <c r="H132" s="66">
        <v>3</v>
      </c>
    </row>
    <row r="133" spans="2:8">
      <c r="B133" s="66">
        <v>132</v>
      </c>
      <c r="C133" s="66">
        <v>2</v>
      </c>
      <c r="D133" s="66">
        <v>125</v>
      </c>
      <c r="E133" s="66">
        <v>1192</v>
      </c>
      <c r="F133" s="66">
        <v>2</v>
      </c>
      <c r="G133" s="66">
        <v>4.2013399999999999E-2</v>
      </c>
      <c r="H133" s="66">
        <v>3</v>
      </c>
    </row>
    <row r="134" spans="2:8">
      <c r="B134" s="66">
        <v>133</v>
      </c>
      <c r="C134" s="66">
        <v>2</v>
      </c>
      <c r="D134" s="66">
        <v>125</v>
      </c>
      <c r="E134" s="66">
        <v>1192</v>
      </c>
      <c r="F134" s="66">
        <v>2</v>
      </c>
      <c r="G134" s="66">
        <v>4.88653E-2</v>
      </c>
      <c r="H134" s="66">
        <v>3</v>
      </c>
    </row>
    <row r="135" spans="2:8">
      <c r="B135" s="66">
        <v>134</v>
      </c>
      <c r="C135" s="66">
        <v>2</v>
      </c>
      <c r="D135" s="66">
        <v>125</v>
      </c>
      <c r="E135" s="66">
        <v>1192</v>
      </c>
      <c r="F135" s="66">
        <v>2</v>
      </c>
      <c r="G135" s="66">
        <v>4.2986400000000001E-2</v>
      </c>
      <c r="H135" s="66">
        <v>3</v>
      </c>
    </row>
    <row r="136" spans="2:8">
      <c r="B136" s="66">
        <v>135</v>
      </c>
      <c r="C136" s="66">
        <v>3</v>
      </c>
      <c r="D136" s="66">
        <v>216</v>
      </c>
      <c r="E136" s="66">
        <v>697</v>
      </c>
      <c r="F136" s="66">
        <v>3</v>
      </c>
      <c r="G136" s="66">
        <v>4.4405E-2</v>
      </c>
      <c r="H136" s="66">
        <v>3</v>
      </c>
    </row>
    <row r="137" spans="2:8">
      <c r="B137" s="66">
        <v>136</v>
      </c>
      <c r="C137" s="66">
        <v>3</v>
      </c>
      <c r="D137" s="66">
        <v>216</v>
      </c>
      <c r="E137" s="66">
        <v>697</v>
      </c>
      <c r="F137" s="66">
        <v>3</v>
      </c>
      <c r="G137" s="66">
        <v>3.9989900000000002E-2</v>
      </c>
      <c r="H137" s="66">
        <v>3</v>
      </c>
    </row>
    <row r="138" spans="2:8">
      <c r="B138" s="66">
        <v>137</v>
      </c>
      <c r="C138" s="66">
        <v>3</v>
      </c>
      <c r="D138" s="66">
        <v>216</v>
      </c>
      <c r="E138" s="66">
        <v>697</v>
      </c>
      <c r="F138" s="66">
        <v>3</v>
      </c>
      <c r="G138" s="66">
        <v>4.0037900000000001E-2</v>
      </c>
      <c r="H138" s="66">
        <v>3</v>
      </c>
    </row>
    <row r="139" spans="2:8">
      <c r="B139" s="66">
        <v>138</v>
      </c>
      <c r="C139" s="66">
        <v>2</v>
      </c>
      <c r="D139" s="66">
        <v>125</v>
      </c>
      <c r="E139" s="66">
        <v>1192</v>
      </c>
      <c r="F139" s="66">
        <v>2</v>
      </c>
      <c r="G139" s="66">
        <v>4.8374399999999998E-2</v>
      </c>
      <c r="H139" s="66">
        <v>3</v>
      </c>
    </row>
    <row r="140" spans="2:8">
      <c r="B140" s="66">
        <v>139</v>
      </c>
      <c r="C140" s="66">
        <v>3</v>
      </c>
      <c r="D140" s="66">
        <v>216</v>
      </c>
      <c r="E140" s="66">
        <v>697</v>
      </c>
      <c r="F140" s="66">
        <v>3</v>
      </c>
      <c r="G140" s="66">
        <v>3.9814000000000002E-2</v>
      </c>
      <c r="H140" s="66">
        <v>3</v>
      </c>
    </row>
    <row r="141" spans="2:8">
      <c r="B141" s="66">
        <v>140</v>
      </c>
      <c r="C141" s="66">
        <v>1</v>
      </c>
      <c r="D141" s="66" t="s">
        <v>49</v>
      </c>
      <c r="E141" s="66" t="s">
        <v>49</v>
      </c>
      <c r="F141" s="66">
        <v>1</v>
      </c>
      <c r="G141" s="66">
        <v>6.73246E-3</v>
      </c>
      <c r="H141" s="66">
        <v>3</v>
      </c>
    </row>
    <row r="142" spans="2:8">
      <c r="B142" s="66">
        <v>141</v>
      </c>
      <c r="C142" s="66">
        <v>1</v>
      </c>
      <c r="D142" s="66" t="s">
        <v>49</v>
      </c>
      <c r="E142" s="66" t="s">
        <v>49</v>
      </c>
      <c r="F142" s="66">
        <v>1</v>
      </c>
      <c r="G142" s="66">
        <v>6.3011600000000001E-3</v>
      </c>
      <c r="H142" s="66">
        <v>3</v>
      </c>
    </row>
    <row r="143" spans="2:8">
      <c r="B143" s="66">
        <v>142</v>
      </c>
      <c r="C143" s="66">
        <v>1</v>
      </c>
      <c r="D143" s="66" t="s">
        <v>49</v>
      </c>
      <c r="E143" s="66" t="s">
        <v>49</v>
      </c>
      <c r="F143" s="66">
        <v>1</v>
      </c>
      <c r="G143" s="66">
        <v>6.3221500000000003E-3</v>
      </c>
      <c r="H143" s="66">
        <v>3</v>
      </c>
    </row>
    <row r="144" spans="2:8">
      <c r="B144" s="66">
        <v>143</v>
      </c>
      <c r="C144" s="66">
        <v>3</v>
      </c>
      <c r="D144" s="66">
        <v>216</v>
      </c>
      <c r="E144" s="66">
        <v>697</v>
      </c>
      <c r="F144" s="66">
        <v>3</v>
      </c>
      <c r="G144" s="66">
        <v>3.9443699999999998E-2</v>
      </c>
      <c r="H144" s="66">
        <v>3</v>
      </c>
    </row>
    <row r="145" spans="2:8">
      <c r="B145" s="66">
        <v>144</v>
      </c>
      <c r="C145" s="66">
        <v>3</v>
      </c>
      <c r="D145" s="66">
        <v>216</v>
      </c>
      <c r="E145" s="66">
        <v>697</v>
      </c>
      <c r="F145" s="66">
        <v>3</v>
      </c>
      <c r="G145" s="66">
        <v>4.6269400000000002E-2</v>
      </c>
      <c r="H145" s="66">
        <v>3</v>
      </c>
    </row>
    <row r="146" spans="2:8">
      <c r="B146" s="66">
        <v>145</v>
      </c>
      <c r="C146" s="66">
        <v>1</v>
      </c>
      <c r="D146" s="66" t="s">
        <v>49</v>
      </c>
      <c r="E146" s="66" t="s">
        <v>49</v>
      </c>
      <c r="F146" s="66">
        <v>1</v>
      </c>
      <c r="G146" s="66">
        <v>6.7024199999999997E-3</v>
      </c>
      <c r="H146" s="66">
        <v>3</v>
      </c>
    </row>
    <row r="147" spans="2:8">
      <c r="B147" s="66">
        <v>146</v>
      </c>
      <c r="C147" s="66">
        <v>1</v>
      </c>
      <c r="D147" s="66" t="s">
        <v>49</v>
      </c>
      <c r="E147" s="66" t="s">
        <v>49</v>
      </c>
      <c r="F147" s="66">
        <v>1</v>
      </c>
      <c r="G147" s="66">
        <v>6.2766100000000002E-3</v>
      </c>
      <c r="H147" s="66">
        <v>3</v>
      </c>
    </row>
    <row r="148" spans="2:8">
      <c r="B148" s="66">
        <v>147</v>
      </c>
      <c r="C148" s="66">
        <v>2</v>
      </c>
      <c r="D148" s="66">
        <v>125</v>
      </c>
      <c r="E148" s="66">
        <v>1192</v>
      </c>
      <c r="F148" s="66">
        <v>2</v>
      </c>
      <c r="G148" s="66">
        <v>4.2534099999999998E-2</v>
      </c>
      <c r="H148" s="66">
        <v>3</v>
      </c>
    </row>
    <row r="149" spans="2:8">
      <c r="B149" s="66">
        <v>148</v>
      </c>
      <c r="C149" s="66">
        <v>1</v>
      </c>
      <c r="D149" s="66" t="s">
        <v>49</v>
      </c>
      <c r="E149" s="66" t="s">
        <v>49</v>
      </c>
      <c r="F149" s="66">
        <v>1</v>
      </c>
      <c r="G149" s="66">
        <v>6.4239500000000003E-3</v>
      </c>
      <c r="H149" s="66">
        <v>3</v>
      </c>
    </row>
    <row r="150" spans="2:8">
      <c r="B150" s="66">
        <v>149</v>
      </c>
      <c r="C150" s="66">
        <v>2</v>
      </c>
      <c r="D150" s="66">
        <v>125</v>
      </c>
      <c r="E150" s="66">
        <v>1192</v>
      </c>
      <c r="F150" s="66">
        <v>2</v>
      </c>
      <c r="G150" s="66">
        <v>4.1819099999999998E-2</v>
      </c>
      <c r="H150" s="66">
        <v>3</v>
      </c>
    </row>
    <row r="151" spans="2:8">
      <c r="B151" s="66">
        <v>150</v>
      </c>
      <c r="C151" s="66">
        <v>1</v>
      </c>
      <c r="D151" s="66" t="s">
        <v>49</v>
      </c>
      <c r="E151" s="66" t="s">
        <v>49</v>
      </c>
      <c r="F151" s="66">
        <v>1</v>
      </c>
      <c r="G151" s="66">
        <v>7.2579400000000001E-3</v>
      </c>
      <c r="H151" s="66">
        <v>3</v>
      </c>
    </row>
    <row r="152" spans="2:8">
      <c r="B152" s="66">
        <v>151</v>
      </c>
      <c r="C152" s="66">
        <v>4</v>
      </c>
      <c r="D152" s="66">
        <v>249</v>
      </c>
      <c r="E152" s="66">
        <v>897</v>
      </c>
      <c r="F152" s="66">
        <v>4</v>
      </c>
      <c r="G152" s="66">
        <v>4.4399500000000001E-2</v>
      </c>
      <c r="H152" s="66">
        <v>4</v>
      </c>
    </row>
    <row r="153" spans="2:8">
      <c r="B153" s="66">
        <v>152</v>
      </c>
      <c r="C153" s="66">
        <v>4</v>
      </c>
      <c r="D153" s="66">
        <v>249</v>
      </c>
      <c r="E153" s="66">
        <v>897</v>
      </c>
      <c r="F153" s="66">
        <v>4</v>
      </c>
      <c r="G153" s="66">
        <v>4.1409000000000001E-2</v>
      </c>
      <c r="H153" s="66">
        <v>4</v>
      </c>
    </row>
    <row r="154" spans="2:8">
      <c r="B154" s="66">
        <v>153</v>
      </c>
      <c r="C154" s="66">
        <v>2</v>
      </c>
      <c r="D154" s="66">
        <v>125</v>
      </c>
      <c r="E154" s="66">
        <v>1192</v>
      </c>
      <c r="F154" s="66">
        <v>2</v>
      </c>
      <c r="G154" s="66">
        <v>4.2282599999999997E-2</v>
      </c>
      <c r="H154" s="66">
        <v>4</v>
      </c>
    </row>
    <row r="155" spans="2:8">
      <c r="B155" s="66">
        <v>154</v>
      </c>
      <c r="C155" s="66">
        <v>2</v>
      </c>
      <c r="D155" s="66">
        <v>125</v>
      </c>
      <c r="E155" s="66">
        <v>1192</v>
      </c>
      <c r="F155" s="66">
        <v>2</v>
      </c>
      <c r="G155" s="66">
        <v>4.7239799999999998E-2</v>
      </c>
      <c r="H155" s="66">
        <v>4</v>
      </c>
    </row>
    <row r="156" spans="2:8">
      <c r="B156" s="66">
        <v>155</v>
      </c>
      <c r="C156" s="66">
        <v>2</v>
      </c>
      <c r="D156" s="66">
        <v>125</v>
      </c>
      <c r="E156" s="66">
        <v>1192</v>
      </c>
      <c r="F156" s="66">
        <v>2</v>
      </c>
      <c r="G156" s="66">
        <v>4.84097E-2</v>
      </c>
      <c r="H156" s="66">
        <v>4</v>
      </c>
    </row>
    <row r="157" spans="2:8">
      <c r="B157" s="66">
        <v>156</v>
      </c>
      <c r="C157" s="66">
        <v>2</v>
      </c>
      <c r="D157" s="66">
        <v>125</v>
      </c>
      <c r="E157" s="66">
        <v>1192</v>
      </c>
      <c r="F157" s="66">
        <v>2</v>
      </c>
      <c r="G157" s="66">
        <v>4.2140200000000003E-2</v>
      </c>
      <c r="H157" s="66">
        <v>4</v>
      </c>
    </row>
    <row r="158" spans="2:8">
      <c r="B158" s="66">
        <v>157</v>
      </c>
      <c r="C158" s="66">
        <v>1</v>
      </c>
      <c r="D158" s="66" t="s">
        <v>49</v>
      </c>
      <c r="E158" s="66" t="s">
        <v>49</v>
      </c>
      <c r="F158" s="66">
        <v>1</v>
      </c>
      <c r="G158" s="66">
        <v>9.0532300000000007E-3</v>
      </c>
      <c r="H158" s="66">
        <v>4</v>
      </c>
    </row>
    <row r="159" spans="2:8">
      <c r="B159" s="66">
        <v>158</v>
      </c>
      <c r="C159" s="66">
        <v>2</v>
      </c>
      <c r="D159" s="66">
        <v>125</v>
      </c>
      <c r="E159" s="66">
        <v>1192</v>
      </c>
      <c r="F159" s="66">
        <v>2</v>
      </c>
      <c r="G159" s="66">
        <v>4.5511500000000003E-2</v>
      </c>
      <c r="H159" s="66">
        <v>4</v>
      </c>
    </row>
    <row r="160" spans="2:8">
      <c r="B160" s="66">
        <v>159</v>
      </c>
      <c r="C160" s="66">
        <v>3</v>
      </c>
      <c r="D160" s="66">
        <v>216</v>
      </c>
      <c r="E160" s="66">
        <v>697</v>
      </c>
      <c r="F160" s="66">
        <v>3</v>
      </c>
      <c r="G160" s="66">
        <v>4.0081499999999999E-2</v>
      </c>
      <c r="H160" s="66">
        <v>4</v>
      </c>
    </row>
    <row r="161" spans="2:8">
      <c r="B161" s="66">
        <v>160</v>
      </c>
      <c r="C161" s="66">
        <v>2</v>
      </c>
      <c r="D161" s="66">
        <v>125</v>
      </c>
      <c r="E161" s="66">
        <v>1192</v>
      </c>
      <c r="F161" s="66">
        <v>2</v>
      </c>
      <c r="G161" s="66">
        <v>4.2437999999999997E-2</v>
      </c>
      <c r="H161" s="66">
        <v>4</v>
      </c>
    </row>
    <row r="162" spans="2:8">
      <c r="B162" s="66">
        <v>161</v>
      </c>
      <c r="C162" s="66">
        <v>3</v>
      </c>
      <c r="D162" s="66">
        <v>216</v>
      </c>
      <c r="E162" s="66">
        <v>697</v>
      </c>
      <c r="F162" s="66">
        <v>3</v>
      </c>
      <c r="G162" s="66">
        <v>4.5492900000000003E-2</v>
      </c>
      <c r="H162" s="66">
        <v>4</v>
      </c>
    </row>
    <row r="163" spans="2:8">
      <c r="B163" s="66">
        <v>162</v>
      </c>
      <c r="C163" s="66">
        <v>3</v>
      </c>
      <c r="D163" s="66">
        <v>216</v>
      </c>
      <c r="E163" s="66">
        <v>697</v>
      </c>
      <c r="F163" s="66">
        <v>3</v>
      </c>
      <c r="G163" s="66">
        <v>3.9889099999999997E-2</v>
      </c>
      <c r="H163" s="66">
        <v>4</v>
      </c>
    </row>
    <row r="164" spans="2:8">
      <c r="B164" s="66">
        <v>163</v>
      </c>
      <c r="C164" s="66">
        <v>2</v>
      </c>
      <c r="D164" s="66">
        <v>125</v>
      </c>
      <c r="E164" s="66">
        <v>1192</v>
      </c>
      <c r="F164" s="66">
        <v>2</v>
      </c>
      <c r="G164" s="66">
        <v>4.1965500000000003E-2</v>
      </c>
      <c r="H164" s="66">
        <v>4</v>
      </c>
    </row>
    <row r="165" spans="2:8">
      <c r="B165" s="66">
        <v>164</v>
      </c>
      <c r="C165" s="66">
        <v>2</v>
      </c>
      <c r="D165" s="66">
        <v>125</v>
      </c>
      <c r="E165" s="66">
        <v>1192</v>
      </c>
      <c r="F165" s="66">
        <v>2</v>
      </c>
      <c r="G165" s="66">
        <v>4.8403500000000002E-2</v>
      </c>
      <c r="H165" s="66">
        <v>4</v>
      </c>
    </row>
    <row r="166" spans="2:8">
      <c r="B166" s="66">
        <v>165</v>
      </c>
      <c r="C166" s="66">
        <v>3</v>
      </c>
      <c r="D166" s="66">
        <v>216</v>
      </c>
      <c r="E166" s="66">
        <v>697</v>
      </c>
      <c r="F166" s="66">
        <v>3</v>
      </c>
      <c r="G166" s="66">
        <v>4.6361399999999997E-2</v>
      </c>
      <c r="H166" s="66">
        <v>4</v>
      </c>
    </row>
    <row r="167" spans="2:8">
      <c r="B167" s="66">
        <v>166</v>
      </c>
      <c r="C167" s="66">
        <v>1</v>
      </c>
      <c r="D167" s="66" t="s">
        <v>49</v>
      </c>
      <c r="E167" s="66" t="s">
        <v>49</v>
      </c>
      <c r="F167" s="66">
        <v>1</v>
      </c>
      <c r="G167" s="66">
        <v>6.5913200000000003E-3</v>
      </c>
      <c r="H167" s="66">
        <v>4</v>
      </c>
    </row>
    <row r="168" spans="2:8">
      <c r="B168" s="66">
        <v>167</v>
      </c>
      <c r="C168" s="66">
        <v>2</v>
      </c>
      <c r="D168" s="66">
        <v>125</v>
      </c>
      <c r="E168" s="66">
        <v>1192</v>
      </c>
      <c r="F168" s="66">
        <v>2</v>
      </c>
      <c r="G168" s="66">
        <v>4.4648199999999999E-2</v>
      </c>
      <c r="H168" s="66">
        <v>4</v>
      </c>
    </row>
    <row r="169" spans="2:8">
      <c r="B169" s="66">
        <v>168</v>
      </c>
      <c r="C169" s="66">
        <v>3</v>
      </c>
      <c r="D169" s="66">
        <v>216</v>
      </c>
      <c r="E169" s="66">
        <v>697</v>
      </c>
      <c r="F169" s="66">
        <v>3</v>
      </c>
      <c r="G169" s="66">
        <v>3.9942999999999999E-2</v>
      </c>
      <c r="H169" s="66">
        <v>4</v>
      </c>
    </row>
    <row r="170" spans="2:8">
      <c r="B170" s="66">
        <v>169</v>
      </c>
      <c r="C170" s="66">
        <v>2</v>
      </c>
      <c r="D170" s="66">
        <v>125</v>
      </c>
      <c r="E170" s="66">
        <v>1192</v>
      </c>
      <c r="F170" s="66">
        <v>2</v>
      </c>
      <c r="G170" s="66">
        <v>4.2064699999999997E-2</v>
      </c>
      <c r="H170" s="66">
        <v>4</v>
      </c>
    </row>
    <row r="171" spans="2:8">
      <c r="B171" s="66">
        <v>170</v>
      </c>
      <c r="C171" s="66">
        <v>3</v>
      </c>
      <c r="D171" s="66">
        <v>216</v>
      </c>
      <c r="E171" s="66">
        <v>697</v>
      </c>
      <c r="F171" s="66">
        <v>3</v>
      </c>
      <c r="G171" s="66">
        <v>4.5111699999999998E-2</v>
      </c>
      <c r="H171" s="66">
        <v>4</v>
      </c>
    </row>
    <row r="172" spans="2:8">
      <c r="B172" s="66">
        <v>171</v>
      </c>
      <c r="C172" s="66">
        <v>2</v>
      </c>
      <c r="D172" s="66">
        <v>125</v>
      </c>
      <c r="E172" s="66">
        <v>1192</v>
      </c>
      <c r="F172" s="66">
        <v>2</v>
      </c>
      <c r="G172" s="66">
        <v>4.2239699999999998E-2</v>
      </c>
      <c r="H172" s="66">
        <v>4</v>
      </c>
    </row>
    <row r="173" spans="2:8">
      <c r="B173" s="66">
        <v>172</v>
      </c>
      <c r="C173" s="66">
        <v>2</v>
      </c>
      <c r="D173" s="66">
        <v>125</v>
      </c>
      <c r="E173" s="66">
        <v>1192</v>
      </c>
      <c r="F173" s="66">
        <v>2</v>
      </c>
      <c r="G173" s="66">
        <v>4.6285399999999997E-2</v>
      </c>
      <c r="H173" s="66">
        <v>4</v>
      </c>
    </row>
    <row r="174" spans="2:8">
      <c r="B174" s="66">
        <v>173</v>
      </c>
      <c r="C174" s="66">
        <v>3</v>
      </c>
      <c r="D174" s="66">
        <v>216</v>
      </c>
      <c r="E174" s="66">
        <v>697</v>
      </c>
      <c r="F174" s="66">
        <v>3</v>
      </c>
      <c r="G174" s="66">
        <v>3.9958199999999999E-2</v>
      </c>
      <c r="H174" s="66">
        <v>4</v>
      </c>
    </row>
    <row r="175" spans="2:8">
      <c r="B175" s="66">
        <v>174</v>
      </c>
      <c r="C175" s="66">
        <v>3</v>
      </c>
      <c r="D175" s="66">
        <v>216</v>
      </c>
      <c r="E175" s="66">
        <v>697</v>
      </c>
      <c r="F175" s="66">
        <v>3</v>
      </c>
      <c r="G175" s="66">
        <v>4.0082899999999998E-2</v>
      </c>
      <c r="H175" s="66">
        <v>4</v>
      </c>
    </row>
    <row r="176" spans="2:8">
      <c r="B176" s="66">
        <v>175</v>
      </c>
      <c r="C176" s="66">
        <v>3</v>
      </c>
      <c r="D176" s="66">
        <v>216</v>
      </c>
      <c r="E176" s="66">
        <v>697</v>
      </c>
      <c r="F176" s="66">
        <v>3</v>
      </c>
      <c r="G176" s="66">
        <v>3.9934600000000001E-2</v>
      </c>
      <c r="H176" s="66">
        <v>4</v>
      </c>
    </row>
    <row r="177" spans="2:8">
      <c r="B177" s="66">
        <v>176</v>
      </c>
      <c r="C177" s="66">
        <v>2</v>
      </c>
      <c r="D177" s="66">
        <v>125</v>
      </c>
      <c r="E177" s="66">
        <v>1192</v>
      </c>
      <c r="F177" s="66">
        <v>2</v>
      </c>
      <c r="G177" s="66">
        <v>4.8391299999999998E-2</v>
      </c>
      <c r="H177" s="66">
        <v>4</v>
      </c>
    </row>
    <row r="178" spans="2:8">
      <c r="B178" s="66">
        <v>177</v>
      </c>
      <c r="C178" s="66">
        <v>3</v>
      </c>
      <c r="D178" s="66">
        <v>216</v>
      </c>
      <c r="E178" s="66">
        <v>697</v>
      </c>
      <c r="F178" s="66">
        <v>3</v>
      </c>
      <c r="G178" s="66">
        <v>3.9945099999999997E-2</v>
      </c>
      <c r="H178" s="66">
        <v>4</v>
      </c>
    </row>
    <row r="179" spans="2:8">
      <c r="B179" s="66">
        <v>178</v>
      </c>
      <c r="C179" s="66">
        <v>1</v>
      </c>
      <c r="D179" s="66" t="s">
        <v>49</v>
      </c>
      <c r="E179" s="66" t="s">
        <v>49</v>
      </c>
      <c r="F179" s="66">
        <v>1</v>
      </c>
      <c r="G179" s="66">
        <v>6.6997999999999997E-3</v>
      </c>
      <c r="H179" s="66">
        <v>4</v>
      </c>
    </row>
    <row r="180" spans="2:8">
      <c r="B180" s="66">
        <v>179</v>
      </c>
      <c r="C180" s="66">
        <v>3</v>
      </c>
      <c r="D180" s="66">
        <v>216</v>
      </c>
      <c r="E180" s="66">
        <v>697</v>
      </c>
      <c r="F180" s="66">
        <v>3</v>
      </c>
      <c r="G180" s="66">
        <v>4.06532E-2</v>
      </c>
      <c r="H180" s="66">
        <v>4</v>
      </c>
    </row>
    <row r="181" spans="2:8">
      <c r="B181" s="66">
        <v>180</v>
      </c>
      <c r="C181" s="66">
        <v>2</v>
      </c>
      <c r="D181" s="66">
        <v>125</v>
      </c>
      <c r="E181" s="66">
        <v>1192</v>
      </c>
      <c r="F181" s="66">
        <v>2</v>
      </c>
      <c r="G181" s="66">
        <v>4.2198899999999998E-2</v>
      </c>
      <c r="H181" s="66">
        <v>4</v>
      </c>
    </row>
    <row r="182" spans="2:8">
      <c r="B182" s="66">
        <v>181</v>
      </c>
      <c r="C182" s="66">
        <v>4</v>
      </c>
      <c r="D182" s="66">
        <v>249</v>
      </c>
      <c r="E182" s="66">
        <v>897</v>
      </c>
      <c r="F182" s="66">
        <v>4</v>
      </c>
      <c r="G182" s="66">
        <v>4.6574400000000002E-2</v>
      </c>
      <c r="H182" s="66">
        <v>4</v>
      </c>
    </row>
    <row r="183" spans="2:8">
      <c r="B183" s="66">
        <v>182</v>
      </c>
      <c r="C183" s="66">
        <v>3</v>
      </c>
      <c r="D183" s="66">
        <v>216</v>
      </c>
      <c r="E183" s="66">
        <v>697</v>
      </c>
      <c r="F183" s="66">
        <v>3</v>
      </c>
      <c r="G183" s="66">
        <v>3.97787E-2</v>
      </c>
      <c r="H183" s="66">
        <v>4</v>
      </c>
    </row>
    <row r="184" spans="2:8">
      <c r="B184" s="66">
        <v>183</v>
      </c>
      <c r="C184" s="66">
        <v>3</v>
      </c>
      <c r="D184" s="66">
        <v>216</v>
      </c>
      <c r="E184" s="66">
        <v>697</v>
      </c>
      <c r="F184" s="66">
        <v>2</v>
      </c>
      <c r="G184" s="66">
        <v>4.0371400000000002E-2</v>
      </c>
      <c r="H184" s="66">
        <v>4</v>
      </c>
    </row>
    <row r="185" spans="2:8">
      <c r="B185" s="66">
        <v>184</v>
      </c>
      <c r="C185" s="66">
        <v>2</v>
      </c>
      <c r="D185" s="66">
        <v>125</v>
      </c>
      <c r="E185" s="66">
        <v>1192</v>
      </c>
      <c r="F185" s="66">
        <v>2</v>
      </c>
      <c r="G185" s="66">
        <v>4.7187300000000001E-2</v>
      </c>
      <c r="H185" s="66">
        <v>4</v>
      </c>
    </row>
    <row r="186" spans="2:8">
      <c r="B186" s="66">
        <v>185</v>
      </c>
      <c r="C186" s="66">
        <v>2</v>
      </c>
      <c r="D186" s="66">
        <v>125</v>
      </c>
      <c r="E186" s="66">
        <v>1192</v>
      </c>
      <c r="F186" s="66">
        <v>2</v>
      </c>
      <c r="G186" s="66">
        <v>4.2157399999999998E-2</v>
      </c>
      <c r="H186" s="66">
        <v>4</v>
      </c>
    </row>
    <row r="187" spans="2:8">
      <c r="B187" s="66">
        <v>186</v>
      </c>
      <c r="C187" s="66">
        <v>2</v>
      </c>
      <c r="D187" s="66">
        <v>125</v>
      </c>
      <c r="E187" s="66">
        <v>1192</v>
      </c>
      <c r="F187" s="66">
        <v>2</v>
      </c>
      <c r="G187" s="66">
        <v>4.90448E-2</v>
      </c>
      <c r="H187" s="66">
        <v>4</v>
      </c>
    </row>
    <row r="188" spans="2:8">
      <c r="B188" s="66">
        <v>187</v>
      </c>
      <c r="C188" s="66">
        <v>2</v>
      </c>
      <c r="D188" s="66">
        <v>125</v>
      </c>
      <c r="E188" s="66">
        <v>1192</v>
      </c>
      <c r="F188" s="66">
        <v>2</v>
      </c>
      <c r="G188" s="66">
        <v>4.8419499999999997E-2</v>
      </c>
      <c r="H188" s="66">
        <v>4</v>
      </c>
    </row>
    <row r="189" spans="2:8">
      <c r="B189" s="66">
        <v>188</v>
      </c>
      <c r="C189" s="66">
        <v>2</v>
      </c>
      <c r="D189" s="66">
        <v>125</v>
      </c>
      <c r="E189" s="66">
        <v>1192</v>
      </c>
      <c r="F189" s="66">
        <v>2</v>
      </c>
      <c r="G189" s="66">
        <v>4.24292E-2</v>
      </c>
      <c r="H189" s="66">
        <v>4</v>
      </c>
    </row>
    <row r="190" spans="2:8">
      <c r="B190" s="66">
        <v>189</v>
      </c>
      <c r="C190" s="66">
        <v>2</v>
      </c>
      <c r="D190" s="66">
        <v>125</v>
      </c>
      <c r="E190" s="66">
        <v>1192</v>
      </c>
      <c r="F190" s="66">
        <v>2</v>
      </c>
      <c r="G190" s="66">
        <v>4.8080900000000003E-2</v>
      </c>
      <c r="H190" s="66">
        <v>4</v>
      </c>
    </row>
    <row r="191" spans="2:8">
      <c r="B191" s="66">
        <v>190</v>
      </c>
      <c r="C191" s="66">
        <v>2</v>
      </c>
      <c r="D191" s="66">
        <v>125</v>
      </c>
      <c r="E191" s="66">
        <v>1192</v>
      </c>
      <c r="F191" s="66">
        <v>2</v>
      </c>
      <c r="G191" s="66">
        <v>4.6033400000000002E-2</v>
      </c>
      <c r="H191" s="66">
        <v>4</v>
      </c>
    </row>
    <row r="192" spans="2:8">
      <c r="B192" s="66">
        <v>191</v>
      </c>
      <c r="C192" s="66">
        <v>2</v>
      </c>
      <c r="D192" s="66">
        <v>125</v>
      </c>
      <c r="E192" s="66">
        <v>1192</v>
      </c>
      <c r="F192" s="66">
        <v>2</v>
      </c>
      <c r="G192" s="66">
        <v>4.2198399999999997E-2</v>
      </c>
      <c r="H192" s="66">
        <v>4</v>
      </c>
    </row>
    <row r="193" spans="2:8">
      <c r="B193" s="66">
        <v>192</v>
      </c>
      <c r="C193" s="66">
        <v>2</v>
      </c>
      <c r="D193" s="66">
        <v>125</v>
      </c>
      <c r="E193" s="66">
        <v>1192</v>
      </c>
      <c r="F193" s="66">
        <v>2</v>
      </c>
      <c r="G193" s="66">
        <v>4.8615699999999998E-2</v>
      </c>
      <c r="H193" s="66">
        <v>4</v>
      </c>
    </row>
    <row r="194" spans="2:8">
      <c r="B194" s="66">
        <v>193</v>
      </c>
      <c r="C194" s="66">
        <v>2</v>
      </c>
      <c r="D194" s="66">
        <v>125</v>
      </c>
      <c r="E194" s="66">
        <v>1192</v>
      </c>
      <c r="F194" s="66">
        <v>2</v>
      </c>
      <c r="G194" s="66">
        <v>4.8618300000000003E-2</v>
      </c>
      <c r="H194" s="66">
        <v>4</v>
      </c>
    </row>
    <row r="195" spans="2:8">
      <c r="B195" s="66">
        <v>194</v>
      </c>
      <c r="C195" s="66">
        <v>3</v>
      </c>
      <c r="D195" s="66">
        <v>216</v>
      </c>
      <c r="E195" s="66">
        <v>697</v>
      </c>
      <c r="F195" s="66">
        <v>3</v>
      </c>
      <c r="G195" s="66">
        <v>3.9974000000000003E-2</v>
      </c>
      <c r="H195" s="66">
        <v>4</v>
      </c>
    </row>
    <row r="196" spans="2:8">
      <c r="B196" s="66">
        <v>195</v>
      </c>
      <c r="C196" s="66">
        <v>2</v>
      </c>
      <c r="D196" s="66">
        <v>125</v>
      </c>
      <c r="E196" s="66">
        <v>1192</v>
      </c>
      <c r="F196" s="66">
        <v>2</v>
      </c>
      <c r="G196" s="66">
        <v>4.8242300000000002E-2</v>
      </c>
      <c r="H196" s="66">
        <v>4</v>
      </c>
    </row>
    <row r="197" spans="2:8">
      <c r="B197" s="66">
        <v>196</v>
      </c>
      <c r="C197" s="66">
        <v>1</v>
      </c>
      <c r="D197" s="66" t="s">
        <v>49</v>
      </c>
      <c r="E197" s="66" t="s">
        <v>49</v>
      </c>
      <c r="F197" s="66">
        <v>1</v>
      </c>
      <c r="G197" s="66">
        <v>6.79994E-3</v>
      </c>
      <c r="H197" s="66">
        <v>4</v>
      </c>
    </row>
    <row r="198" spans="2:8">
      <c r="B198" s="66">
        <v>197</v>
      </c>
      <c r="C198" s="66">
        <v>3</v>
      </c>
      <c r="D198" s="66">
        <v>216</v>
      </c>
      <c r="E198" s="66">
        <v>697</v>
      </c>
      <c r="F198" s="66">
        <v>3</v>
      </c>
      <c r="G198" s="66">
        <v>4.1559499999999999E-2</v>
      </c>
      <c r="H198" s="66">
        <v>4</v>
      </c>
    </row>
    <row r="199" spans="2:8">
      <c r="B199" s="66">
        <v>198</v>
      </c>
      <c r="C199" s="66">
        <v>1</v>
      </c>
      <c r="D199" s="66" t="s">
        <v>49</v>
      </c>
      <c r="E199" s="66" t="s">
        <v>49</v>
      </c>
      <c r="F199" s="66">
        <v>1</v>
      </c>
      <c r="G199" s="66">
        <v>6.7024199999999997E-3</v>
      </c>
      <c r="H199" s="66">
        <v>4</v>
      </c>
    </row>
    <row r="200" spans="2:8">
      <c r="B200" s="66">
        <v>199</v>
      </c>
      <c r="C200" s="66">
        <v>1</v>
      </c>
      <c r="D200" s="66" t="s">
        <v>49</v>
      </c>
      <c r="E200" s="66" t="s">
        <v>49</v>
      </c>
      <c r="F200" s="66">
        <v>1</v>
      </c>
      <c r="G200" s="66">
        <v>6.2744599999999999E-3</v>
      </c>
      <c r="H200" s="66">
        <v>4</v>
      </c>
    </row>
    <row r="201" spans="2:8">
      <c r="B201" s="66">
        <v>200</v>
      </c>
      <c r="C201" s="66">
        <v>4</v>
      </c>
      <c r="D201" s="66">
        <v>249</v>
      </c>
      <c r="E201" s="66">
        <v>897</v>
      </c>
      <c r="F201" s="66">
        <v>4</v>
      </c>
      <c r="G201" s="66">
        <v>4.3920000000000001E-2</v>
      </c>
      <c r="H201" s="66">
        <v>4</v>
      </c>
    </row>
    <row r="202" spans="2:8">
      <c r="B202" s="66">
        <v>201</v>
      </c>
      <c r="C202" s="66">
        <v>2</v>
      </c>
      <c r="D202" s="66">
        <v>125</v>
      </c>
      <c r="E202" s="66">
        <v>1192</v>
      </c>
      <c r="F202" s="66">
        <v>2</v>
      </c>
      <c r="G202" s="66">
        <v>4.2021500000000003E-2</v>
      </c>
      <c r="H202" s="66">
        <v>5</v>
      </c>
    </row>
    <row r="203" spans="2:8">
      <c r="B203" s="66">
        <v>202</v>
      </c>
      <c r="C203" s="66">
        <v>4</v>
      </c>
      <c r="D203" s="66">
        <v>249</v>
      </c>
      <c r="E203" s="66">
        <v>897</v>
      </c>
      <c r="F203" s="66">
        <v>3</v>
      </c>
      <c r="G203" s="66">
        <v>4.1786400000000001E-2</v>
      </c>
      <c r="H203" s="66">
        <v>5</v>
      </c>
    </row>
    <row r="204" spans="2:8">
      <c r="B204" s="66">
        <v>203</v>
      </c>
      <c r="C204" s="66">
        <v>2</v>
      </c>
      <c r="D204" s="66">
        <v>125</v>
      </c>
      <c r="E204" s="66">
        <v>1192</v>
      </c>
      <c r="F204" s="66">
        <v>2</v>
      </c>
      <c r="G204" s="66">
        <v>4.53029E-2</v>
      </c>
      <c r="H204" s="66">
        <v>5</v>
      </c>
    </row>
    <row r="205" spans="2:8">
      <c r="B205" s="66">
        <v>204</v>
      </c>
      <c r="C205" s="66">
        <v>3</v>
      </c>
      <c r="D205" s="66">
        <v>216</v>
      </c>
      <c r="E205" s="66">
        <v>697</v>
      </c>
      <c r="F205" s="66">
        <v>3</v>
      </c>
      <c r="G205" s="66">
        <v>3.9844999999999998E-2</v>
      </c>
      <c r="H205" s="66">
        <v>5</v>
      </c>
    </row>
    <row r="206" spans="2:8">
      <c r="B206" s="66">
        <v>205</v>
      </c>
      <c r="C206" s="66">
        <v>2</v>
      </c>
      <c r="D206" s="66">
        <v>125</v>
      </c>
      <c r="E206" s="66">
        <v>1192</v>
      </c>
      <c r="F206" s="66">
        <v>2</v>
      </c>
      <c r="G206" s="66">
        <v>4.2069700000000002E-2</v>
      </c>
      <c r="H206" s="66">
        <v>5</v>
      </c>
    </row>
    <row r="207" spans="2:8">
      <c r="B207" s="66">
        <v>206</v>
      </c>
      <c r="C207" s="66">
        <v>3</v>
      </c>
      <c r="D207" s="66">
        <v>216</v>
      </c>
      <c r="E207" s="66">
        <v>697</v>
      </c>
      <c r="F207" s="66">
        <v>3</v>
      </c>
      <c r="G207" s="66">
        <v>4.4117499999999997E-2</v>
      </c>
      <c r="H207" s="66">
        <v>5</v>
      </c>
    </row>
    <row r="208" spans="2:8">
      <c r="B208" s="66">
        <v>207</v>
      </c>
      <c r="C208" s="66">
        <v>2</v>
      </c>
      <c r="D208" s="66">
        <v>125</v>
      </c>
      <c r="E208" s="66">
        <v>1192</v>
      </c>
      <c r="F208" s="66">
        <v>2</v>
      </c>
      <c r="G208" s="66">
        <v>4.3353099999999999E-2</v>
      </c>
      <c r="H208" s="66">
        <v>5</v>
      </c>
    </row>
    <row r="209" spans="2:8">
      <c r="B209" s="66">
        <v>208</v>
      </c>
      <c r="C209" s="66">
        <v>2</v>
      </c>
      <c r="D209" s="66">
        <v>125</v>
      </c>
      <c r="E209" s="66">
        <v>1192</v>
      </c>
      <c r="F209" s="66">
        <v>2</v>
      </c>
      <c r="G209" s="66">
        <v>4.8561100000000003E-2</v>
      </c>
      <c r="H209" s="66">
        <v>5</v>
      </c>
    </row>
    <row r="210" spans="2:8">
      <c r="B210" s="66">
        <v>209</v>
      </c>
      <c r="C210" s="66">
        <v>2</v>
      </c>
      <c r="D210" s="66">
        <v>125</v>
      </c>
      <c r="E210" s="66">
        <v>1192</v>
      </c>
      <c r="F210" s="66">
        <v>2</v>
      </c>
      <c r="G210" s="66">
        <v>4.21932E-2</v>
      </c>
      <c r="H210" s="66">
        <v>5</v>
      </c>
    </row>
    <row r="211" spans="2:8">
      <c r="B211" s="66">
        <v>210</v>
      </c>
      <c r="C211" s="66">
        <v>3</v>
      </c>
      <c r="D211" s="66">
        <v>216</v>
      </c>
      <c r="E211" s="66">
        <v>697</v>
      </c>
      <c r="F211" s="66">
        <v>3</v>
      </c>
      <c r="G211" s="66">
        <v>4.5590600000000002E-2</v>
      </c>
      <c r="H211" s="66">
        <v>5</v>
      </c>
    </row>
    <row r="212" spans="2:8">
      <c r="B212" s="66">
        <v>211</v>
      </c>
      <c r="C212" s="66">
        <v>1</v>
      </c>
      <c r="D212" s="66" t="s">
        <v>49</v>
      </c>
      <c r="E212" s="66" t="s">
        <v>49</v>
      </c>
      <c r="F212" s="66">
        <v>1</v>
      </c>
      <c r="G212" s="66">
        <v>6.6997999999999997E-3</v>
      </c>
      <c r="H212" s="66">
        <v>5</v>
      </c>
    </row>
    <row r="213" spans="2:8">
      <c r="B213" s="66">
        <v>212</v>
      </c>
      <c r="C213" s="66">
        <v>2</v>
      </c>
      <c r="D213" s="66">
        <v>125</v>
      </c>
      <c r="E213" s="66">
        <v>1192</v>
      </c>
      <c r="F213" s="66">
        <v>2</v>
      </c>
      <c r="G213" s="66">
        <v>4.3571899999999997E-2</v>
      </c>
      <c r="H213" s="66">
        <v>5</v>
      </c>
    </row>
    <row r="214" spans="2:8">
      <c r="B214" s="66">
        <v>213</v>
      </c>
      <c r="C214" s="66">
        <v>2</v>
      </c>
      <c r="D214" s="66">
        <v>125</v>
      </c>
      <c r="E214" s="66">
        <v>1192</v>
      </c>
      <c r="F214" s="66">
        <v>2</v>
      </c>
      <c r="G214" s="66">
        <v>4.84886E-2</v>
      </c>
      <c r="H214" s="66">
        <v>5</v>
      </c>
    </row>
    <row r="215" spans="2:8">
      <c r="B215" s="66">
        <v>214</v>
      </c>
      <c r="C215" s="66">
        <v>2</v>
      </c>
      <c r="D215" s="66">
        <v>125</v>
      </c>
      <c r="E215" s="66">
        <v>1192</v>
      </c>
      <c r="F215" s="66">
        <v>2</v>
      </c>
      <c r="G215" s="66">
        <v>4.2110399999999999E-2</v>
      </c>
      <c r="H215" s="66">
        <v>5</v>
      </c>
    </row>
    <row r="216" spans="2:8">
      <c r="B216" s="66">
        <v>215</v>
      </c>
      <c r="C216" s="66">
        <v>2</v>
      </c>
      <c r="D216" s="66">
        <v>125</v>
      </c>
      <c r="E216" s="66">
        <v>1192</v>
      </c>
      <c r="F216" s="66">
        <v>2</v>
      </c>
      <c r="G216" s="66">
        <v>4.7420700000000003E-2</v>
      </c>
      <c r="H216" s="66">
        <v>5</v>
      </c>
    </row>
    <row r="217" spans="2:8">
      <c r="B217" s="66">
        <v>216</v>
      </c>
      <c r="C217" s="66">
        <v>2</v>
      </c>
      <c r="D217" s="66">
        <v>125</v>
      </c>
      <c r="E217" s="66">
        <v>1192</v>
      </c>
      <c r="F217" s="66">
        <v>2</v>
      </c>
      <c r="G217" s="66">
        <v>4.8392299999999999E-2</v>
      </c>
      <c r="H217" s="66">
        <v>5</v>
      </c>
    </row>
    <row r="218" spans="2:8">
      <c r="B218" s="66">
        <v>217</v>
      </c>
      <c r="C218" s="66">
        <v>2</v>
      </c>
      <c r="D218" s="66">
        <v>125</v>
      </c>
      <c r="E218" s="66">
        <v>1192</v>
      </c>
      <c r="F218" s="66">
        <v>2</v>
      </c>
      <c r="G218" s="66">
        <v>4.2082500000000002E-2</v>
      </c>
      <c r="H218" s="66">
        <v>5</v>
      </c>
    </row>
    <row r="219" spans="2:8">
      <c r="B219" s="66">
        <v>218</v>
      </c>
      <c r="C219" s="66">
        <v>2</v>
      </c>
      <c r="D219" s="66">
        <v>125</v>
      </c>
      <c r="E219" s="66">
        <v>1192</v>
      </c>
      <c r="F219" s="66">
        <v>2</v>
      </c>
      <c r="G219" s="66">
        <v>4.7605799999999997E-2</v>
      </c>
      <c r="H219" s="66">
        <v>5</v>
      </c>
    </row>
    <row r="220" spans="2:8">
      <c r="B220" s="66">
        <v>219</v>
      </c>
      <c r="C220" s="66">
        <v>4</v>
      </c>
      <c r="D220" s="66">
        <v>249</v>
      </c>
      <c r="E220" s="66">
        <v>897</v>
      </c>
      <c r="F220" s="66">
        <v>4</v>
      </c>
      <c r="G220" s="66">
        <v>4.7796199999999997E-2</v>
      </c>
      <c r="H220" s="66">
        <v>5</v>
      </c>
    </row>
    <row r="221" spans="2:8">
      <c r="B221" s="66">
        <v>220</v>
      </c>
      <c r="C221" s="66">
        <v>3</v>
      </c>
      <c r="D221" s="66">
        <v>216</v>
      </c>
      <c r="E221" s="66">
        <v>697</v>
      </c>
      <c r="F221" s="66">
        <v>3</v>
      </c>
      <c r="G221" s="66">
        <v>3.9972800000000003E-2</v>
      </c>
      <c r="H221" s="66">
        <v>5</v>
      </c>
    </row>
    <row r="222" spans="2:8">
      <c r="B222" s="66">
        <v>221</v>
      </c>
      <c r="C222" s="66">
        <v>2</v>
      </c>
      <c r="D222" s="66">
        <v>125</v>
      </c>
      <c r="E222" s="66">
        <v>1192</v>
      </c>
      <c r="F222" s="66">
        <v>2</v>
      </c>
      <c r="G222" s="66">
        <v>4.2140499999999997E-2</v>
      </c>
      <c r="H222" s="66">
        <v>5</v>
      </c>
    </row>
    <row r="223" spans="2:8">
      <c r="B223" s="66">
        <v>222</v>
      </c>
      <c r="C223" s="66">
        <v>3</v>
      </c>
      <c r="D223" s="66">
        <v>216</v>
      </c>
      <c r="E223" s="66">
        <v>697</v>
      </c>
      <c r="F223" s="66">
        <v>3</v>
      </c>
      <c r="G223" s="66">
        <v>4.5265199999999998E-2</v>
      </c>
      <c r="H223" s="66">
        <v>5</v>
      </c>
    </row>
    <row r="224" spans="2:8">
      <c r="B224" s="66">
        <v>223</v>
      </c>
      <c r="C224" s="66">
        <v>2</v>
      </c>
      <c r="D224" s="66">
        <v>125</v>
      </c>
      <c r="E224" s="66">
        <v>1192</v>
      </c>
      <c r="F224" s="66">
        <v>2</v>
      </c>
      <c r="G224" s="66">
        <v>4.2324100000000003E-2</v>
      </c>
      <c r="H224" s="66">
        <v>5</v>
      </c>
    </row>
    <row r="225" spans="2:8">
      <c r="B225" s="66">
        <v>224</v>
      </c>
      <c r="C225" s="66">
        <v>1</v>
      </c>
      <c r="D225" s="66" t="s">
        <v>49</v>
      </c>
      <c r="E225" s="66" t="s">
        <v>49</v>
      </c>
      <c r="F225" s="66">
        <v>1</v>
      </c>
      <c r="G225" s="66">
        <v>8.6300400000000003E-3</v>
      </c>
      <c r="H225" s="66">
        <v>5</v>
      </c>
    </row>
    <row r="226" spans="2:8">
      <c r="B226" s="66">
        <v>225</v>
      </c>
      <c r="C226" s="66">
        <v>2</v>
      </c>
      <c r="D226" s="66">
        <v>125</v>
      </c>
      <c r="E226" s="66">
        <v>1192</v>
      </c>
      <c r="F226" s="66">
        <v>2</v>
      </c>
      <c r="G226" s="66">
        <v>4.3137599999999998E-2</v>
      </c>
      <c r="H226" s="66">
        <v>5</v>
      </c>
    </row>
    <row r="227" spans="2:8">
      <c r="B227" s="66">
        <v>226</v>
      </c>
      <c r="C227" s="66">
        <v>3</v>
      </c>
      <c r="D227" s="66">
        <v>216</v>
      </c>
      <c r="E227" s="66">
        <v>697</v>
      </c>
      <c r="F227" s="66">
        <v>3</v>
      </c>
      <c r="G227" s="66">
        <v>4.4307899999999997E-2</v>
      </c>
      <c r="H227" s="66">
        <v>5</v>
      </c>
    </row>
    <row r="228" spans="2:8">
      <c r="B228" s="66">
        <v>227</v>
      </c>
      <c r="C228" s="66">
        <v>2</v>
      </c>
      <c r="D228" s="66">
        <v>125</v>
      </c>
      <c r="E228" s="66">
        <v>1192</v>
      </c>
      <c r="F228" s="66">
        <v>2</v>
      </c>
      <c r="G228" s="66">
        <v>4.24888E-2</v>
      </c>
      <c r="H228" s="66">
        <v>5</v>
      </c>
    </row>
    <row r="229" spans="2:8">
      <c r="B229" s="66">
        <v>228</v>
      </c>
      <c r="C229" s="66">
        <v>4</v>
      </c>
      <c r="D229" s="66">
        <v>249</v>
      </c>
      <c r="E229" s="66">
        <v>897</v>
      </c>
      <c r="F229" s="66">
        <v>4</v>
      </c>
      <c r="G229" s="66">
        <v>4.5656000000000002E-2</v>
      </c>
      <c r="H229" s="66">
        <v>5</v>
      </c>
    </row>
    <row r="230" spans="2:8">
      <c r="B230" s="66">
        <v>229</v>
      </c>
      <c r="C230" s="66">
        <v>3</v>
      </c>
      <c r="D230" s="66">
        <v>216</v>
      </c>
      <c r="E230" s="66">
        <v>697</v>
      </c>
      <c r="F230" s="66">
        <v>3</v>
      </c>
      <c r="G230" s="66">
        <v>3.9969900000000003E-2</v>
      </c>
      <c r="H230" s="66">
        <v>5</v>
      </c>
    </row>
    <row r="231" spans="2:8">
      <c r="B231" s="66">
        <v>230</v>
      </c>
      <c r="C231" s="66">
        <v>5</v>
      </c>
      <c r="D231" s="66">
        <v>272</v>
      </c>
      <c r="E231" s="66">
        <v>1076</v>
      </c>
      <c r="F231" s="66">
        <v>4</v>
      </c>
      <c r="G231" s="66">
        <v>4.2959499999999998E-2</v>
      </c>
      <c r="H231" s="66">
        <v>5</v>
      </c>
    </row>
    <row r="232" spans="2:8">
      <c r="B232" s="66">
        <v>231</v>
      </c>
      <c r="C232" s="66">
        <v>4</v>
      </c>
      <c r="D232" s="66">
        <v>249</v>
      </c>
      <c r="E232" s="66">
        <v>897</v>
      </c>
      <c r="F232" s="66">
        <v>4</v>
      </c>
      <c r="G232" s="66">
        <v>4.4533999999999997E-2</v>
      </c>
      <c r="H232" s="66">
        <v>5</v>
      </c>
    </row>
    <row r="233" spans="2:8">
      <c r="B233" s="66">
        <v>232</v>
      </c>
      <c r="C233" s="66">
        <v>3</v>
      </c>
      <c r="D233" s="66">
        <v>216</v>
      </c>
      <c r="E233" s="66">
        <v>697</v>
      </c>
      <c r="F233" s="66">
        <v>3</v>
      </c>
      <c r="G233" s="66">
        <v>3.9827599999999998E-2</v>
      </c>
      <c r="H233" s="66">
        <v>5</v>
      </c>
    </row>
    <row r="234" spans="2:8">
      <c r="B234" s="66">
        <v>233</v>
      </c>
      <c r="C234" s="66">
        <v>2</v>
      </c>
      <c r="D234" s="66">
        <v>125</v>
      </c>
      <c r="E234" s="66">
        <v>1192</v>
      </c>
      <c r="F234" s="66">
        <v>2</v>
      </c>
      <c r="G234" s="66">
        <v>4.2172000000000001E-2</v>
      </c>
      <c r="H234" s="66">
        <v>5</v>
      </c>
    </row>
    <row r="235" spans="2:8">
      <c r="B235" s="66">
        <v>234</v>
      </c>
      <c r="C235" s="66">
        <v>4</v>
      </c>
      <c r="D235" s="66">
        <v>249</v>
      </c>
      <c r="E235" s="66">
        <v>897</v>
      </c>
      <c r="F235" s="66">
        <v>4</v>
      </c>
      <c r="G235" s="66">
        <v>4.6814700000000001E-2</v>
      </c>
      <c r="H235" s="66">
        <v>5</v>
      </c>
    </row>
    <row r="236" spans="2:8">
      <c r="B236" s="66">
        <v>235</v>
      </c>
      <c r="C236" s="66">
        <v>3</v>
      </c>
      <c r="D236" s="66">
        <v>216</v>
      </c>
      <c r="E236" s="66">
        <v>697</v>
      </c>
      <c r="F236" s="66">
        <v>3</v>
      </c>
      <c r="G236" s="66">
        <v>3.9979899999999999E-2</v>
      </c>
      <c r="H236" s="66">
        <v>5</v>
      </c>
    </row>
    <row r="237" spans="2:8">
      <c r="B237" s="66">
        <v>236</v>
      </c>
      <c r="C237" s="66">
        <v>3</v>
      </c>
      <c r="D237" s="66">
        <v>216</v>
      </c>
      <c r="E237" s="66">
        <v>697</v>
      </c>
      <c r="F237" s="66">
        <v>3</v>
      </c>
      <c r="G237" s="66">
        <v>3.9909800000000002E-2</v>
      </c>
      <c r="H237" s="66">
        <v>5</v>
      </c>
    </row>
    <row r="238" spans="2:8">
      <c r="B238" s="66">
        <v>237</v>
      </c>
      <c r="C238" s="66">
        <v>3</v>
      </c>
      <c r="D238" s="66">
        <v>216</v>
      </c>
      <c r="E238" s="66">
        <v>697</v>
      </c>
      <c r="F238" s="66">
        <v>3</v>
      </c>
      <c r="G238" s="66">
        <v>4.32267E-2</v>
      </c>
      <c r="H238" s="66">
        <v>5</v>
      </c>
    </row>
    <row r="239" spans="2:8">
      <c r="B239" s="66">
        <v>238</v>
      </c>
      <c r="C239" s="66">
        <v>3</v>
      </c>
      <c r="D239" s="66">
        <v>216</v>
      </c>
      <c r="E239" s="66">
        <v>697</v>
      </c>
      <c r="F239" s="66">
        <v>3</v>
      </c>
      <c r="G239" s="66">
        <v>4.25701E-2</v>
      </c>
      <c r="H239" s="66">
        <v>5</v>
      </c>
    </row>
    <row r="240" spans="2:8">
      <c r="B240" s="66">
        <v>239</v>
      </c>
      <c r="C240" s="66">
        <v>3</v>
      </c>
      <c r="D240" s="66">
        <v>216</v>
      </c>
      <c r="E240" s="66">
        <v>697</v>
      </c>
      <c r="F240" s="66">
        <v>3</v>
      </c>
      <c r="G240" s="66">
        <v>3.9718400000000001E-2</v>
      </c>
      <c r="H240" s="66">
        <v>5</v>
      </c>
    </row>
    <row r="241" spans="2:8">
      <c r="B241" s="66">
        <v>240</v>
      </c>
      <c r="C241" s="66">
        <v>3</v>
      </c>
      <c r="D241" s="66">
        <v>216</v>
      </c>
      <c r="E241" s="66">
        <v>697</v>
      </c>
      <c r="F241" s="66">
        <v>3</v>
      </c>
      <c r="G241" s="66">
        <v>3.9778000000000001E-2</v>
      </c>
      <c r="H241" s="66">
        <v>5</v>
      </c>
    </row>
    <row r="242" spans="2:8">
      <c r="B242" s="66">
        <v>241</v>
      </c>
      <c r="C242" s="66">
        <v>3</v>
      </c>
      <c r="D242" s="66">
        <v>216</v>
      </c>
      <c r="E242" s="66">
        <v>697</v>
      </c>
      <c r="F242" s="66">
        <v>3</v>
      </c>
      <c r="G242" s="66">
        <v>3.9766599999999999E-2</v>
      </c>
      <c r="H242" s="66">
        <v>5</v>
      </c>
    </row>
    <row r="243" spans="2:8">
      <c r="B243" s="66">
        <v>242</v>
      </c>
      <c r="C243" s="66">
        <v>3</v>
      </c>
      <c r="D243" s="66">
        <v>216</v>
      </c>
      <c r="E243" s="66">
        <v>697</v>
      </c>
      <c r="F243" s="66">
        <v>3</v>
      </c>
      <c r="G243" s="66">
        <v>3.9735800000000002E-2</v>
      </c>
      <c r="H243" s="66">
        <v>5</v>
      </c>
    </row>
    <row r="244" spans="2:8">
      <c r="B244" s="66">
        <v>243</v>
      </c>
      <c r="C244" s="66">
        <v>3</v>
      </c>
      <c r="D244" s="66">
        <v>216</v>
      </c>
      <c r="E244" s="66">
        <v>697</v>
      </c>
      <c r="F244" s="66">
        <v>3</v>
      </c>
      <c r="G244" s="66">
        <v>3.9811399999999997E-2</v>
      </c>
      <c r="H244" s="66">
        <v>5</v>
      </c>
    </row>
    <row r="245" spans="2:8">
      <c r="B245" s="66">
        <v>244</v>
      </c>
      <c r="C245" s="66">
        <v>1</v>
      </c>
      <c r="D245" s="66" t="s">
        <v>49</v>
      </c>
      <c r="E245" s="66" t="s">
        <v>49</v>
      </c>
      <c r="F245" s="66">
        <v>1</v>
      </c>
      <c r="G245" s="66">
        <v>6.7048100000000003E-3</v>
      </c>
      <c r="H245" s="66">
        <v>5</v>
      </c>
    </row>
    <row r="246" spans="2:8">
      <c r="B246" s="66">
        <v>245</v>
      </c>
      <c r="C246" s="66">
        <v>2</v>
      </c>
      <c r="D246" s="66">
        <v>125</v>
      </c>
      <c r="E246" s="66">
        <v>1192</v>
      </c>
      <c r="F246" s="66">
        <v>2</v>
      </c>
      <c r="G246" s="66">
        <v>4.1817199999999999E-2</v>
      </c>
      <c r="H246" s="66">
        <v>5</v>
      </c>
    </row>
    <row r="247" spans="2:8">
      <c r="B247" s="66">
        <v>246</v>
      </c>
      <c r="C247" s="66">
        <v>2</v>
      </c>
      <c r="D247" s="66">
        <v>125</v>
      </c>
      <c r="E247" s="66">
        <v>1192</v>
      </c>
      <c r="F247" s="66">
        <v>2</v>
      </c>
      <c r="G247" s="66">
        <v>4.2136699999999999E-2</v>
      </c>
      <c r="H247" s="66">
        <v>5</v>
      </c>
    </row>
    <row r="248" spans="2:8">
      <c r="B248" s="66">
        <v>247</v>
      </c>
      <c r="C248" s="66">
        <v>1</v>
      </c>
      <c r="D248" s="66" t="s">
        <v>49</v>
      </c>
      <c r="E248" s="66" t="s">
        <v>49</v>
      </c>
      <c r="F248" s="66">
        <v>1</v>
      </c>
      <c r="G248" s="66">
        <v>8.04472E-3</v>
      </c>
      <c r="H248" s="66">
        <v>5</v>
      </c>
    </row>
    <row r="249" spans="2:8">
      <c r="B249" s="66">
        <v>248</v>
      </c>
      <c r="C249" s="66">
        <v>3</v>
      </c>
      <c r="D249" s="66">
        <v>216</v>
      </c>
      <c r="E249" s="66">
        <v>697</v>
      </c>
      <c r="F249" s="66">
        <v>3</v>
      </c>
      <c r="G249" s="66">
        <v>4.02958E-2</v>
      </c>
      <c r="H249" s="66">
        <v>5</v>
      </c>
    </row>
    <row r="250" spans="2:8">
      <c r="B250" s="66">
        <v>249</v>
      </c>
      <c r="C250" s="66">
        <v>3</v>
      </c>
      <c r="D250" s="66">
        <v>216</v>
      </c>
      <c r="E250" s="66">
        <v>697</v>
      </c>
      <c r="F250" s="66">
        <v>3</v>
      </c>
      <c r="G250" s="66">
        <v>4.5412300000000003E-2</v>
      </c>
      <c r="H250" s="66">
        <v>5</v>
      </c>
    </row>
    <row r="251" spans="2:8">
      <c r="B251" s="66">
        <v>250</v>
      </c>
      <c r="C251" s="66">
        <v>2</v>
      </c>
      <c r="D251" s="66">
        <v>125</v>
      </c>
      <c r="E251" s="66">
        <v>1192</v>
      </c>
      <c r="F251" s="66">
        <v>2</v>
      </c>
      <c r="G251" s="66">
        <v>4.2357899999999997E-2</v>
      </c>
      <c r="H251" s="66">
        <v>5</v>
      </c>
    </row>
    <row r="252" spans="2:8">
      <c r="B252" s="66">
        <v>251</v>
      </c>
      <c r="C252" s="66">
        <v>4</v>
      </c>
      <c r="D252" s="66">
        <v>249</v>
      </c>
      <c r="E252" s="66">
        <v>897</v>
      </c>
      <c r="F252" s="66">
        <v>4</v>
      </c>
      <c r="G252" s="66">
        <v>4.6532200000000003E-2</v>
      </c>
      <c r="H252" s="66">
        <v>6</v>
      </c>
    </row>
    <row r="253" spans="2:8">
      <c r="B253" s="66">
        <v>252</v>
      </c>
      <c r="C253" s="66">
        <v>3</v>
      </c>
      <c r="D253" s="66">
        <v>216</v>
      </c>
      <c r="E253" s="66">
        <v>697</v>
      </c>
      <c r="F253" s="66">
        <v>3</v>
      </c>
      <c r="G253" s="66">
        <v>3.9996900000000002E-2</v>
      </c>
      <c r="H253" s="66">
        <v>6</v>
      </c>
    </row>
    <row r="254" spans="2:8">
      <c r="B254" s="66">
        <v>253</v>
      </c>
      <c r="C254" s="66">
        <v>3</v>
      </c>
      <c r="D254" s="66">
        <v>216</v>
      </c>
      <c r="E254" s="66">
        <v>697</v>
      </c>
      <c r="F254" s="66">
        <v>3</v>
      </c>
      <c r="G254" s="66">
        <v>3.9774700000000003E-2</v>
      </c>
      <c r="H254" s="66">
        <v>6</v>
      </c>
    </row>
    <row r="255" spans="2:8">
      <c r="B255" s="66">
        <v>254</v>
      </c>
      <c r="C255" s="66">
        <v>3</v>
      </c>
      <c r="D255" s="66">
        <v>216</v>
      </c>
      <c r="E255" s="66">
        <v>697</v>
      </c>
      <c r="F255" s="66">
        <v>3</v>
      </c>
      <c r="G255" s="66">
        <v>4.0051900000000001E-2</v>
      </c>
      <c r="H255" s="66">
        <v>6</v>
      </c>
    </row>
    <row r="256" spans="2:8">
      <c r="B256" s="66">
        <v>255</v>
      </c>
      <c r="C256" s="66">
        <v>3</v>
      </c>
      <c r="D256" s="66">
        <v>216</v>
      </c>
      <c r="E256" s="66">
        <v>697</v>
      </c>
      <c r="F256" s="66">
        <v>3</v>
      </c>
      <c r="G256" s="66">
        <v>3.9741499999999999E-2</v>
      </c>
      <c r="H256" s="66">
        <v>6</v>
      </c>
    </row>
    <row r="257" spans="2:8">
      <c r="B257" s="66">
        <v>256</v>
      </c>
      <c r="C257" s="66">
        <v>2</v>
      </c>
      <c r="D257" s="66">
        <v>125</v>
      </c>
      <c r="E257" s="66">
        <v>1192</v>
      </c>
      <c r="F257" s="66">
        <v>2</v>
      </c>
      <c r="G257" s="66">
        <v>4.89857E-2</v>
      </c>
      <c r="H257" s="66">
        <v>6</v>
      </c>
    </row>
    <row r="258" spans="2:8">
      <c r="B258" s="66">
        <v>257</v>
      </c>
      <c r="C258" s="66">
        <v>3</v>
      </c>
      <c r="D258" s="66">
        <v>216</v>
      </c>
      <c r="E258" s="66">
        <v>697</v>
      </c>
      <c r="F258" s="66">
        <v>3</v>
      </c>
      <c r="G258" s="66">
        <v>4.6271800000000002E-2</v>
      </c>
      <c r="H258" s="66">
        <v>6</v>
      </c>
    </row>
    <row r="259" spans="2:8">
      <c r="B259" s="66">
        <v>258</v>
      </c>
      <c r="C259" s="66">
        <v>4</v>
      </c>
      <c r="D259" s="66">
        <v>249</v>
      </c>
      <c r="E259" s="66">
        <v>897</v>
      </c>
      <c r="F259" s="66">
        <v>4</v>
      </c>
      <c r="G259" s="66">
        <v>4.1323199999999997E-2</v>
      </c>
      <c r="H259" s="66">
        <v>6</v>
      </c>
    </row>
    <row r="260" spans="2:8">
      <c r="B260" s="66">
        <v>259</v>
      </c>
      <c r="C260" s="66">
        <v>4</v>
      </c>
      <c r="D260" s="66">
        <v>249</v>
      </c>
      <c r="E260" s="66">
        <v>897</v>
      </c>
      <c r="F260" s="66">
        <v>4</v>
      </c>
      <c r="G260" s="66">
        <v>4.1601199999999998E-2</v>
      </c>
      <c r="H260" s="66">
        <v>6</v>
      </c>
    </row>
    <row r="261" spans="2:8">
      <c r="B261" s="66">
        <v>260</v>
      </c>
      <c r="C261" s="66">
        <v>4</v>
      </c>
      <c r="D261" s="66">
        <v>249</v>
      </c>
      <c r="E261" s="66">
        <v>897</v>
      </c>
      <c r="F261" s="66">
        <v>4</v>
      </c>
      <c r="G261" s="66">
        <v>4.5458600000000002E-2</v>
      </c>
      <c r="H261" s="66">
        <v>6</v>
      </c>
    </row>
    <row r="262" spans="2:8">
      <c r="B262" s="66">
        <v>261</v>
      </c>
      <c r="C262" s="66">
        <v>2</v>
      </c>
      <c r="D262" s="66">
        <v>125</v>
      </c>
      <c r="E262" s="66">
        <v>1192</v>
      </c>
      <c r="F262" s="66">
        <v>2</v>
      </c>
      <c r="G262" s="66">
        <v>4.3152599999999999E-2</v>
      </c>
      <c r="H262" s="66">
        <v>6</v>
      </c>
    </row>
    <row r="263" spans="2:8">
      <c r="B263" s="66">
        <v>262</v>
      </c>
      <c r="C263" s="66">
        <v>3</v>
      </c>
      <c r="D263" s="66">
        <v>216</v>
      </c>
      <c r="E263" s="66">
        <v>697</v>
      </c>
      <c r="F263" s="66">
        <v>3</v>
      </c>
      <c r="G263" s="66">
        <v>4.6140199999999999E-2</v>
      </c>
      <c r="H263" s="66">
        <v>6</v>
      </c>
    </row>
    <row r="264" spans="2:8">
      <c r="B264" s="66">
        <v>263</v>
      </c>
      <c r="C264" s="66">
        <v>3</v>
      </c>
      <c r="D264" s="66">
        <v>216</v>
      </c>
      <c r="E264" s="66">
        <v>697</v>
      </c>
      <c r="F264" s="66">
        <v>3</v>
      </c>
      <c r="G264" s="66">
        <v>3.9849799999999998E-2</v>
      </c>
      <c r="H264" s="66">
        <v>6</v>
      </c>
    </row>
    <row r="265" spans="2:8">
      <c r="B265" s="66">
        <v>264</v>
      </c>
      <c r="C265" s="66">
        <v>3</v>
      </c>
      <c r="D265" s="66">
        <v>216</v>
      </c>
      <c r="E265" s="66">
        <v>697</v>
      </c>
      <c r="F265" s="66">
        <v>3</v>
      </c>
      <c r="G265" s="66">
        <v>3.9819199999999999E-2</v>
      </c>
      <c r="H265" s="66">
        <v>6</v>
      </c>
    </row>
    <row r="266" spans="2:8">
      <c r="B266" s="66">
        <v>265</v>
      </c>
      <c r="C266" s="66">
        <v>2</v>
      </c>
      <c r="D266" s="66">
        <v>125</v>
      </c>
      <c r="E266" s="66">
        <v>1192</v>
      </c>
      <c r="F266" s="66">
        <v>2</v>
      </c>
      <c r="G266" s="66">
        <v>4.2185300000000002E-2</v>
      </c>
      <c r="H266" s="66">
        <v>6</v>
      </c>
    </row>
    <row r="267" spans="2:8">
      <c r="B267" s="66">
        <v>266</v>
      </c>
      <c r="C267" s="66">
        <v>3</v>
      </c>
      <c r="D267" s="66">
        <v>216</v>
      </c>
      <c r="E267" s="66">
        <v>697</v>
      </c>
      <c r="F267" s="66">
        <v>3</v>
      </c>
      <c r="G267" s="66">
        <v>4.5220900000000001E-2</v>
      </c>
      <c r="H267" s="66">
        <v>6</v>
      </c>
    </row>
    <row r="268" spans="2:8">
      <c r="B268" s="66">
        <v>267</v>
      </c>
      <c r="C268" s="66">
        <v>3</v>
      </c>
      <c r="D268" s="66">
        <v>216</v>
      </c>
      <c r="E268" s="66">
        <v>697</v>
      </c>
      <c r="F268" s="66">
        <v>3</v>
      </c>
      <c r="G268" s="66">
        <v>3.9979899999999999E-2</v>
      </c>
      <c r="H268" s="66">
        <v>6</v>
      </c>
    </row>
    <row r="269" spans="2:8">
      <c r="B269" s="66">
        <v>268</v>
      </c>
      <c r="C269" s="66">
        <v>3</v>
      </c>
      <c r="D269" s="66">
        <v>216</v>
      </c>
      <c r="E269" s="66">
        <v>697</v>
      </c>
      <c r="F269" s="66">
        <v>3</v>
      </c>
      <c r="G269" s="66">
        <v>3.9969699999999997E-2</v>
      </c>
      <c r="H269" s="66">
        <v>6</v>
      </c>
    </row>
    <row r="270" spans="2:8">
      <c r="B270" s="66">
        <v>269</v>
      </c>
      <c r="C270" s="66">
        <v>3</v>
      </c>
      <c r="D270" s="66">
        <v>216</v>
      </c>
      <c r="E270" s="66">
        <v>697</v>
      </c>
      <c r="F270" s="66">
        <v>3</v>
      </c>
      <c r="G270" s="66">
        <v>4.0018600000000001E-2</v>
      </c>
      <c r="H270" s="66">
        <v>6</v>
      </c>
    </row>
    <row r="271" spans="2:8">
      <c r="B271" s="66">
        <v>270</v>
      </c>
      <c r="C271" s="66">
        <v>4</v>
      </c>
      <c r="D271" s="66">
        <v>249</v>
      </c>
      <c r="E271" s="66">
        <v>897</v>
      </c>
      <c r="F271" s="66">
        <v>4</v>
      </c>
      <c r="G271" s="66">
        <v>4.7747400000000002E-2</v>
      </c>
      <c r="H271" s="66">
        <v>6</v>
      </c>
    </row>
    <row r="272" spans="2:8">
      <c r="B272" s="66">
        <v>271</v>
      </c>
      <c r="C272" s="66">
        <v>3</v>
      </c>
      <c r="D272" s="66">
        <v>216</v>
      </c>
      <c r="E272" s="66">
        <v>697</v>
      </c>
      <c r="F272" s="66">
        <v>3</v>
      </c>
      <c r="G272" s="66">
        <v>3.9727199999999997E-2</v>
      </c>
      <c r="H272" s="66">
        <v>6</v>
      </c>
    </row>
    <row r="273" spans="2:8">
      <c r="B273" s="66">
        <v>272</v>
      </c>
      <c r="C273" s="66">
        <v>3</v>
      </c>
      <c r="D273" s="66">
        <v>216</v>
      </c>
      <c r="E273" s="66">
        <v>697</v>
      </c>
      <c r="F273" s="66">
        <v>3</v>
      </c>
      <c r="G273" s="66">
        <v>3.9884599999999999E-2</v>
      </c>
      <c r="H273" s="66">
        <v>6</v>
      </c>
    </row>
    <row r="274" spans="2:8">
      <c r="B274" s="66">
        <v>273</v>
      </c>
      <c r="C274" s="66">
        <v>4</v>
      </c>
      <c r="D274" s="66">
        <v>249</v>
      </c>
      <c r="E274" s="66">
        <v>897</v>
      </c>
      <c r="F274" s="66">
        <v>4</v>
      </c>
      <c r="G274" s="66">
        <v>4.1446200000000002E-2</v>
      </c>
      <c r="H274" s="66">
        <v>6</v>
      </c>
    </row>
    <row r="275" spans="2:8">
      <c r="B275" s="66">
        <v>274</v>
      </c>
      <c r="C275" s="66">
        <v>3</v>
      </c>
      <c r="D275" s="66">
        <v>216</v>
      </c>
      <c r="E275" s="66">
        <v>697</v>
      </c>
      <c r="F275" s="66">
        <v>3</v>
      </c>
      <c r="G275" s="66">
        <v>4.5260399999999999E-2</v>
      </c>
      <c r="H275" s="66">
        <v>6</v>
      </c>
    </row>
    <row r="276" spans="2:8">
      <c r="B276" s="66">
        <v>275</v>
      </c>
      <c r="C276" s="66">
        <v>4</v>
      </c>
      <c r="D276" s="66">
        <v>249</v>
      </c>
      <c r="E276" s="66">
        <v>897</v>
      </c>
      <c r="F276" s="66">
        <v>4</v>
      </c>
      <c r="G276" s="66">
        <v>4.1287699999999997E-2</v>
      </c>
      <c r="H276" s="66">
        <v>6</v>
      </c>
    </row>
    <row r="277" spans="2:8">
      <c r="B277" s="66">
        <v>276</v>
      </c>
      <c r="C277" s="66">
        <v>5</v>
      </c>
      <c r="D277" s="66">
        <v>272</v>
      </c>
      <c r="E277" s="66">
        <v>1076</v>
      </c>
      <c r="F277" s="66">
        <v>4</v>
      </c>
      <c r="G277" s="66">
        <v>4.2936099999999998E-2</v>
      </c>
      <c r="H277" s="66">
        <v>6</v>
      </c>
    </row>
    <row r="278" spans="2:8">
      <c r="B278" s="66">
        <v>277</v>
      </c>
      <c r="C278" s="66">
        <v>3</v>
      </c>
      <c r="D278" s="66">
        <v>216</v>
      </c>
      <c r="E278" s="66">
        <v>697</v>
      </c>
      <c r="F278" s="66">
        <v>3</v>
      </c>
      <c r="G278" s="66">
        <v>4.3999900000000002E-2</v>
      </c>
      <c r="H278" s="66">
        <v>6</v>
      </c>
    </row>
    <row r="279" spans="2:8">
      <c r="B279" s="66">
        <v>278</v>
      </c>
      <c r="C279" s="66">
        <v>3</v>
      </c>
      <c r="D279" s="66">
        <v>216</v>
      </c>
      <c r="E279" s="66">
        <v>697</v>
      </c>
      <c r="F279" s="66">
        <v>3</v>
      </c>
      <c r="G279" s="66">
        <v>3.97601E-2</v>
      </c>
      <c r="H279" s="66">
        <v>6</v>
      </c>
    </row>
    <row r="280" spans="2:8">
      <c r="B280" s="66">
        <v>279</v>
      </c>
      <c r="C280" s="66">
        <v>4</v>
      </c>
      <c r="D280" s="66">
        <v>249</v>
      </c>
      <c r="E280" s="66">
        <v>897</v>
      </c>
      <c r="F280" s="66">
        <v>4</v>
      </c>
      <c r="G280" s="66">
        <v>4.1185399999999997E-2</v>
      </c>
      <c r="H280" s="66">
        <v>6</v>
      </c>
    </row>
    <row r="281" spans="2:8">
      <c r="B281" s="66">
        <v>280</v>
      </c>
      <c r="C281" s="66">
        <v>3</v>
      </c>
      <c r="D281" s="66">
        <v>216</v>
      </c>
      <c r="E281" s="66">
        <v>697</v>
      </c>
      <c r="F281" s="66">
        <v>3</v>
      </c>
      <c r="G281" s="66">
        <v>4.6324499999999998E-2</v>
      </c>
      <c r="H281" s="66">
        <v>6</v>
      </c>
    </row>
    <row r="282" spans="2:8">
      <c r="B282" s="66">
        <v>281</v>
      </c>
      <c r="C282" s="66">
        <v>3</v>
      </c>
      <c r="D282" s="66">
        <v>216</v>
      </c>
      <c r="E282" s="66">
        <v>697</v>
      </c>
      <c r="F282" s="66">
        <v>3</v>
      </c>
      <c r="G282" s="66">
        <v>3.9924399999999999E-2</v>
      </c>
      <c r="H282" s="66">
        <v>6</v>
      </c>
    </row>
    <row r="283" spans="2:8">
      <c r="B283" s="66">
        <v>282</v>
      </c>
      <c r="C283" s="66">
        <v>3</v>
      </c>
      <c r="D283" s="66">
        <v>216</v>
      </c>
      <c r="E283" s="66">
        <v>697</v>
      </c>
      <c r="F283" s="66">
        <v>3</v>
      </c>
      <c r="G283" s="66">
        <v>4.0231500000000003E-2</v>
      </c>
      <c r="H283" s="66">
        <v>6</v>
      </c>
    </row>
    <row r="284" spans="2:8">
      <c r="B284" s="66">
        <v>283</v>
      </c>
      <c r="C284" s="66">
        <v>4</v>
      </c>
      <c r="D284" s="66">
        <v>249</v>
      </c>
      <c r="E284" s="66">
        <v>897</v>
      </c>
      <c r="F284" s="66">
        <v>4</v>
      </c>
      <c r="G284" s="66">
        <v>4.14343E-2</v>
      </c>
      <c r="H284" s="66">
        <v>6</v>
      </c>
    </row>
    <row r="285" spans="2:8">
      <c r="B285" s="66">
        <v>284</v>
      </c>
      <c r="C285" s="66">
        <v>4</v>
      </c>
      <c r="D285" s="66">
        <v>249</v>
      </c>
      <c r="E285" s="66">
        <v>897</v>
      </c>
      <c r="F285" s="66">
        <v>4</v>
      </c>
      <c r="G285" s="66">
        <v>4.6474000000000001E-2</v>
      </c>
      <c r="H285" s="66">
        <v>6</v>
      </c>
    </row>
    <row r="286" spans="2:8">
      <c r="B286" s="66">
        <v>285</v>
      </c>
      <c r="C286" s="66">
        <v>3</v>
      </c>
      <c r="D286" s="66">
        <v>216</v>
      </c>
      <c r="E286" s="66">
        <v>697</v>
      </c>
      <c r="F286" s="66">
        <v>3</v>
      </c>
      <c r="G286" s="66">
        <v>3.9674800000000003E-2</v>
      </c>
      <c r="H286" s="66">
        <v>6</v>
      </c>
    </row>
    <row r="287" spans="2:8">
      <c r="B287" s="66">
        <v>286</v>
      </c>
      <c r="C287" s="66">
        <v>4</v>
      </c>
      <c r="D287" s="66">
        <v>249</v>
      </c>
      <c r="E287" s="66">
        <v>897</v>
      </c>
      <c r="F287" s="66">
        <v>4</v>
      </c>
      <c r="G287" s="66">
        <v>4.1493700000000001E-2</v>
      </c>
      <c r="H287" s="66">
        <v>6</v>
      </c>
    </row>
    <row r="288" spans="2:8">
      <c r="B288" s="66">
        <v>287</v>
      </c>
      <c r="C288" s="66">
        <v>4</v>
      </c>
      <c r="D288" s="66">
        <v>249</v>
      </c>
      <c r="E288" s="66">
        <v>897</v>
      </c>
      <c r="F288" s="66">
        <v>4</v>
      </c>
      <c r="G288" s="66">
        <v>4.65975E-2</v>
      </c>
      <c r="H288" s="66">
        <v>6</v>
      </c>
    </row>
    <row r="289" spans="2:8">
      <c r="B289" s="66">
        <v>288</v>
      </c>
      <c r="C289" s="66">
        <v>4</v>
      </c>
      <c r="D289" s="66">
        <v>249</v>
      </c>
      <c r="E289" s="66">
        <v>897</v>
      </c>
      <c r="F289" s="66">
        <v>4</v>
      </c>
      <c r="G289" s="66">
        <v>4.1413800000000001E-2</v>
      </c>
      <c r="H289" s="66">
        <v>6</v>
      </c>
    </row>
    <row r="290" spans="2:8">
      <c r="B290" s="66">
        <v>289</v>
      </c>
      <c r="C290" s="66">
        <v>4</v>
      </c>
      <c r="D290" s="66">
        <v>249</v>
      </c>
      <c r="E290" s="66">
        <v>897</v>
      </c>
      <c r="F290" s="66">
        <v>4</v>
      </c>
      <c r="G290" s="66">
        <v>4.7528300000000002E-2</v>
      </c>
      <c r="H290" s="66">
        <v>6</v>
      </c>
    </row>
    <row r="291" spans="2:8">
      <c r="B291" s="66">
        <v>290</v>
      </c>
      <c r="C291" s="66">
        <v>3</v>
      </c>
      <c r="D291" s="66">
        <v>216</v>
      </c>
      <c r="E291" s="66">
        <v>697</v>
      </c>
      <c r="F291" s="66">
        <v>3</v>
      </c>
      <c r="G291" s="66">
        <v>3.9815700000000002E-2</v>
      </c>
      <c r="H291" s="66">
        <v>6</v>
      </c>
    </row>
    <row r="292" spans="2:8">
      <c r="B292" s="66">
        <v>291</v>
      </c>
      <c r="C292" s="66">
        <v>2</v>
      </c>
      <c r="D292" s="66">
        <v>125</v>
      </c>
      <c r="E292" s="66">
        <v>1192</v>
      </c>
      <c r="F292" s="66">
        <v>2</v>
      </c>
      <c r="G292" s="66">
        <v>4.21488E-2</v>
      </c>
      <c r="H292" s="66">
        <v>6</v>
      </c>
    </row>
    <row r="293" spans="2:8">
      <c r="B293" s="66">
        <v>292</v>
      </c>
      <c r="C293" s="66">
        <v>4</v>
      </c>
      <c r="D293" s="66">
        <v>249</v>
      </c>
      <c r="E293" s="66">
        <v>897</v>
      </c>
      <c r="F293" s="66">
        <v>4</v>
      </c>
      <c r="G293" s="66">
        <v>4.5674800000000002E-2</v>
      </c>
      <c r="H293" s="66">
        <v>6</v>
      </c>
    </row>
    <row r="294" spans="2:8">
      <c r="B294" s="66">
        <v>293</v>
      </c>
      <c r="C294" s="66">
        <v>3</v>
      </c>
      <c r="D294" s="66">
        <v>216</v>
      </c>
      <c r="E294" s="66">
        <v>697</v>
      </c>
      <c r="F294" s="66">
        <v>3</v>
      </c>
      <c r="G294" s="66">
        <v>4.0064599999999999E-2</v>
      </c>
      <c r="H294" s="66">
        <v>6</v>
      </c>
    </row>
    <row r="295" spans="2:8">
      <c r="B295" s="66">
        <v>294</v>
      </c>
      <c r="C295" s="66">
        <v>3</v>
      </c>
      <c r="D295" s="66">
        <v>216</v>
      </c>
      <c r="E295" s="66">
        <v>697</v>
      </c>
      <c r="F295" s="66">
        <v>3</v>
      </c>
      <c r="G295" s="66">
        <v>3.9940400000000001E-2</v>
      </c>
      <c r="H295" s="66">
        <v>6</v>
      </c>
    </row>
    <row r="296" spans="2:8">
      <c r="B296" s="66">
        <v>295</v>
      </c>
      <c r="C296" s="66">
        <v>5</v>
      </c>
      <c r="D296" s="66">
        <v>272</v>
      </c>
      <c r="E296" s="66">
        <v>1076</v>
      </c>
      <c r="F296" s="66">
        <v>5</v>
      </c>
      <c r="G296" s="66">
        <v>4.2483600000000003E-2</v>
      </c>
      <c r="H296" s="66">
        <v>6</v>
      </c>
    </row>
    <row r="297" spans="2:8">
      <c r="B297" s="66">
        <v>296</v>
      </c>
      <c r="C297" s="66">
        <v>4</v>
      </c>
      <c r="D297" s="66">
        <v>249</v>
      </c>
      <c r="E297" s="66">
        <v>897</v>
      </c>
      <c r="F297" s="66">
        <v>4</v>
      </c>
      <c r="G297" s="66">
        <v>4.5618800000000001E-2</v>
      </c>
      <c r="H297" s="66">
        <v>6</v>
      </c>
    </row>
    <row r="298" spans="2:8">
      <c r="B298" s="66">
        <v>297</v>
      </c>
      <c r="C298" s="66">
        <v>3</v>
      </c>
      <c r="D298" s="66">
        <v>216</v>
      </c>
      <c r="E298" s="66">
        <v>697</v>
      </c>
      <c r="F298" s="66">
        <v>3</v>
      </c>
      <c r="G298" s="66">
        <v>3.9806599999999998E-2</v>
      </c>
      <c r="H298" s="66">
        <v>6</v>
      </c>
    </row>
    <row r="299" spans="2:8">
      <c r="B299" s="66">
        <v>298</v>
      </c>
      <c r="C299" s="66">
        <v>3</v>
      </c>
      <c r="D299" s="66">
        <v>216</v>
      </c>
      <c r="E299" s="66">
        <v>697</v>
      </c>
      <c r="F299" s="66">
        <v>3</v>
      </c>
      <c r="G299" s="66">
        <v>3.98448E-2</v>
      </c>
      <c r="H299" s="66">
        <v>6</v>
      </c>
    </row>
    <row r="300" spans="2:8">
      <c r="B300" s="66">
        <v>299</v>
      </c>
      <c r="C300" s="66">
        <v>3</v>
      </c>
      <c r="D300" s="66">
        <v>216</v>
      </c>
      <c r="E300" s="66">
        <v>697</v>
      </c>
      <c r="F300" s="66">
        <v>3</v>
      </c>
      <c r="G300" s="66">
        <v>4.6328099999999997E-2</v>
      </c>
      <c r="H300" s="66">
        <v>6</v>
      </c>
    </row>
    <row r="301" spans="2:8">
      <c r="B301" s="66">
        <v>300</v>
      </c>
      <c r="C301" s="66">
        <v>4</v>
      </c>
      <c r="D301" s="66">
        <v>249</v>
      </c>
      <c r="E301" s="66">
        <v>897</v>
      </c>
      <c r="F301" s="66">
        <v>4</v>
      </c>
      <c r="G301" s="66">
        <v>4.1463100000000003E-2</v>
      </c>
      <c r="H301" s="66">
        <v>6</v>
      </c>
    </row>
    <row r="302" spans="2:8">
      <c r="B302" s="66">
        <v>301</v>
      </c>
      <c r="C302" s="66">
        <v>5</v>
      </c>
      <c r="D302" s="66">
        <v>272</v>
      </c>
      <c r="E302" s="66">
        <v>1076</v>
      </c>
      <c r="F302" s="66">
        <v>5</v>
      </c>
      <c r="G302" s="66">
        <v>4.2406100000000002E-2</v>
      </c>
      <c r="H302" s="66">
        <v>7</v>
      </c>
    </row>
    <row r="303" spans="2:8">
      <c r="B303" s="66">
        <v>302</v>
      </c>
      <c r="C303" s="66">
        <v>4</v>
      </c>
      <c r="D303" s="66">
        <v>249</v>
      </c>
      <c r="E303" s="66">
        <v>897</v>
      </c>
      <c r="F303" s="66">
        <v>4</v>
      </c>
      <c r="G303" s="66">
        <v>4.6806100000000003E-2</v>
      </c>
      <c r="H303" s="66">
        <v>7</v>
      </c>
    </row>
    <row r="304" spans="2:8">
      <c r="B304" s="66">
        <v>303</v>
      </c>
      <c r="C304" s="66">
        <v>4</v>
      </c>
      <c r="D304" s="66">
        <v>249</v>
      </c>
      <c r="E304" s="66">
        <v>897</v>
      </c>
      <c r="F304" s="66">
        <v>4</v>
      </c>
      <c r="G304" s="66">
        <v>4.7651800000000001E-2</v>
      </c>
      <c r="H304" s="66">
        <v>7</v>
      </c>
    </row>
    <row r="305" spans="2:8">
      <c r="B305" s="66">
        <v>304</v>
      </c>
      <c r="C305" s="66">
        <v>4</v>
      </c>
      <c r="D305" s="66">
        <v>249</v>
      </c>
      <c r="E305" s="66">
        <v>897</v>
      </c>
      <c r="F305" s="66">
        <v>4</v>
      </c>
      <c r="G305" s="66">
        <v>4.1380199999999999E-2</v>
      </c>
      <c r="H305" s="66">
        <v>7</v>
      </c>
    </row>
    <row r="306" spans="2:8">
      <c r="B306" s="66">
        <v>305</v>
      </c>
      <c r="C306" s="66">
        <v>6</v>
      </c>
      <c r="D306" s="66">
        <v>291</v>
      </c>
      <c r="E306" s="66">
        <v>1250</v>
      </c>
      <c r="F306" s="66">
        <v>5</v>
      </c>
      <c r="G306" s="66">
        <v>4.7981299999999998E-2</v>
      </c>
      <c r="H306" s="66">
        <v>7</v>
      </c>
    </row>
    <row r="307" spans="2:8">
      <c r="B307" s="66">
        <v>306</v>
      </c>
      <c r="C307" s="66">
        <v>5</v>
      </c>
      <c r="D307" s="66">
        <v>272</v>
      </c>
      <c r="E307" s="66">
        <v>1076</v>
      </c>
      <c r="F307" s="66">
        <v>5</v>
      </c>
      <c r="G307" s="66">
        <v>4.8717499999999997E-2</v>
      </c>
      <c r="H307" s="66">
        <v>7</v>
      </c>
    </row>
    <row r="308" spans="2:8">
      <c r="B308" s="66">
        <v>307</v>
      </c>
      <c r="C308" s="66">
        <v>4</v>
      </c>
      <c r="D308" s="66">
        <v>249</v>
      </c>
      <c r="E308" s="66">
        <v>897</v>
      </c>
      <c r="F308" s="66">
        <v>4</v>
      </c>
      <c r="G308" s="66">
        <v>4.14963E-2</v>
      </c>
      <c r="H308" s="66">
        <v>7</v>
      </c>
    </row>
    <row r="309" spans="2:8">
      <c r="B309" s="66">
        <v>308</v>
      </c>
      <c r="C309" s="66">
        <v>6</v>
      </c>
      <c r="D309" s="66">
        <v>291</v>
      </c>
      <c r="E309" s="66">
        <v>1250</v>
      </c>
      <c r="F309" s="66">
        <v>5</v>
      </c>
      <c r="G309" s="66">
        <v>4.7585700000000002E-2</v>
      </c>
      <c r="H309" s="66">
        <v>7</v>
      </c>
    </row>
    <row r="310" spans="2:8">
      <c r="B310" s="66">
        <v>309</v>
      </c>
      <c r="C310" s="66">
        <v>4</v>
      </c>
      <c r="D310" s="66">
        <v>249</v>
      </c>
      <c r="E310" s="66">
        <v>897</v>
      </c>
      <c r="F310" s="66">
        <v>4</v>
      </c>
      <c r="G310" s="66">
        <v>4.1545400000000003E-2</v>
      </c>
      <c r="H310" s="66">
        <v>7</v>
      </c>
    </row>
    <row r="311" spans="2:8">
      <c r="B311" s="66">
        <v>310</v>
      </c>
      <c r="C311" s="66">
        <v>3</v>
      </c>
      <c r="D311" s="66">
        <v>216</v>
      </c>
      <c r="E311" s="66">
        <v>697</v>
      </c>
      <c r="F311" s="66">
        <v>3</v>
      </c>
      <c r="G311" s="66">
        <v>4.5171999999999997E-2</v>
      </c>
      <c r="H311" s="66">
        <v>7</v>
      </c>
    </row>
    <row r="312" spans="2:8">
      <c r="B312" s="66">
        <v>311</v>
      </c>
      <c r="C312" s="66">
        <v>4</v>
      </c>
      <c r="D312" s="66">
        <v>249</v>
      </c>
      <c r="E312" s="66">
        <v>897</v>
      </c>
      <c r="F312" s="66">
        <v>4</v>
      </c>
      <c r="G312" s="66">
        <v>4.13122E-2</v>
      </c>
      <c r="H312" s="66">
        <v>7</v>
      </c>
    </row>
    <row r="313" spans="2:8">
      <c r="B313" s="66">
        <v>312</v>
      </c>
      <c r="C313" s="66">
        <v>4</v>
      </c>
      <c r="D313" s="66">
        <v>249</v>
      </c>
      <c r="E313" s="66">
        <v>897</v>
      </c>
      <c r="F313" s="66">
        <v>4</v>
      </c>
      <c r="G313" s="66">
        <v>4.1404700000000003E-2</v>
      </c>
      <c r="H313" s="66">
        <v>7</v>
      </c>
    </row>
    <row r="314" spans="2:8">
      <c r="B314" s="66">
        <v>313</v>
      </c>
      <c r="C314" s="66">
        <v>3</v>
      </c>
      <c r="D314" s="66">
        <v>216</v>
      </c>
      <c r="E314" s="66">
        <v>697</v>
      </c>
      <c r="F314" s="66">
        <v>3</v>
      </c>
      <c r="G314" s="66">
        <v>4.5350099999999997E-2</v>
      </c>
      <c r="H314" s="66">
        <v>7</v>
      </c>
    </row>
    <row r="315" spans="2:8">
      <c r="B315" s="66">
        <v>314</v>
      </c>
      <c r="C315" s="66">
        <v>5</v>
      </c>
      <c r="D315" s="66">
        <v>272</v>
      </c>
      <c r="E315" s="66">
        <v>1076</v>
      </c>
      <c r="F315" s="66">
        <v>5</v>
      </c>
      <c r="G315" s="66">
        <v>4.3131599999999999E-2</v>
      </c>
      <c r="H315" s="66">
        <v>7</v>
      </c>
    </row>
    <row r="316" spans="2:8">
      <c r="B316" s="66">
        <v>315</v>
      </c>
      <c r="C316" s="66">
        <v>4</v>
      </c>
      <c r="D316" s="66">
        <v>249</v>
      </c>
      <c r="E316" s="66">
        <v>897</v>
      </c>
      <c r="F316" s="66">
        <v>4</v>
      </c>
      <c r="G316" s="66">
        <v>4.4034999999999998E-2</v>
      </c>
      <c r="H316" s="66">
        <v>7</v>
      </c>
    </row>
    <row r="317" spans="2:8">
      <c r="B317" s="66">
        <v>316</v>
      </c>
      <c r="C317" s="66">
        <v>5</v>
      </c>
      <c r="D317" s="66">
        <v>272</v>
      </c>
      <c r="E317" s="66">
        <v>1076</v>
      </c>
      <c r="F317" s="66">
        <v>5</v>
      </c>
      <c r="G317" s="66">
        <v>4.2703900000000003E-2</v>
      </c>
      <c r="H317" s="66">
        <v>7</v>
      </c>
    </row>
    <row r="318" spans="2:8">
      <c r="B318" s="66">
        <v>317</v>
      </c>
      <c r="C318" s="66">
        <v>3</v>
      </c>
      <c r="D318" s="66">
        <v>216</v>
      </c>
      <c r="E318" s="66">
        <v>697</v>
      </c>
      <c r="F318" s="66">
        <v>3</v>
      </c>
      <c r="G318" s="66">
        <v>4.0024999999999998E-2</v>
      </c>
      <c r="H318" s="66">
        <v>7</v>
      </c>
    </row>
    <row r="319" spans="2:8">
      <c r="B319" s="66">
        <v>318</v>
      </c>
      <c r="C319" s="66">
        <v>4</v>
      </c>
      <c r="D319" s="66">
        <v>249</v>
      </c>
      <c r="E319" s="66">
        <v>897</v>
      </c>
      <c r="F319" s="66">
        <v>4</v>
      </c>
      <c r="G319" s="66">
        <v>4.7541600000000003E-2</v>
      </c>
      <c r="H319" s="66">
        <v>7</v>
      </c>
    </row>
    <row r="320" spans="2:8">
      <c r="B320" s="66">
        <v>319</v>
      </c>
      <c r="C320" s="66">
        <v>5</v>
      </c>
      <c r="D320" s="66">
        <v>272</v>
      </c>
      <c r="E320" s="66">
        <v>1076</v>
      </c>
      <c r="F320" s="66">
        <v>5</v>
      </c>
      <c r="G320" s="66">
        <v>4.2566100000000003E-2</v>
      </c>
      <c r="H320" s="66">
        <v>7</v>
      </c>
    </row>
    <row r="321" spans="2:8">
      <c r="B321" s="66">
        <v>320</v>
      </c>
      <c r="C321" s="66">
        <v>4</v>
      </c>
      <c r="D321" s="66">
        <v>249</v>
      </c>
      <c r="E321" s="66">
        <v>897</v>
      </c>
      <c r="F321" s="66">
        <v>4</v>
      </c>
      <c r="G321" s="66">
        <v>4.5784499999999999E-2</v>
      </c>
      <c r="H321" s="66">
        <v>7</v>
      </c>
    </row>
    <row r="322" spans="2:8">
      <c r="B322" s="66">
        <v>321</v>
      </c>
      <c r="C322" s="66">
        <v>3</v>
      </c>
      <c r="D322" s="66">
        <v>216</v>
      </c>
      <c r="E322" s="66">
        <v>697</v>
      </c>
      <c r="F322" s="66">
        <v>3</v>
      </c>
      <c r="G322" s="66">
        <v>3.9920299999999999E-2</v>
      </c>
      <c r="H322" s="66">
        <v>7</v>
      </c>
    </row>
    <row r="323" spans="2:8">
      <c r="B323" s="66">
        <v>322</v>
      </c>
      <c r="C323" s="66">
        <v>3</v>
      </c>
      <c r="D323" s="66">
        <v>216</v>
      </c>
      <c r="E323" s="66">
        <v>697</v>
      </c>
      <c r="F323" s="66">
        <v>3</v>
      </c>
      <c r="G323" s="66">
        <v>4.09191E-2</v>
      </c>
      <c r="H323" s="66">
        <v>7</v>
      </c>
    </row>
    <row r="324" spans="2:8">
      <c r="B324" s="66">
        <v>323</v>
      </c>
      <c r="C324" s="66">
        <v>3</v>
      </c>
      <c r="D324" s="66">
        <v>216</v>
      </c>
      <c r="E324" s="66">
        <v>697</v>
      </c>
      <c r="F324" s="66">
        <v>3</v>
      </c>
      <c r="G324" s="66">
        <v>4.61774E-2</v>
      </c>
      <c r="H324" s="66">
        <v>7</v>
      </c>
    </row>
    <row r="325" spans="2:8">
      <c r="B325" s="66">
        <v>324</v>
      </c>
      <c r="C325" s="66">
        <v>4</v>
      </c>
      <c r="D325" s="66">
        <v>249</v>
      </c>
      <c r="E325" s="66">
        <v>897</v>
      </c>
      <c r="F325" s="66">
        <v>4</v>
      </c>
      <c r="G325" s="66">
        <v>4.1166500000000002E-2</v>
      </c>
      <c r="H325" s="66">
        <v>7</v>
      </c>
    </row>
    <row r="326" spans="2:8">
      <c r="B326" s="66">
        <v>325</v>
      </c>
      <c r="C326" s="66">
        <v>5</v>
      </c>
      <c r="D326" s="66">
        <v>272</v>
      </c>
      <c r="E326" s="66">
        <v>1076</v>
      </c>
      <c r="F326" s="66">
        <v>5</v>
      </c>
      <c r="G326" s="66">
        <v>4.2551499999999999E-2</v>
      </c>
      <c r="H326" s="66">
        <v>7</v>
      </c>
    </row>
    <row r="327" spans="2:8">
      <c r="B327" s="66">
        <v>326</v>
      </c>
      <c r="C327" s="66">
        <v>3</v>
      </c>
      <c r="D327" s="66">
        <v>216</v>
      </c>
      <c r="E327" s="66">
        <v>697</v>
      </c>
      <c r="F327" s="66">
        <v>3</v>
      </c>
      <c r="G327" s="66">
        <v>4.55401E-2</v>
      </c>
      <c r="H327" s="66">
        <v>7</v>
      </c>
    </row>
    <row r="328" spans="2:8">
      <c r="B328" s="66">
        <v>327</v>
      </c>
      <c r="C328" s="66">
        <v>4</v>
      </c>
      <c r="D328" s="66">
        <v>249</v>
      </c>
      <c r="E328" s="66">
        <v>897</v>
      </c>
      <c r="F328" s="66">
        <v>4</v>
      </c>
      <c r="G328" s="66">
        <v>4.14531E-2</v>
      </c>
      <c r="H328" s="66">
        <v>7</v>
      </c>
    </row>
    <row r="329" spans="2:8">
      <c r="B329" s="66">
        <v>328</v>
      </c>
      <c r="C329" s="66">
        <v>5</v>
      </c>
      <c r="D329" s="66">
        <v>272</v>
      </c>
      <c r="E329" s="66">
        <v>1076</v>
      </c>
      <c r="F329" s="66">
        <v>5</v>
      </c>
      <c r="G329" s="66">
        <v>4.6638499999999999E-2</v>
      </c>
      <c r="H329" s="66">
        <v>7</v>
      </c>
    </row>
    <row r="330" spans="2:8">
      <c r="B330" s="66">
        <v>329</v>
      </c>
      <c r="C330" s="66">
        <v>4</v>
      </c>
      <c r="D330" s="66">
        <v>249</v>
      </c>
      <c r="E330" s="66">
        <v>897</v>
      </c>
      <c r="F330" s="66">
        <v>4</v>
      </c>
      <c r="G330" s="66">
        <v>4.1246400000000003E-2</v>
      </c>
      <c r="H330" s="66">
        <v>7</v>
      </c>
    </row>
    <row r="331" spans="2:8">
      <c r="B331" s="66">
        <v>330</v>
      </c>
      <c r="C331" s="66">
        <v>4</v>
      </c>
      <c r="D331" s="66">
        <v>249</v>
      </c>
      <c r="E331" s="66">
        <v>897</v>
      </c>
      <c r="F331" s="66">
        <v>4</v>
      </c>
      <c r="G331" s="66">
        <v>4.7709700000000001E-2</v>
      </c>
      <c r="H331" s="66">
        <v>7</v>
      </c>
    </row>
    <row r="332" spans="2:8">
      <c r="B332" s="66">
        <v>331</v>
      </c>
      <c r="C332" s="66">
        <v>5</v>
      </c>
      <c r="D332" s="66">
        <v>272</v>
      </c>
      <c r="E332" s="66">
        <v>1076</v>
      </c>
      <c r="F332" s="66">
        <v>5</v>
      </c>
      <c r="G332" s="66">
        <v>4.2567500000000001E-2</v>
      </c>
      <c r="H332" s="66">
        <v>7</v>
      </c>
    </row>
    <row r="333" spans="2:8">
      <c r="B333" s="66">
        <v>332</v>
      </c>
      <c r="C333" s="66">
        <v>5</v>
      </c>
      <c r="D333" s="66">
        <v>272</v>
      </c>
      <c r="E333" s="66">
        <v>1076</v>
      </c>
      <c r="F333" s="66">
        <v>5</v>
      </c>
      <c r="G333" s="66">
        <v>4.5690799999999997E-2</v>
      </c>
      <c r="H333" s="66">
        <v>7</v>
      </c>
    </row>
    <row r="334" spans="2:8">
      <c r="B334" s="66">
        <v>333</v>
      </c>
      <c r="C334" s="66">
        <v>5</v>
      </c>
      <c r="D334" s="66">
        <v>272</v>
      </c>
      <c r="E334" s="66">
        <v>1076</v>
      </c>
      <c r="F334" s="66">
        <v>5</v>
      </c>
      <c r="G334" s="66">
        <v>4.2535799999999999E-2</v>
      </c>
      <c r="H334" s="66">
        <v>7</v>
      </c>
    </row>
    <row r="335" spans="2:8">
      <c r="B335" s="66">
        <v>334</v>
      </c>
      <c r="C335" s="66">
        <v>5</v>
      </c>
      <c r="D335" s="66">
        <v>272</v>
      </c>
      <c r="E335" s="66">
        <v>1076</v>
      </c>
      <c r="F335" s="66">
        <v>5</v>
      </c>
      <c r="G335" s="66">
        <v>4.5942799999999999E-2</v>
      </c>
      <c r="H335" s="66">
        <v>7</v>
      </c>
    </row>
    <row r="336" spans="2:8">
      <c r="B336" s="66">
        <v>335</v>
      </c>
      <c r="C336" s="66">
        <v>4</v>
      </c>
      <c r="D336" s="66">
        <v>249</v>
      </c>
      <c r="E336" s="66">
        <v>897</v>
      </c>
      <c r="F336" s="66">
        <v>4</v>
      </c>
      <c r="G336" s="66">
        <v>4.1354200000000001E-2</v>
      </c>
      <c r="H336" s="66">
        <v>7</v>
      </c>
    </row>
    <row r="337" spans="2:8">
      <c r="B337" s="66">
        <v>336</v>
      </c>
      <c r="C337" s="66">
        <v>3</v>
      </c>
      <c r="D337" s="66">
        <v>216</v>
      </c>
      <c r="E337" s="66">
        <v>697</v>
      </c>
      <c r="F337" s="66">
        <v>3</v>
      </c>
      <c r="G337" s="66">
        <v>4.6186199999999997E-2</v>
      </c>
      <c r="H337" s="66">
        <v>7</v>
      </c>
    </row>
    <row r="338" spans="2:8">
      <c r="B338" s="66">
        <v>337</v>
      </c>
      <c r="C338" s="66">
        <v>4</v>
      </c>
      <c r="D338" s="66">
        <v>249</v>
      </c>
      <c r="E338" s="66">
        <v>897</v>
      </c>
      <c r="F338" s="66">
        <v>4</v>
      </c>
      <c r="G338" s="66">
        <v>4.1319399999999999E-2</v>
      </c>
      <c r="H338" s="66">
        <v>7</v>
      </c>
    </row>
    <row r="339" spans="2:8">
      <c r="B339" s="66">
        <v>338</v>
      </c>
      <c r="C339" s="66">
        <v>4</v>
      </c>
      <c r="D339" s="66">
        <v>249</v>
      </c>
      <c r="E339" s="66">
        <v>897</v>
      </c>
      <c r="F339" s="66">
        <v>4</v>
      </c>
      <c r="G339" s="66">
        <v>4.1411200000000002E-2</v>
      </c>
      <c r="H339" s="66">
        <v>7</v>
      </c>
    </row>
    <row r="340" spans="2:8">
      <c r="B340" s="66">
        <v>339</v>
      </c>
      <c r="C340" s="66">
        <v>4</v>
      </c>
      <c r="D340" s="66">
        <v>249</v>
      </c>
      <c r="E340" s="66">
        <v>897</v>
      </c>
      <c r="F340" s="66">
        <v>4</v>
      </c>
      <c r="G340" s="66">
        <v>4.5747799999999998E-2</v>
      </c>
      <c r="H340" s="66">
        <v>7</v>
      </c>
    </row>
    <row r="341" spans="2:8">
      <c r="B341" s="66">
        <v>340</v>
      </c>
      <c r="C341" s="66">
        <v>5</v>
      </c>
      <c r="D341" s="66">
        <v>272</v>
      </c>
      <c r="E341" s="66">
        <v>1076</v>
      </c>
      <c r="F341" s="66">
        <v>4</v>
      </c>
      <c r="G341" s="66">
        <v>4.2979999999999997E-2</v>
      </c>
      <c r="H341" s="66">
        <v>7</v>
      </c>
    </row>
    <row r="342" spans="2:8">
      <c r="B342" s="66">
        <v>341</v>
      </c>
      <c r="C342" s="66">
        <v>4</v>
      </c>
      <c r="D342" s="66">
        <v>249</v>
      </c>
      <c r="E342" s="66">
        <v>897</v>
      </c>
      <c r="F342" s="66">
        <v>4</v>
      </c>
      <c r="G342" s="66">
        <v>4.5194100000000001E-2</v>
      </c>
      <c r="H342" s="66">
        <v>7</v>
      </c>
    </row>
    <row r="343" spans="2:8">
      <c r="B343" s="66">
        <v>342</v>
      </c>
      <c r="C343" s="66">
        <v>4</v>
      </c>
      <c r="D343" s="66">
        <v>249</v>
      </c>
      <c r="E343" s="66">
        <v>897</v>
      </c>
      <c r="F343" s="66">
        <v>4</v>
      </c>
      <c r="G343" s="66">
        <v>4.1256899999999999E-2</v>
      </c>
      <c r="H343" s="66">
        <v>7</v>
      </c>
    </row>
    <row r="344" spans="2:8">
      <c r="B344" s="66">
        <v>343</v>
      </c>
      <c r="C344" s="66">
        <v>4</v>
      </c>
      <c r="D344" s="66">
        <v>249</v>
      </c>
      <c r="E344" s="66">
        <v>897</v>
      </c>
      <c r="F344" s="66">
        <v>4</v>
      </c>
      <c r="G344" s="66">
        <v>4.1542299999999997E-2</v>
      </c>
      <c r="H344" s="66">
        <v>7</v>
      </c>
    </row>
    <row r="345" spans="2:8">
      <c r="B345" s="66">
        <v>344</v>
      </c>
      <c r="C345" s="66">
        <v>4</v>
      </c>
      <c r="D345" s="66">
        <v>249</v>
      </c>
      <c r="E345" s="66">
        <v>897</v>
      </c>
      <c r="F345" s="66">
        <v>4</v>
      </c>
      <c r="G345" s="66">
        <v>4.69725E-2</v>
      </c>
      <c r="H345" s="66">
        <v>7</v>
      </c>
    </row>
    <row r="346" spans="2:8">
      <c r="B346" s="66">
        <v>345</v>
      </c>
      <c r="C346" s="66">
        <v>4</v>
      </c>
      <c r="D346" s="66">
        <v>249</v>
      </c>
      <c r="E346" s="66">
        <v>897</v>
      </c>
      <c r="F346" s="66">
        <v>4</v>
      </c>
      <c r="G346" s="66">
        <v>4.1487900000000001E-2</v>
      </c>
      <c r="H346" s="66">
        <v>7</v>
      </c>
    </row>
    <row r="347" spans="2:8">
      <c r="B347" s="66">
        <v>346</v>
      </c>
      <c r="C347" s="66">
        <v>5</v>
      </c>
      <c r="D347" s="66">
        <v>272</v>
      </c>
      <c r="E347" s="66">
        <v>1076</v>
      </c>
      <c r="F347" s="66">
        <v>5</v>
      </c>
      <c r="G347" s="66">
        <v>4.55968E-2</v>
      </c>
      <c r="H347" s="66">
        <v>7</v>
      </c>
    </row>
    <row r="348" spans="2:8">
      <c r="B348" s="66">
        <v>347</v>
      </c>
      <c r="C348" s="66">
        <v>4</v>
      </c>
      <c r="D348" s="66">
        <v>249</v>
      </c>
      <c r="E348" s="66">
        <v>897</v>
      </c>
      <c r="F348" s="66">
        <v>4</v>
      </c>
      <c r="G348" s="66">
        <v>4.1148400000000002E-2</v>
      </c>
      <c r="H348" s="66">
        <v>7</v>
      </c>
    </row>
    <row r="349" spans="2:8">
      <c r="B349" s="66">
        <v>348</v>
      </c>
      <c r="C349" s="66">
        <v>4</v>
      </c>
      <c r="D349" s="66">
        <v>249</v>
      </c>
      <c r="E349" s="66">
        <v>897</v>
      </c>
      <c r="F349" s="66">
        <v>4</v>
      </c>
      <c r="G349" s="66">
        <v>4.7718999999999998E-2</v>
      </c>
      <c r="H349" s="66">
        <v>7</v>
      </c>
    </row>
    <row r="350" spans="2:8">
      <c r="B350" s="66">
        <v>349</v>
      </c>
      <c r="C350" s="66">
        <v>3</v>
      </c>
      <c r="D350" s="66">
        <v>216</v>
      </c>
      <c r="E350" s="66">
        <v>697</v>
      </c>
      <c r="F350" s="66">
        <v>3</v>
      </c>
      <c r="G350" s="66">
        <v>4.0042599999999998E-2</v>
      </c>
      <c r="H350" s="66">
        <v>7</v>
      </c>
    </row>
    <row r="351" spans="2:8">
      <c r="B351" s="66">
        <v>350</v>
      </c>
      <c r="C351" s="66">
        <v>4</v>
      </c>
      <c r="D351" s="66">
        <v>249</v>
      </c>
      <c r="E351" s="66">
        <v>897</v>
      </c>
      <c r="F351" s="66">
        <v>4</v>
      </c>
      <c r="G351" s="66">
        <v>4.1579499999999998E-2</v>
      </c>
      <c r="H351" s="66">
        <v>7</v>
      </c>
    </row>
    <row r="352" spans="2:8">
      <c r="B352" s="66">
        <v>351</v>
      </c>
      <c r="C352" s="66">
        <v>4</v>
      </c>
      <c r="D352" s="66">
        <v>249</v>
      </c>
      <c r="E352" s="66">
        <v>897</v>
      </c>
      <c r="F352" s="66">
        <v>4</v>
      </c>
      <c r="G352" s="66">
        <v>4.5444699999999998E-2</v>
      </c>
      <c r="H352" s="66">
        <v>8</v>
      </c>
    </row>
    <row r="353" spans="2:8">
      <c r="B353" s="66">
        <v>352</v>
      </c>
      <c r="C353" s="66">
        <v>5</v>
      </c>
      <c r="D353" s="66">
        <v>272</v>
      </c>
      <c r="E353" s="66">
        <v>1076</v>
      </c>
      <c r="F353" s="66">
        <v>5</v>
      </c>
      <c r="G353" s="66">
        <v>4.2478599999999998E-2</v>
      </c>
      <c r="H353" s="66">
        <v>8</v>
      </c>
    </row>
    <row r="354" spans="2:8">
      <c r="B354" s="66">
        <v>353</v>
      </c>
      <c r="C354" s="66">
        <v>4</v>
      </c>
      <c r="D354" s="66">
        <v>249</v>
      </c>
      <c r="E354" s="66">
        <v>897</v>
      </c>
      <c r="F354" s="66">
        <v>4</v>
      </c>
      <c r="G354" s="66">
        <v>4.52778E-2</v>
      </c>
      <c r="H354" s="66">
        <v>8</v>
      </c>
    </row>
    <row r="355" spans="2:8">
      <c r="B355" s="66">
        <v>354</v>
      </c>
      <c r="C355" s="66">
        <v>5</v>
      </c>
      <c r="D355" s="66">
        <v>272</v>
      </c>
      <c r="E355" s="66">
        <v>1076</v>
      </c>
      <c r="F355" s="66">
        <v>5</v>
      </c>
      <c r="G355" s="66">
        <v>4.2743200000000002E-2</v>
      </c>
      <c r="H355" s="66">
        <v>8</v>
      </c>
    </row>
    <row r="356" spans="2:8">
      <c r="B356" s="66">
        <v>355</v>
      </c>
      <c r="C356" s="66">
        <v>5</v>
      </c>
      <c r="D356" s="66">
        <v>272</v>
      </c>
      <c r="E356" s="66">
        <v>1076</v>
      </c>
      <c r="F356" s="66">
        <v>5</v>
      </c>
      <c r="G356" s="66">
        <v>4.65E-2</v>
      </c>
      <c r="H356" s="66">
        <v>8</v>
      </c>
    </row>
    <row r="357" spans="2:8">
      <c r="B357" s="66">
        <v>356</v>
      </c>
      <c r="C357" s="66">
        <v>4</v>
      </c>
      <c r="D357" s="66">
        <v>249</v>
      </c>
      <c r="E357" s="66">
        <v>897</v>
      </c>
      <c r="F357" s="66">
        <v>4</v>
      </c>
      <c r="G357" s="66">
        <v>4.1178199999999998E-2</v>
      </c>
      <c r="H357" s="66">
        <v>8</v>
      </c>
    </row>
    <row r="358" spans="2:8">
      <c r="B358" s="66">
        <v>357</v>
      </c>
      <c r="C358" s="66">
        <v>3</v>
      </c>
      <c r="D358" s="66">
        <v>216</v>
      </c>
      <c r="E358" s="66">
        <v>697</v>
      </c>
      <c r="F358" s="66">
        <v>3</v>
      </c>
      <c r="G358" s="66">
        <v>3.9762499999999999E-2</v>
      </c>
      <c r="H358" s="66">
        <v>8</v>
      </c>
    </row>
    <row r="359" spans="2:8">
      <c r="B359" s="66">
        <v>358</v>
      </c>
      <c r="C359" s="66">
        <v>5</v>
      </c>
      <c r="D359" s="66">
        <v>272</v>
      </c>
      <c r="E359" s="66">
        <v>1076</v>
      </c>
      <c r="F359" s="66">
        <v>5</v>
      </c>
      <c r="G359" s="66">
        <v>4.7962900000000003E-2</v>
      </c>
      <c r="H359" s="66">
        <v>8</v>
      </c>
    </row>
    <row r="360" spans="2:8">
      <c r="B360" s="66">
        <v>359</v>
      </c>
      <c r="C360" s="66">
        <v>5</v>
      </c>
      <c r="D360" s="66">
        <v>272</v>
      </c>
      <c r="E360" s="66">
        <v>1076</v>
      </c>
      <c r="F360" s="66">
        <v>5</v>
      </c>
      <c r="G360" s="66">
        <v>4.2503800000000001E-2</v>
      </c>
      <c r="H360" s="66">
        <v>8</v>
      </c>
    </row>
    <row r="361" spans="2:8">
      <c r="B361" s="66">
        <v>360</v>
      </c>
      <c r="C361" s="66">
        <v>4</v>
      </c>
      <c r="D361" s="66">
        <v>249</v>
      </c>
      <c r="E361" s="66">
        <v>897</v>
      </c>
      <c r="F361" s="66">
        <v>4</v>
      </c>
      <c r="G361" s="66">
        <v>4.6806100000000003E-2</v>
      </c>
      <c r="H361" s="66">
        <v>8</v>
      </c>
    </row>
    <row r="362" spans="2:8">
      <c r="B362" s="66">
        <v>361</v>
      </c>
      <c r="C362" s="66">
        <v>4</v>
      </c>
      <c r="D362" s="66">
        <v>249</v>
      </c>
      <c r="E362" s="66">
        <v>897</v>
      </c>
      <c r="F362" s="66">
        <v>4</v>
      </c>
      <c r="G362" s="66">
        <v>4.1466500000000003E-2</v>
      </c>
      <c r="H362" s="66">
        <v>8</v>
      </c>
    </row>
    <row r="363" spans="2:8">
      <c r="B363" s="66">
        <v>362</v>
      </c>
      <c r="C363" s="66">
        <v>4</v>
      </c>
      <c r="D363" s="66">
        <v>249</v>
      </c>
      <c r="E363" s="66">
        <v>897</v>
      </c>
      <c r="F363" s="66">
        <v>4</v>
      </c>
      <c r="G363" s="66">
        <v>4.5636400000000001E-2</v>
      </c>
      <c r="H363" s="66">
        <v>8</v>
      </c>
    </row>
    <row r="364" spans="2:8">
      <c r="B364" s="66">
        <v>363</v>
      </c>
      <c r="C364" s="66">
        <v>6</v>
      </c>
      <c r="D364" s="66">
        <v>291</v>
      </c>
      <c r="E364" s="66">
        <v>1250</v>
      </c>
      <c r="F364" s="66">
        <v>6</v>
      </c>
      <c r="G364" s="66">
        <v>4.3791799999999999E-2</v>
      </c>
      <c r="H364" s="66">
        <v>8</v>
      </c>
    </row>
    <row r="365" spans="2:8">
      <c r="B365" s="66">
        <v>364</v>
      </c>
      <c r="C365" s="66">
        <v>5</v>
      </c>
      <c r="D365" s="66">
        <v>272</v>
      </c>
      <c r="E365" s="66">
        <v>1076</v>
      </c>
      <c r="F365" s="66">
        <v>5</v>
      </c>
      <c r="G365" s="66">
        <v>4.66998E-2</v>
      </c>
      <c r="H365" s="66">
        <v>8</v>
      </c>
    </row>
    <row r="366" spans="2:8">
      <c r="B366" s="66">
        <v>365</v>
      </c>
      <c r="C366" s="66">
        <v>4</v>
      </c>
      <c r="D366" s="66">
        <v>249</v>
      </c>
      <c r="E366" s="66">
        <v>897</v>
      </c>
      <c r="F366" s="66">
        <v>4</v>
      </c>
      <c r="G366" s="66">
        <v>4.6799399999999998E-2</v>
      </c>
      <c r="H366" s="66">
        <v>8</v>
      </c>
    </row>
    <row r="367" spans="2:8">
      <c r="B367" s="66">
        <v>366</v>
      </c>
      <c r="C367" s="66">
        <v>5</v>
      </c>
      <c r="D367" s="66">
        <v>272</v>
      </c>
      <c r="E367" s="66">
        <v>1076</v>
      </c>
      <c r="F367" s="66">
        <v>5</v>
      </c>
      <c r="G367" s="66">
        <v>4.2617799999999997E-2</v>
      </c>
      <c r="H367" s="66">
        <v>8</v>
      </c>
    </row>
    <row r="368" spans="2:8">
      <c r="B368" s="66">
        <v>367</v>
      </c>
      <c r="C368" s="66">
        <v>5</v>
      </c>
      <c r="D368" s="66">
        <v>272</v>
      </c>
      <c r="E368" s="66">
        <v>1076</v>
      </c>
      <c r="F368" s="66">
        <v>5</v>
      </c>
      <c r="G368" s="66">
        <v>4.6729300000000001E-2</v>
      </c>
      <c r="H368" s="66">
        <v>8</v>
      </c>
    </row>
    <row r="369" spans="2:8">
      <c r="B369" s="66">
        <v>368</v>
      </c>
      <c r="C369" s="66">
        <v>6</v>
      </c>
      <c r="D369" s="66">
        <v>291</v>
      </c>
      <c r="E369" s="66">
        <v>1250</v>
      </c>
      <c r="F369" s="66">
        <v>6</v>
      </c>
      <c r="G369" s="66">
        <v>4.6886900000000002E-2</v>
      </c>
      <c r="H369" s="66">
        <v>8</v>
      </c>
    </row>
    <row r="370" spans="2:8">
      <c r="B370" s="66">
        <v>369</v>
      </c>
      <c r="C370" s="66">
        <v>6</v>
      </c>
      <c r="D370" s="66">
        <v>291</v>
      </c>
      <c r="E370" s="66">
        <v>1250</v>
      </c>
      <c r="F370" s="66">
        <v>6</v>
      </c>
      <c r="G370" s="66">
        <v>4.3562900000000002E-2</v>
      </c>
      <c r="H370" s="66">
        <v>8</v>
      </c>
    </row>
    <row r="371" spans="2:8">
      <c r="B371" s="66">
        <v>370</v>
      </c>
      <c r="C371" s="66">
        <v>4</v>
      </c>
      <c r="D371" s="66">
        <v>249</v>
      </c>
      <c r="E371" s="66">
        <v>897</v>
      </c>
      <c r="F371" s="66">
        <v>4</v>
      </c>
      <c r="G371" s="66">
        <v>4.6427200000000002E-2</v>
      </c>
      <c r="H371" s="66">
        <v>8</v>
      </c>
    </row>
    <row r="372" spans="2:8">
      <c r="B372" s="66">
        <v>371</v>
      </c>
      <c r="C372" s="66">
        <v>6</v>
      </c>
      <c r="D372" s="66">
        <v>291</v>
      </c>
      <c r="E372" s="66">
        <v>1250</v>
      </c>
      <c r="F372" s="66">
        <v>6</v>
      </c>
      <c r="G372" s="66">
        <v>4.3895000000000003E-2</v>
      </c>
      <c r="H372" s="66">
        <v>8</v>
      </c>
    </row>
    <row r="373" spans="2:8">
      <c r="B373" s="66">
        <v>372</v>
      </c>
      <c r="C373" s="66">
        <v>5</v>
      </c>
      <c r="D373" s="66">
        <v>272</v>
      </c>
      <c r="E373" s="66">
        <v>1076</v>
      </c>
      <c r="F373" s="66">
        <v>5</v>
      </c>
      <c r="G373" s="66">
        <v>4.8002000000000003E-2</v>
      </c>
      <c r="H373" s="66">
        <v>8</v>
      </c>
    </row>
    <row r="374" spans="2:8">
      <c r="B374" s="66">
        <v>373</v>
      </c>
      <c r="C374" s="66">
        <v>4</v>
      </c>
      <c r="D374" s="66">
        <v>249</v>
      </c>
      <c r="E374" s="66">
        <v>897</v>
      </c>
      <c r="F374" s="66">
        <v>4</v>
      </c>
      <c r="G374" s="66">
        <v>4.5468300000000003E-2</v>
      </c>
      <c r="H374" s="66">
        <v>8</v>
      </c>
    </row>
    <row r="375" spans="2:8">
      <c r="B375" s="66">
        <v>374</v>
      </c>
      <c r="C375" s="66">
        <v>5</v>
      </c>
      <c r="D375" s="66">
        <v>272</v>
      </c>
      <c r="E375" s="66">
        <v>1076</v>
      </c>
      <c r="F375" s="66">
        <v>5</v>
      </c>
      <c r="G375" s="66">
        <v>4.3402000000000003E-2</v>
      </c>
      <c r="H375" s="66">
        <v>8</v>
      </c>
    </row>
    <row r="376" spans="2:8">
      <c r="B376" s="66">
        <v>375</v>
      </c>
      <c r="C376" s="66">
        <v>5</v>
      </c>
      <c r="D376" s="66">
        <v>272</v>
      </c>
      <c r="E376" s="66">
        <v>1076</v>
      </c>
      <c r="F376" s="66">
        <v>5</v>
      </c>
      <c r="G376" s="66">
        <v>4.5666900000000003E-2</v>
      </c>
      <c r="H376" s="66">
        <v>8</v>
      </c>
    </row>
    <row r="377" spans="2:8">
      <c r="B377" s="66">
        <v>376</v>
      </c>
      <c r="C377" s="66">
        <v>4</v>
      </c>
      <c r="D377" s="66">
        <v>249</v>
      </c>
      <c r="E377" s="66">
        <v>897</v>
      </c>
      <c r="F377" s="66">
        <v>4</v>
      </c>
      <c r="G377" s="66">
        <v>4.1434800000000001E-2</v>
      </c>
      <c r="H377" s="66">
        <v>8</v>
      </c>
    </row>
    <row r="378" spans="2:8">
      <c r="B378" s="66">
        <v>377</v>
      </c>
      <c r="C378" s="66">
        <v>4</v>
      </c>
      <c r="D378" s="66">
        <v>249</v>
      </c>
      <c r="E378" s="66">
        <v>897</v>
      </c>
      <c r="F378" s="66">
        <v>4</v>
      </c>
      <c r="G378" s="66">
        <v>4.6548800000000001E-2</v>
      </c>
      <c r="H378" s="66">
        <v>8</v>
      </c>
    </row>
    <row r="379" spans="2:8">
      <c r="B379" s="66">
        <v>378</v>
      </c>
      <c r="C379" s="66">
        <v>5</v>
      </c>
      <c r="D379" s="66">
        <v>272</v>
      </c>
      <c r="E379" s="66">
        <v>1076</v>
      </c>
      <c r="F379" s="66">
        <v>5</v>
      </c>
      <c r="G379" s="66">
        <v>4.2616599999999998E-2</v>
      </c>
      <c r="H379" s="66">
        <v>8</v>
      </c>
    </row>
    <row r="380" spans="2:8">
      <c r="B380" s="66">
        <v>379</v>
      </c>
      <c r="C380" s="66">
        <v>5</v>
      </c>
      <c r="D380" s="66">
        <v>272</v>
      </c>
      <c r="E380" s="66">
        <v>1076</v>
      </c>
      <c r="F380" s="66">
        <v>5</v>
      </c>
      <c r="G380" s="66">
        <v>4.6689700000000001E-2</v>
      </c>
      <c r="H380" s="66">
        <v>8</v>
      </c>
    </row>
    <row r="381" spans="2:8">
      <c r="B381" s="66">
        <v>380</v>
      </c>
      <c r="C381" s="66">
        <v>5</v>
      </c>
      <c r="D381" s="66">
        <v>272</v>
      </c>
      <c r="E381" s="66">
        <v>1076</v>
      </c>
      <c r="F381" s="66">
        <v>5</v>
      </c>
      <c r="G381" s="66">
        <v>4.2368900000000001E-2</v>
      </c>
      <c r="H381" s="66">
        <v>8</v>
      </c>
    </row>
    <row r="382" spans="2:8">
      <c r="B382" s="66">
        <v>381</v>
      </c>
      <c r="C382" s="66">
        <v>5</v>
      </c>
      <c r="D382" s="66">
        <v>272</v>
      </c>
      <c r="E382" s="66">
        <v>1076</v>
      </c>
      <c r="F382" s="66">
        <v>5</v>
      </c>
      <c r="G382" s="66">
        <v>4.5481000000000001E-2</v>
      </c>
      <c r="H382" s="66">
        <v>8</v>
      </c>
    </row>
    <row r="383" spans="2:8">
      <c r="B383" s="66">
        <v>382</v>
      </c>
      <c r="C383" s="66">
        <v>5</v>
      </c>
      <c r="D383" s="66">
        <v>272</v>
      </c>
      <c r="E383" s="66">
        <v>1076</v>
      </c>
      <c r="F383" s="66">
        <v>5</v>
      </c>
      <c r="G383" s="66">
        <v>4.2483600000000003E-2</v>
      </c>
      <c r="H383" s="66">
        <v>8</v>
      </c>
    </row>
    <row r="384" spans="2:8">
      <c r="B384" s="66">
        <v>383</v>
      </c>
      <c r="C384" s="66">
        <v>6</v>
      </c>
      <c r="D384" s="66">
        <v>291</v>
      </c>
      <c r="E384" s="66">
        <v>1250</v>
      </c>
      <c r="F384" s="66">
        <v>6</v>
      </c>
      <c r="G384" s="66">
        <v>4.7472199999999999E-2</v>
      </c>
      <c r="H384" s="66">
        <v>8</v>
      </c>
    </row>
    <row r="385" spans="2:8">
      <c r="B385" s="66">
        <v>384</v>
      </c>
      <c r="C385" s="66">
        <v>5</v>
      </c>
      <c r="D385" s="66">
        <v>272</v>
      </c>
      <c r="E385" s="66">
        <v>1076</v>
      </c>
      <c r="F385" s="66">
        <v>5</v>
      </c>
      <c r="G385" s="66">
        <v>4.2489300000000001E-2</v>
      </c>
      <c r="H385" s="66">
        <v>8</v>
      </c>
    </row>
    <row r="386" spans="2:8">
      <c r="B386" s="66">
        <v>385</v>
      </c>
      <c r="C386" s="66">
        <v>5</v>
      </c>
      <c r="D386" s="66">
        <v>272</v>
      </c>
      <c r="E386" s="66">
        <v>1076</v>
      </c>
      <c r="F386" s="66">
        <v>5</v>
      </c>
      <c r="G386" s="66">
        <v>4.6779899999999999E-2</v>
      </c>
      <c r="H386" s="66">
        <v>8</v>
      </c>
    </row>
    <row r="387" spans="2:8">
      <c r="B387" s="66">
        <v>386</v>
      </c>
      <c r="C387" s="66">
        <v>5</v>
      </c>
      <c r="D387" s="66">
        <v>272</v>
      </c>
      <c r="E387" s="66">
        <v>1076</v>
      </c>
      <c r="F387" s="66">
        <v>5</v>
      </c>
      <c r="G387" s="66">
        <v>4.7870900000000001E-2</v>
      </c>
      <c r="H387" s="66">
        <v>8</v>
      </c>
    </row>
    <row r="388" spans="2:8">
      <c r="B388" s="66">
        <v>387</v>
      </c>
      <c r="C388" s="66">
        <v>4</v>
      </c>
      <c r="D388" s="66">
        <v>249</v>
      </c>
      <c r="E388" s="66">
        <v>897</v>
      </c>
      <c r="F388" s="66">
        <v>4</v>
      </c>
      <c r="G388" s="66">
        <v>4.1462199999999998E-2</v>
      </c>
      <c r="H388" s="66">
        <v>8</v>
      </c>
    </row>
    <row r="389" spans="2:8">
      <c r="B389" s="66">
        <v>388</v>
      </c>
      <c r="C389" s="66">
        <v>4</v>
      </c>
      <c r="D389" s="66">
        <v>249</v>
      </c>
      <c r="E389" s="66">
        <v>897</v>
      </c>
      <c r="F389" s="66">
        <v>4</v>
      </c>
      <c r="G389" s="66">
        <v>4.6582699999999998E-2</v>
      </c>
      <c r="H389" s="66">
        <v>8</v>
      </c>
    </row>
    <row r="390" spans="2:8">
      <c r="B390" s="66">
        <v>389</v>
      </c>
      <c r="C390" s="66">
        <v>7</v>
      </c>
      <c r="D390" s="66">
        <v>304</v>
      </c>
      <c r="E390" s="66">
        <v>1395</v>
      </c>
      <c r="F390" s="66">
        <v>6</v>
      </c>
      <c r="G390" s="66">
        <v>4.8899199999999997E-2</v>
      </c>
      <c r="H390" s="66">
        <v>8</v>
      </c>
    </row>
    <row r="391" spans="2:8">
      <c r="B391" s="66">
        <v>390</v>
      </c>
      <c r="C391" s="66">
        <v>5</v>
      </c>
      <c r="D391" s="66">
        <v>272</v>
      </c>
      <c r="E391" s="66">
        <v>1076</v>
      </c>
      <c r="F391" s="66">
        <v>5</v>
      </c>
      <c r="G391" s="66">
        <v>4.26705E-2</v>
      </c>
      <c r="H391" s="66">
        <v>8</v>
      </c>
    </row>
    <row r="392" spans="2:8">
      <c r="B392" s="66">
        <v>391</v>
      </c>
      <c r="C392" s="66">
        <v>6</v>
      </c>
      <c r="D392" s="66">
        <v>291</v>
      </c>
      <c r="E392" s="66">
        <v>1250</v>
      </c>
      <c r="F392" s="66">
        <v>6</v>
      </c>
      <c r="G392" s="66">
        <v>4.6975599999999999E-2</v>
      </c>
      <c r="H392" s="66">
        <v>8</v>
      </c>
    </row>
    <row r="393" spans="2:8">
      <c r="B393" s="66">
        <v>392</v>
      </c>
      <c r="C393" s="66">
        <v>5</v>
      </c>
      <c r="D393" s="66">
        <v>272</v>
      </c>
      <c r="E393" s="66">
        <v>1076</v>
      </c>
      <c r="F393" s="66">
        <v>5</v>
      </c>
      <c r="G393" s="66">
        <v>4.2417999999999997E-2</v>
      </c>
      <c r="H393" s="66">
        <v>8</v>
      </c>
    </row>
    <row r="394" spans="2:8">
      <c r="B394" s="66">
        <v>393</v>
      </c>
      <c r="C394" s="66">
        <v>4</v>
      </c>
      <c r="D394" s="66">
        <v>249</v>
      </c>
      <c r="E394" s="66">
        <v>897</v>
      </c>
      <c r="F394" s="66">
        <v>4</v>
      </c>
      <c r="G394" s="66">
        <v>4.6956999999999999E-2</v>
      </c>
      <c r="H394" s="66">
        <v>8</v>
      </c>
    </row>
    <row r="395" spans="2:8">
      <c r="B395" s="66">
        <v>394</v>
      </c>
      <c r="C395" s="66">
        <v>4</v>
      </c>
      <c r="D395" s="66">
        <v>249</v>
      </c>
      <c r="E395" s="66">
        <v>897</v>
      </c>
      <c r="F395" s="66">
        <v>4</v>
      </c>
      <c r="G395" s="66">
        <v>4.7718999999999998E-2</v>
      </c>
      <c r="H395" s="66">
        <v>8</v>
      </c>
    </row>
    <row r="396" spans="2:8">
      <c r="B396" s="66">
        <v>395</v>
      </c>
      <c r="C396" s="66">
        <v>4</v>
      </c>
      <c r="D396" s="66">
        <v>249</v>
      </c>
      <c r="E396" s="66">
        <v>897</v>
      </c>
      <c r="F396" s="66">
        <v>4</v>
      </c>
      <c r="G396" s="66">
        <v>4.14531E-2</v>
      </c>
      <c r="H396" s="66">
        <v>8</v>
      </c>
    </row>
    <row r="397" spans="2:8">
      <c r="B397" s="66">
        <v>396</v>
      </c>
      <c r="C397" s="66">
        <v>5</v>
      </c>
      <c r="D397" s="66">
        <v>272</v>
      </c>
      <c r="E397" s="66">
        <v>1076</v>
      </c>
      <c r="F397" s="66">
        <v>5</v>
      </c>
      <c r="G397" s="66">
        <v>4.68323E-2</v>
      </c>
      <c r="H397" s="66">
        <v>8</v>
      </c>
    </row>
    <row r="398" spans="2:8">
      <c r="B398" s="66">
        <v>397</v>
      </c>
      <c r="C398" s="66">
        <v>5</v>
      </c>
      <c r="D398" s="66">
        <v>272</v>
      </c>
      <c r="E398" s="66">
        <v>1076</v>
      </c>
      <c r="F398" s="66">
        <v>5</v>
      </c>
      <c r="G398" s="66">
        <v>4.2548900000000001E-2</v>
      </c>
      <c r="H398" s="66">
        <v>8</v>
      </c>
    </row>
    <row r="399" spans="2:8">
      <c r="B399" s="66">
        <v>398</v>
      </c>
      <c r="C399" s="66">
        <v>4</v>
      </c>
      <c r="D399" s="66">
        <v>249</v>
      </c>
      <c r="E399" s="66">
        <v>897</v>
      </c>
      <c r="F399" s="66">
        <v>4</v>
      </c>
      <c r="G399" s="66">
        <v>4.5510799999999997E-2</v>
      </c>
      <c r="H399" s="66">
        <v>8</v>
      </c>
    </row>
    <row r="400" spans="2:8">
      <c r="B400" s="66">
        <v>399</v>
      </c>
      <c r="C400" s="66">
        <v>4</v>
      </c>
      <c r="D400" s="66">
        <v>249</v>
      </c>
      <c r="E400" s="66">
        <v>897</v>
      </c>
      <c r="F400" s="66">
        <v>4</v>
      </c>
      <c r="G400" s="66">
        <v>4.1231400000000001E-2</v>
      </c>
      <c r="H400" s="66">
        <v>8</v>
      </c>
    </row>
    <row r="401" spans="2:8">
      <c r="B401" s="66">
        <v>400</v>
      </c>
      <c r="C401" s="66">
        <v>5</v>
      </c>
      <c r="D401" s="66">
        <v>272</v>
      </c>
      <c r="E401" s="66">
        <v>1076</v>
      </c>
      <c r="F401" s="66">
        <v>5</v>
      </c>
      <c r="G401" s="66">
        <v>4.5446199999999999E-2</v>
      </c>
      <c r="H401" s="66">
        <v>8</v>
      </c>
    </row>
    <row r="402" spans="2:8">
      <c r="B402" s="66">
        <v>401</v>
      </c>
      <c r="C402" s="66">
        <v>5</v>
      </c>
      <c r="D402" s="66">
        <v>272</v>
      </c>
      <c r="E402" s="66">
        <v>1076</v>
      </c>
      <c r="F402" s="66">
        <v>5</v>
      </c>
      <c r="G402" s="66">
        <v>4.2600399999999997E-2</v>
      </c>
      <c r="H402" s="66">
        <v>9</v>
      </c>
    </row>
    <row r="403" spans="2:8">
      <c r="B403" s="66">
        <v>402</v>
      </c>
      <c r="C403" s="66">
        <v>6</v>
      </c>
      <c r="D403" s="66">
        <v>291</v>
      </c>
      <c r="E403" s="66">
        <v>1250</v>
      </c>
      <c r="F403" s="66">
        <v>6</v>
      </c>
      <c r="G403" s="66">
        <v>4.6704299999999997E-2</v>
      </c>
      <c r="H403" s="66">
        <v>9</v>
      </c>
    </row>
    <row r="404" spans="2:8">
      <c r="B404" s="66">
        <v>403</v>
      </c>
      <c r="C404" s="66">
        <v>7</v>
      </c>
      <c r="D404" s="66">
        <v>304</v>
      </c>
      <c r="E404" s="66">
        <v>1395</v>
      </c>
      <c r="F404" s="66">
        <v>7</v>
      </c>
      <c r="G404" s="66">
        <v>4.51651E-2</v>
      </c>
      <c r="H404" s="66">
        <v>9</v>
      </c>
    </row>
    <row r="405" spans="2:8">
      <c r="B405" s="66">
        <v>404</v>
      </c>
      <c r="C405" s="66">
        <v>5</v>
      </c>
      <c r="D405" s="66">
        <v>272</v>
      </c>
      <c r="E405" s="66">
        <v>1076</v>
      </c>
      <c r="F405" s="66">
        <v>5</v>
      </c>
      <c r="G405" s="66">
        <v>4.8291000000000001E-2</v>
      </c>
      <c r="H405" s="66">
        <v>9</v>
      </c>
    </row>
    <row r="406" spans="2:8">
      <c r="B406" s="66">
        <v>405</v>
      </c>
      <c r="C406" s="66">
        <v>5</v>
      </c>
      <c r="D406" s="66">
        <v>272</v>
      </c>
      <c r="E406" s="66">
        <v>1076</v>
      </c>
      <c r="F406" s="66">
        <v>5</v>
      </c>
      <c r="G406" s="66">
        <v>4.5851700000000002E-2</v>
      </c>
      <c r="H406" s="66">
        <v>9</v>
      </c>
    </row>
    <row r="407" spans="2:8">
      <c r="B407" s="66">
        <v>406</v>
      </c>
      <c r="C407" s="66">
        <v>5</v>
      </c>
      <c r="D407" s="66">
        <v>272</v>
      </c>
      <c r="E407" s="66">
        <v>1076</v>
      </c>
      <c r="F407" s="66">
        <v>5</v>
      </c>
      <c r="G407" s="66">
        <v>4.2713399999999999E-2</v>
      </c>
      <c r="H407" s="66">
        <v>9</v>
      </c>
    </row>
    <row r="408" spans="2:8">
      <c r="B408" s="66">
        <v>407</v>
      </c>
      <c r="C408" s="66">
        <v>6</v>
      </c>
      <c r="D408" s="66">
        <v>291</v>
      </c>
      <c r="E408" s="66">
        <v>1250</v>
      </c>
      <c r="F408" s="66">
        <v>6</v>
      </c>
      <c r="G408" s="66">
        <v>4.69947E-2</v>
      </c>
      <c r="H408" s="66">
        <v>9</v>
      </c>
    </row>
    <row r="409" spans="2:8">
      <c r="B409" s="66">
        <v>408</v>
      </c>
      <c r="C409" s="66">
        <v>5</v>
      </c>
      <c r="D409" s="66">
        <v>272</v>
      </c>
      <c r="E409" s="66">
        <v>1076</v>
      </c>
      <c r="F409" s="66">
        <v>5</v>
      </c>
      <c r="G409" s="66">
        <v>4.2384900000000003E-2</v>
      </c>
      <c r="H409" s="66">
        <v>9</v>
      </c>
    </row>
    <row r="410" spans="2:8">
      <c r="B410" s="66">
        <v>409</v>
      </c>
      <c r="C410" s="66">
        <v>5</v>
      </c>
      <c r="D410" s="66">
        <v>272</v>
      </c>
      <c r="E410" s="66">
        <v>1076</v>
      </c>
      <c r="F410" s="66">
        <v>5</v>
      </c>
      <c r="G410" s="66">
        <v>4.8138599999999997E-2</v>
      </c>
      <c r="H410" s="66">
        <v>9</v>
      </c>
    </row>
    <row r="411" spans="2:8">
      <c r="B411" s="66">
        <v>410</v>
      </c>
      <c r="C411" s="66">
        <v>5</v>
      </c>
      <c r="D411" s="66">
        <v>272</v>
      </c>
      <c r="E411" s="66">
        <v>1076</v>
      </c>
      <c r="F411" s="66">
        <v>5</v>
      </c>
      <c r="G411" s="66">
        <v>4.6146899999999998E-2</v>
      </c>
      <c r="H411" s="66">
        <v>9</v>
      </c>
    </row>
    <row r="412" spans="2:8">
      <c r="B412" s="66">
        <v>411</v>
      </c>
      <c r="C412" s="66">
        <v>7</v>
      </c>
      <c r="D412" s="66">
        <v>304</v>
      </c>
      <c r="E412" s="66">
        <v>1395</v>
      </c>
      <c r="F412" s="66">
        <v>7</v>
      </c>
      <c r="G412" s="66">
        <v>4.8233699999999997E-2</v>
      </c>
      <c r="H412" s="66">
        <v>9</v>
      </c>
    </row>
    <row r="413" spans="2:8">
      <c r="B413" s="66">
        <v>412</v>
      </c>
      <c r="C413" s="66">
        <v>6</v>
      </c>
      <c r="D413" s="66">
        <v>291</v>
      </c>
      <c r="E413" s="66">
        <v>1250</v>
      </c>
      <c r="F413" s="66">
        <v>6</v>
      </c>
      <c r="G413" s="66">
        <v>4.4023E-2</v>
      </c>
      <c r="H413" s="66">
        <v>9</v>
      </c>
    </row>
    <row r="414" spans="2:8">
      <c r="B414" s="66">
        <v>413</v>
      </c>
      <c r="C414" s="66">
        <v>5</v>
      </c>
      <c r="D414" s="66">
        <v>272</v>
      </c>
      <c r="E414" s="66">
        <v>1076</v>
      </c>
      <c r="F414" s="66">
        <v>5</v>
      </c>
      <c r="G414" s="66">
        <v>4.5848600000000003E-2</v>
      </c>
      <c r="H414" s="66">
        <v>9</v>
      </c>
    </row>
    <row r="415" spans="2:8">
      <c r="B415" s="66">
        <v>414</v>
      </c>
      <c r="C415" s="66">
        <v>4</v>
      </c>
      <c r="D415" s="66">
        <v>249</v>
      </c>
      <c r="E415" s="66">
        <v>897</v>
      </c>
      <c r="F415" s="66">
        <v>4</v>
      </c>
      <c r="G415" s="66">
        <v>4.1181099999999998E-2</v>
      </c>
      <c r="H415" s="66">
        <v>9</v>
      </c>
    </row>
    <row r="416" spans="2:8">
      <c r="B416" s="66">
        <v>415</v>
      </c>
      <c r="C416" s="66">
        <v>5</v>
      </c>
      <c r="D416" s="66">
        <v>272</v>
      </c>
      <c r="E416" s="66">
        <v>1076</v>
      </c>
      <c r="F416" s="66">
        <v>5</v>
      </c>
      <c r="G416" s="66">
        <v>4.76573E-2</v>
      </c>
      <c r="H416" s="66">
        <v>9</v>
      </c>
    </row>
    <row r="417" spans="2:8">
      <c r="B417" s="66">
        <v>416</v>
      </c>
      <c r="C417" s="66">
        <v>5</v>
      </c>
      <c r="D417" s="66">
        <v>272</v>
      </c>
      <c r="E417" s="66">
        <v>1076</v>
      </c>
      <c r="F417" s="66">
        <v>5</v>
      </c>
      <c r="G417" s="66">
        <v>4.2601800000000002E-2</v>
      </c>
      <c r="H417" s="66">
        <v>9</v>
      </c>
    </row>
    <row r="418" spans="2:8">
      <c r="B418" s="66">
        <v>417</v>
      </c>
      <c r="C418" s="66">
        <v>5</v>
      </c>
      <c r="D418" s="66">
        <v>272</v>
      </c>
      <c r="E418" s="66">
        <v>1076</v>
      </c>
      <c r="F418" s="66">
        <v>5</v>
      </c>
      <c r="G418" s="66">
        <v>4.79908E-2</v>
      </c>
      <c r="H418" s="66">
        <v>9</v>
      </c>
    </row>
    <row r="419" spans="2:8">
      <c r="B419" s="66">
        <v>418</v>
      </c>
      <c r="C419" s="66">
        <v>6</v>
      </c>
      <c r="D419" s="66">
        <v>291</v>
      </c>
      <c r="E419" s="66">
        <v>1250</v>
      </c>
      <c r="F419" s="66">
        <v>6</v>
      </c>
      <c r="G419" s="66">
        <v>4.6928400000000002E-2</v>
      </c>
      <c r="H419" s="66">
        <v>9</v>
      </c>
    </row>
    <row r="420" spans="2:8">
      <c r="B420" s="66">
        <v>419</v>
      </c>
      <c r="C420" s="66">
        <v>6</v>
      </c>
      <c r="D420" s="66">
        <v>291</v>
      </c>
      <c r="E420" s="66">
        <v>1250</v>
      </c>
      <c r="F420" s="66">
        <v>6</v>
      </c>
      <c r="G420" s="66">
        <v>4.3737900000000003E-2</v>
      </c>
      <c r="H420" s="66">
        <v>9</v>
      </c>
    </row>
    <row r="421" spans="2:8">
      <c r="B421" s="66">
        <v>420</v>
      </c>
      <c r="C421" s="66">
        <v>6</v>
      </c>
      <c r="D421" s="66">
        <v>291</v>
      </c>
      <c r="E421" s="66">
        <v>1250</v>
      </c>
      <c r="F421" s="66">
        <v>6</v>
      </c>
      <c r="G421" s="66">
        <v>4.8200399999999997E-2</v>
      </c>
      <c r="H421" s="66">
        <v>9</v>
      </c>
    </row>
    <row r="422" spans="2:8">
      <c r="B422" s="66">
        <v>421</v>
      </c>
      <c r="C422" s="66">
        <v>5</v>
      </c>
      <c r="D422" s="66">
        <v>272</v>
      </c>
      <c r="E422" s="66">
        <v>1076</v>
      </c>
      <c r="F422" s="66">
        <v>5</v>
      </c>
      <c r="G422" s="66">
        <v>4.81696E-2</v>
      </c>
      <c r="H422" s="66">
        <v>9</v>
      </c>
    </row>
    <row r="423" spans="2:8">
      <c r="B423" s="66">
        <v>422</v>
      </c>
      <c r="C423" s="66">
        <v>6</v>
      </c>
      <c r="D423" s="66">
        <v>291</v>
      </c>
      <c r="E423" s="66">
        <v>1250</v>
      </c>
      <c r="F423" s="66">
        <v>6</v>
      </c>
      <c r="G423" s="66">
        <v>4.6958699999999999E-2</v>
      </c>
      <c r="H423" s="66">
        <v>9</v>
      </c>
    </row>
    <row r="424" spans="2:8">
      <c r="B424" s="66">
        <v>423</v>
      </c>
      <c r="C424" s="66">
        <v>5</v>
      </c>
      <c r="D424" s="66">
        <v>272</v>
      </c>
      <c r="E424" s="66">
        <v>1076</v>
      </c>
      <c r="F424" s="66">
        <v>4</v>
      </c>
      <c r="G424" s="66">
        <v>4.2753899999999997E-2</v>
      </c>
      <c r="H424" s="66">
        <v>9</v>
      </c>
    </row>
    <row r="425" spans="2:8">
      <c r="B425" s="66">
        <v>424</v>
      </c>
      <c r="C425" s="66">
        <v>6</v>
      </c>
      <c r="D425" s="66">
        <v>291</v>
      </c>
      <c r="E425" s="66">
        <v>1250</v>
      </c>
      <c r="F425" s="66">
        <v>6</v>
      </c>
      <c r="G425" s="66">
        <v>4.7082199999999998E-2</v>
      </c>
      <c r="H425" s="66">
        <v>9</v>
      </c>
    </row>
    <row r="426" spans="2:8">
      <c r="B426" s="66">
        <v>425</v>
      </c>
      <c r="C426" s="66">
        <v>5</v>
      </c>
      <c r="D426" s="66">
        <v>272</v>
      </c>
      <c r="E426" s="66">
        <v>1076</v>
      </c>
      <c r="F426" s="66">
        <v>5</v>
      </c>
      <c r="G426" s="66">
        <v>4.7982499999999997E-2</v>
      </c>
      <c r="H426" s="66">
        <v>9</v>
      </c>
    </row>
    <row r="427" spans="2:8">
      <c r="B427" s="66">
        <v>426</v>
      </c>
      <c r="C427" s="66">
        <v>6</v>
      </c>
      <c r="D427" s="66">
        <v>291</v>
      </c>
      <c r="E427" s="66">
        <v>1250</v>
      </c>
      <c r="F427" s="66">
        <v>6</v>
      </c>
      <c r="G427" s="66">
        <v>4.70369E-2</v>
      </c>
      <c r="H427" s="66">
        <v>9</v>
      </c>
    </row>
    <row r="428" spans="2:8">
      <c r="B428" s="66">
        <v>427</v>
      </c>
      <c r="C428" s="66">
        <v>4</v>
      </c>
      <c r="D428" s="66">
        <v>249</v>
      </c>
      <c r="E428" s="66">
        <v>897</v>
      </c>
      <c r="F428" s="66">
        <v>4</v>
      </c>
      <c r="G428" s="66">
        <v>4.1032800000000001E-2</v>
      </c>
      <c r="H428" s="66">
        <v>9</v>
      </c>
    </row>
    <row r="429" spans="2:8">
      <c r="B429" s="66">
        <v>428</v>
      </c>
      <c r="C429" s="66">
        <v>6</v>
      </c>
      <c r="D429" s="66">
        <v>291</v>
      </c>
      <c r="E429" s="66">
        <v>1250</v>
      </c>
      <c r="F429" s="66">
        <v>6</v>
      </c>
      <c r="G429" s="66">
        <v>4.38898E-2</v>
      </c>
      <c r="H429" s="66">
        <v>9</v>
      </c>
    </row>
    <row r="430" spans="2:8">
      <c r="B430" s="66">
        <v>429</v>
      </c>
      <c r="C430" s="66">
        <v>6</v>
      </c>
      <c r="D430" s="66">
        <v>291</v>
      </c>
      <c r="E430" s="66">
        <v>1250</v>
      </c>
      <c r="F430" s="66">
        <v>6</v>
      </c>
      <c r="G430" s="66">
        <v>4.7981999999999997E-2</v>
      </c>
      <c r="H430" s="66">
        <v>9</v>
      </c>
    </row>
    <row r="431" spans="2:8">
      <c r="B431" s="66">
        <v>430</v>
      </c>
      <c r="C431" s="66">
        <v>6</v>
      </c>
      <c r="D431" s="66">
        <v>291</v>
      </c>
      <c r="E431" s="66">
        <v>1250</v>
      </c>
      <c r="F431" s="66">
        <v>6</v>
      </c>
      <c r="G431" s="66">
        <v>4.95424E-2</v>
      </c>
      <c r="H431" s="66">
        <v>9</v>
      </c>
    </row>
    <row r="432" spans="2:8">
      <c r="B432" s="66">
        <v>431</v>
      </c>
      <c r="C432" s="66">
        <v>4</v>
      </c>
      <c r="D432" s="66">
        <v>249</v>
      </c>
      <c r="E432" s="66">
        <v>897</v>
      </c>
      <c r="F432" s="66">
        <v>4</v>
      </c>
      <c r="G432" s="66">
        <v>4.7172499999999999E-2</v>
      </c>
      <c r="H432" s="66">
        <v>9</v>
      </c>
    </row>
    <row r="433" spans="2:8">
      <c r="B433" s="66">
        <v>432</v>
      </c>
      <c r="C433" s="66">
        <v>6</v>
      </c>
      <c r="D433" s="66">
        <v>291</v>
      </c>
      <c r="E433" s="66">
        <v>1250</v>
      </c>
      <c r="F433" s="66">
        <v>6</v>
      </c>
      <c r="G433" s="66">
        <v>4.7264100000000003E-2</v>
      </c>
      <c r="H433" s="66">
        <v>9</v>
      </c>
    </row>
    <row r="434" spans="2:8">
      <c r="B434" s="66">
        <v>433</v>
      </c>
      <c r="C434" s="66">
        <v>5</v>
      </c>
      <c r="D434" s="66">
        <v>272</v>
      </c>
      <c r="E434" s="66">
        <v>1076</v>
      </c>
      <c r="F434" s="66">
        <v>5</v>
      </c>
      <c r="G434" s="66">
        <v>4.27132E-2</v>
      </c>
      <c r="H434" s="66">
        <v>9</v>
      </c>
    </row>
    <row r="435" spans="2:8">
      <c r="B435" s="66">
        <v>434</v>
      </c>
      <c r="C435" s="66">
        <v>4</v>
      </c>
      <c r="D435" s="66">
        <v>249</v>
      </c>
      <c r="E435" s="66">
        <v>897</v>
      </c>
      <c r="F435" s="66">
        <v>4</v>
      </c>
      <c r="G435" s="66">
        <v>4.68762E-2</v>
      </c>
      <c r="H435" s="66">
        <v>9</v>
      </c>
    </row>
    <row r="436" spans="2:8">
      <c r="B436" s="66">
        <v>435</v>
      </c>
      <c r="C436" s="66">
        <v>5</v>
      </c>
      <c r="D436" s="66">
        <v>272</v>
      </c>
      <c r="E436" s="66">
        <v>1076</v>
      </c>
      <c r="F436" s="66">
        <v>5</v>
      </c>
      <c r="G436" s="66">
        <v>4.5510799999999997E-2</v>
      </c>
      <c r="H436" s="66">
        <v>9</v>
      </c>
    </row>
    <row r="437" spans="2:8">
      <c r="B437" s="66">
        <v>436</v>
      </c>
      <c r="C437" s="66">
        <v>5</v>
      </c>
      <c r="D437" s="66">
        <v>272</v>
      </c>
      <c r="E437" s="66">
        <v>1076</v>
      </c>
      <c r="F437" s="66">
        <v>5</v>
      </c>
      <c r="G437" s="66">
        <v>4.25858E-2</v>
      </c>
      <c r="H437" s="66">
        <v>9</v>
      </c>
    </row>
    <row r="438" spans="2:8">
      <c r="B438" s="66">
        <v>437</v>
      </c>
      <c r="C438" s="66">
        <v>5</v>
      </c>
      <c r="D438" s="66">
        <v>272</v>
      </c>
      <c r="E438" s="66">
        <v>1076</v>
      </c>
      <c r="F438" s="66">
        <v>5</v>
      </c>
      <c r="G438" s="66">
        <v>4.2771799999999999E-2</v>
      </c>
      <c r="H438" s="66">
        <v>9</v>
      </c>
    </row>
    <row r="439" spans="2:8">
      <c r="B439" s="66">
        <v>438</v>
      </c>
      <c r="C439" s="66">
        <v>6</v>
      </c>
      <c r="D439" s="66">
        <v>291</v>
      </c>
      <c r="E439" s="66">
        <v>1250</v>
      </c>
      <c r="F439" s="66">
        <v>6</v>
      </c>
      <c r="G439" s="66">
        <v>4.4926199999999999E-2</v>
      </c>
      <c r="H439" s="66">
        <v>9</v>
      </c>
    </row>
    <row r="440" spans="2:8">
      <c r="B440" s="66">
        <v>439</v>
      </c>
      <c r="C440" s="66">
        <v>6</v>
      </c>
      <c r="D440" s="66">
        <v>291</v>
      </c>
      <c r="E440" s="66">
        <v>1250</v>
      </c>
      <c r="F440" s="66">
        <v>6</v>
      </c>
      <c r="G440" s="66">
        <v>4.3852799999999997E-2</v>
      </c>
      <c r="H440" s="66">
        <v>9</v>
      </c>
    </row>
    <row r="441" spans="2:8">
      <c r="B441" s="66">
        <v>440</v>
      </c>
      <c r="C441" s="66">
        <v>5</v>
      </c>
      <c r="D441" s="66">
        <v>272</v>
      </c>
      <c r="E441" s="66">
        <v>1076</v>
      </c>
      <c r="F441" s="66">
        <v>5</v>
      </c>
      <c r="G441" s="66">
        <v>4.6839199999999998E-2</v>
      </c>
      <c r="H441" s="66">
        <v>9</v>
      </c>
    </row>
    <row r="442" spans="2:8">
      <c r="B442" s="66">
        <v>441</v>
      </c>
      <c r="C442" s="66">
        <v>5</v>
      </c>
      <c r="D442" s="66">
        <v>272</v>
      </c>
      <c r="E442" s="66">
        <v>1076</v>
      </c>
      <c r="F442" s="66">
        <v>5</v>
      </c>
      <c r="G442" s="66">
        <v>4.6788700000000003E-2</v>
      </c>
      <c r="H442" s="66">
        <v>9</v>
      </c>
    </row>
    <row r="443" spans="2:8">
      <c r="B443" s="66">
        <v>442</v>
      </c>
      <c r="C443" s="66">
        <v>6</v>
      </c>
      <c r="D443" s="66">
        <v>291</v>
      </c>
      <c r="E443" s="66">
        <v>1250</v>
      </c>
      <c r="F443" s="66">
        <v>6</v>
      </c>
      <c r="G443" s="66">
        <v>4.4057399999999997E-2</v>
      </c>
      <c r="H443" s="66">
        <v>9</v>
      </c>
    </row>
    <row r="444" spans="2:8">
      <c r="B444" s="66">
        <v>443</v>
      </c>
      <c r="C444" s="66">
        <v>5</v>
      </c>
      <c r="D444" s="66">
        <v>272</v>
      </c>
      <c r="E444" s="66">
        <v>1076</v>
      </c>
      <c r="F444" s="66">
        <v>5</v>
      </c>
      <c r="G444" s="66">
        <v>4.7023799999999998E-2</v>
      </c>
      <c r="H444" s="66">
        <v>9</v>
      </c>
    </row>
    <row r="445" spans="2:8">
      <c r="B445" s="66">
        <v>444</v>
      </c>
      <c r="C445" s="66">
        <v>5</v>
      </c>
      <c r="D445" s="66">
        <v>272</v>
      </c>
      <c r="E445" s="66">
        <v>1076</v>
      </c>
      <c r="F445" s="66">
        <v>5</v>
      </c>
      <c r="G445" s="66">
        <v>4.67575E-2</v>
      </c>
      <c r="H445" s="66">
        <v>9</v>
      </c>
    </row>
    <row r="446" spans="2:8">
      <c r="B446" s="66">
        <v>445</v>
      </c>
      <c r="C446" s="66">
        <v>4</v>
      </c>
      <c r="D446" s="66">
        <v>249</v>
      </c>
      <c r="E446" s="66">
        <v>897</v>
      </c>
      <c r="F446" s="66">
        <v>4</v>
      </c>
      <c r="G446" s="66">
        <v>4.1329900000000003E-2</v>
      </c>
      <c r="H446" s="66">
        <v>9</v>
      </c>
    </row>
    <row r="447" spans="2:8">
      <c r="B447" s="66">
        <v>446</v>
      </c>
      <c r="C447" s="66">
        <v>7</v>
      </c>
      <c r="D447" s="66">
        <v>304</v>
      </c>
      <c r="E447" s="66">
        <v>1395</v>
      </c>
      <c r="F447" s="66">
        <v>7</v>
      </c>
      <c r="G447" s="66">
        <v>4.8808299999999999E-2</v>
      </c>
      <c r="H447" s="66">
        <v>9</v>
      </c>
    </row>
    <row r="448" spans="2:8">
      <c r="B448" s="66">
        <v>447</v>
      </c>
      <c r="C448" s="66">
        <v>5</v>
      </c>
      <c r="D448" s="66">
        <v>272</v>
      </c>
      <c r="E448" s="66">
        <v>1076</v>
      </c>
      <c r="F448" s="66">
        <v>5</v>
      </c>
      <c r="G448" s="66">
        <v>4.8117199999999999E-2</v>
      </c>
      <c r="H448" s="66">
        <v>9</v>
      </c>
    </row>
    <row r="449" spans="2:8">
      <c r="B449" s="66">
        <v>448</v>
      </c>
      <c r="C449" s="66">
        <v>6</v>
      </c>
      <c r="D449" s="66">
        <v>291</v>
      </c>
      <c r="E449" s="66">
        <v>1250</v>
      </c>
      <c r="F449" s="66">
        <v>6</v>
      </c>
      <c r="G449" s="66">
        <v>4.7398099999999999E-2</v>
      </c>
      <c r="H449" s="66">
        <v>9</v>
      </c>
    </row>
    <row r="450" spans="2:8">
      <c r="B450" s="66">
        <v>449</v>
      </c>
      <c r="C450" s="66">
        <v>6</v>
      </c>
      <c r="D450" s="66">
        <v>291</v>
      </c>
      <c r="E450" s="66">
        <v>1250</v>
      </c>
      <c r="F450" s="66">
        <v>6</v>
      </c>
      <c r="G450" s="66">
        <v>4.4062400000000002E-2</v>
      </c>
      <c r="H450" s="66">
        <v>9</v>
      </c>
    </row>
    <row r="451" spans="2:8">
      <c r="B451" s="66">
        <v>450</v>
      </c>
      <c r="C451" s="66">
        <v>6</v>
      </c>
      <c r="D451" s="66">
        <v>291</v>
      </c>
      <c r="E451" s="66">
        <v>1250</v>
      </c>
      <c r="F451" s="66">
        <v>6</v>
      </c>
      <c r="G451" s="66">
        <v>4.94285E-2</v>
      </c>
      <c r="H451" s="66">
        <v>9</v>
      </c>
    </row>
    <row r="452" spans="2:8">
      <c r="B452" s="66">
        <v>451</v>
      </c>
      <c r="C452" s="66">
        <v>6</v>
      </c>
      <c r="D452" s="66">
        <v>291</v>
      </c>
      <c r="E452" s="66">
        <v>1250</v>
      </c>
      <c r="F452" s="66">
        <v>6</v>
      </c>
      <c r="G452" s="66">
        <v>4.9605400000000001E-2</v>
      </c>
      <c r="H452" s="66">
        <v>10</v>
      </c>
    </row>
    <row r="453" spans="2:8">
      <c r="B453" s="66">
        <v>452</v>
      </c>
      <c r="C453" s="66">
        <v>6</v>
      </c>
      <c r="D453" s="66">
        <v>291</v>
      </c>
      <c r="E453" s="66">
        <v>1250</v>
      </c>
      <c r="F453" s="66">
        <v>6</v>
      </c>
      <c r="G453" s="66">
        <v>4.93298E-2</v>
      </c>
      <c r="H453" s="66">
        <v>10</v>
      </c>
    </row>
    <row r="454" spans="2:8">
      <c r="B454" s="66">
        <v>453</v>
      </c>
      <c r="C454" s="66">
        <v>6</v>
      </c>
      <c r="D454" s="66">
        <v>291</v>
      </c>
      <c r="E454" s="66">
        <v>1250</v>
      </c>
      <c r="F454" s="66">
        <v>6</v>
      </c>
      <c r="G454" s="66">
        <v>4.8314599999999999E-2</v>
      </c>
      <c r="H454" s="66">
        <v>10</v>
      </c>
    </row>
    <row r="455" spans="2:8">
      <c r="B455" s="66">
        <v>454</v>
      </c>
      <c r="C455" s="66">
        <v>6</v>
      </c>
      <c r="D455" s="66">
        <v>291</v>
      </c>
      <c r="E455" s="66">
        <v>1250</v>
      </c>
      <c r="F455" s="66">
        <v>6</v>
      </c>
      <c r="G455" s="66">
        <v>4.6173100000000002E-2</v>
      </c>
      <c r="H455" s="66">
        <v>10</v>
      </c>
    </row>
    <row r="456" spans="2:8">
      <c r="B456" s="66">
        <v>455</v>
      </c>
      <c r="C456" s="66">
        <v>6</v>
      </c>
      <c r="D456" s="66">
        <v>291</v>
      </c>
      <c r="E456" s="66">
        <v>1250</v>
      </c>
      <c r="F456" s="66">
        <v>6</v>
      </c>
      <c r="G456" s="66">
        <v>4.6699499999999998E-2</v>
      </c>
      <c r="H456" s="66">
        <v>10</v>
      </c>
    </row>
    <row r="457" spans="2:8">
      <c r="B457" s="66">
        <v>456</v>
      </c>
      <c r="C457" s="66">
        <v>7</v>
      </c>
      <c r="D457" s="66">
        <v>304</v>
      </c>
      <c r="E457" s="66">
        <v>1395</v>
      </c>
      <c r="F457" s="66">
        <v>7</v>
      </c>
      <c r="G457" s="66">
        <v>4.5473100000000002E-2</v>
      </c>
      <c r="H457" s="66">
        <v>10</v>
      </c>
    </row>
    <row r="458" spans="2:8">
      <c r="B458" s="66">
        <v>457</v>
      </c>
      <c r="C458" s="66">
        <v>6</v>
      </c>
      <c r="D458" s="66">
        <v>291</v>
      </c>
      <c r="E458" s="66">
        <v>1250</v>
      </c>
      <c r="F458" s="66">
        <v>6</v>
      </c>
      <c r="G458" s="66">
        <v>4.9741300000000002E-2</v>
      </c>
      <c r="H458" s="66">
        <v>10</v>
      </c>
    </row>
    <row r="459" spans="2:8">
      <c r="B459" s="66">
        <v>458</v>
      </c>
      <c r="C459" s="66">
        <v>6</v>
      </c>
      <c r="D459" s="66">
        <v>291</v>
      </c>
      <c r="E459" s="66">
        <v>1250</v>
      </c>
      <c r="F459" s="66">
        <v>5</v>
      </c>
      <c r="G459" s="66">
        <v>4.8821000000000003E-2</v>
      </c>
      <c r="H459" s="66">
        <v>10</v>
      </c>
    </row>
    <row r="460" spans="2:8">
      <c r="B460" s="66">
        <v>459</v>
      </c>
      <c r="C460" s="66">
        <v>6</v>
      </c>
      <c r="D460" s="66">
        <v>291</v>
      </c>
      <c r="E460" s="66">
        <v>1250</v>
      </c>
      <c r="F460" s="66">
        <v>6</v>
      </c>
      <c r="G460" s="66">
        <v>4.6056699999999999E-2</v>
      </c>
      <c r="H460" s="66">
        <v>10</v>
      </c>
    </row>
    <row r="461" spans="2:8">
      <c r="B461" s="66">
        <v>460</v>
      </c>
      <c r="C461" s="66">
        <v>7</v>
      </c>
      <c r="D461" s="66">
        <v>304</v>
      </c>
      <c r="E461" s="66">
        <v>1395</v>
      </c>
      <c r="F461" s="66">
        <v>7</v>
      </c>
      <c r="G461" s="66">
        <v>4.8319099999999997E-2</v>
      </c>
      <c r="H461" s="66">
        <v>10</v>
      </c>
    </row>
    <row r="462" spans="2:8">
      <c r="B462" s="66">
        <v>461</v>
      </c>
      <c r="C462" s="66">
        <v>6</v>
      </c>
      <c r="D462" s="66">
        <v>291</v>
      </c>
      <c r="E462" s="66">
        <v>1250</v>
      </c>
      <c r="F462" s="66">
        <v>6</v>
      </c>
      <c r="G462" s="66">
        <v>4.4134399999999997E-2</v>
      </c>
      <c r="H462" s="66">
        <v>10</v>
      </c>
    </row>
    <row r="463" spans="2:8">
      <c r="B463" s="66">
        <v>462</v>
      </c>
      <c r="C463" s="66">
        <v>6</v>
      </c>
      <c r="D463" s="66">
        <v>291</v>
      </c>
      <c r="E463" s="66">
        <v>1250</v>
      </c>
      <c r="F463" s="66">
        <v>6</v>
      </c>
      <c r="G463" s="66">
        <v>4.9292799999999998E-2</v>
      </c>
      <c r="H463" s="66">
        <v>10</v>
      </c>
    </row>
    <row r="464" spans="2:8">
      <c r="B464" s="66">
        <v>463</v>
      </c>
      <c r="C464" s="66">
        <v>5</v>
      </c>
      <c r="D464" s="66">
        <v>272</v>
      </c>
      <c r="E464" s="66">
        <v>1076</v>
      </c>
      <c r="F464" s="66">
        <v>5</v>
      </c>
      <c r="G464" s="66">
        <v>4.6708600000000003E-2</v>
      </c>
      <c r="H464" s="66">
        <v>10</v>
      </c>
    </row>
    <row r="465" spans="2:8">
      <c r="B465" s="66">
        <v>464</v>
      </c>
      <c r="C465" s="66">
        <v>5</v>
      </c>
      <c r="D465" s="66">
        <v>272</v>
      </c>
      <c r="E465" s="66">
        <v>1076</v>
      </c>
      <c r="F465" s="66">
        <v>5</v>
      </c>
      <c r="G465" s="66">
        <v>4.6842300000000003E-2</v>
      </c>
      <c r="H465" s="66">
        <v>10</v>
      </c>
    </row>
    <row r="466" spans="2:8">
      <c r="B466" s="66">
        <v>465</v>
      </c>
      <c r="C466" s="66">
        <v>7</v>
      </c>
      <c r="D466" s="66">
        <v>304</v>
      </c>
      <c r="E466" s="66">
        <v>1395</v>
      </c>
      <c r="F466" s="66">
        <v>7</v>
      </c>
      <c r="G466" s="66">
        <v>4.85721E-2</v>
      </c>
      <c r="H466" s="66">
        <v>10</v>
      </c>
    </row>
    <row r="467" spans="2:8">
      <c r="B467" s="66">
        <v>466</v>
      </c>
      <c r="C467" s="66">
        <v>6</v>
      </c>
      <c r="D467" s="66">
        <v>291</v>
      </c>
      <c r="E467" s="66">
        <v>1250</v>
      </c>
      <c r="F467" s="66">
        <v>6</v>
      </c>
      <c r="G467" s="66">
        <v>4.4405199999999999E-2</v>
      </c>
      <c r="H467" s="66">
        <v>10</v>
      </c>
    </row>
    <row r="468" spans="2:8">
      <c r="B468" s="66">
        <v>467</v>
      </c>
      <c r="C468" s="66">
        <v>6</v>
      </c>
      <c r="D468" s="66">
        <v>291</v>
      </c>
      <c r="E468" s="66">
        <v>1250</v>
      </c>
      <c r="F468" s="66">
        <v>6</v>
      </c>
      <c r="G468" s="66">
        <v>4.9425799999999999E-2</v>
      </c>
      <c r="H468" s="66">
        <v>10</v>
      </c>
    </row>
    <row r="469" spans="2:8">
      <c r="B469" s="66">
        <v>468</v>
      </c>
      <c r="C469" s="66">
        <v>7</v>
      </c>
      <c r="D469" s="66">
        <v>304</v>
      </c>
      <c r="E469" s="66">
        <v>1395</v>
      </c>
      <c r="F469" s="66">
        <v>7</v>
      </c>
      <c r="G469" s="66">
        <v>5.40876E-2</v>
      </c>
      <c r="H469" s="66">
        <v>10</v>
      </c>
    </row>
    <row r="470" spans="2:8">
      <c r="B470" s="66">
        <v>469</v>
      </c>
      <c r="C470" s="66">
        <v>7</v>
      </c>
      <c r="D470" s="66">
        <v>304</v>
      </c>
      <c r="E470" s="66">
        <v>1395</v>
      </c>
      <c r="F470" s="66">
        <v>7</v>
      </c>
      <c r="G470" s="66">
        <v>4.5816200000000001E-2</v>
      </c>
      <c r="H470" s="66">
        <v>10</v>
      </c>
    </row>
    <row r="471" spans="2:8">
      <c r="B471" s="66">
        <v>470</v>
      </c>
      <c r="C471" s="66">
        <v>6</v>
      </c>
      <c r="D471" s="66">
        <v>291</v>
      </c>
      <c r="E471" s="66">
        <v>1250</v>
      </c>
      <c r="F471" s="66">
        <v>6</v>
      </c>
      <c r="G471" s="66">
        <v>4.7352999999999999E-2</v>
      </c>
      <c r="H471" s="66">
        <v>10</v>
      </c>
    </row>
    <row r="472" spans="2:8">
      <c r="B472" s="66">
        <v>471</v>
      </c>
      <c r="C472" s="66">
        <v>5</v>
      </c>
      <c r="D472" s="66">
        <v>272</v>
      </c>
      <c r="E472" s="66">
        <v>1076</v>
      </c>
      <c r="F472" s="66">
        <v>5</v>
      </c>
      <c r="G472" s="66">
        <v>4.5893700000000003E-2</v>
      </c>
      <c r="H472" s="66">
        <v>10</v>
      </c>
    </row>
    <row r="473" spans="2:8">
      <c r="B473" s="66">
        <v>472</v>
      </c>
      <c r="C473" s="66">
        <v>6</v>
      </c>
      <c r="D473" s="66">
        <v>291</v>
      </c>
      <c r="E473" s="66">
        <v>1250</v>
      </c>
      <c r="F473" s="66">
        <v>6</v>
      </c>
      <c r="G473" s="66">
        <v>4.3711699999999999E-2</v>
      </c>
      <c r="H473" s="66">
        <v>10</v>
      </c>
    </row>
    <row r="474" spans="2:8">
      <c r="B474" s="66">
        <v>473</v>
      </c>
      <c r="C474" s="66">
        <v>7</v>
      </c>
      <c r="D474" s="66">
        <v>304</v>
      </c>
      <c r="E474" s="66">
        <v>1395</v>
      </c>
      <c r="F474" s="66">
        <v>7</v>
      </c>
      <c r="G474" s="66">
        <v>5.00221E-2</v>
      </c>
      <c r="H474" s="66">
        <v>10</v>
      </c>
    </row>
    <row r="475" spans="2:8">
      <c r="B475" s="66">
        <v>474</v>
      </c>
      <c r="C475" s="66">
        <v>6</v>
      </c>
      <c r="D475" s="66">
        <v>291</v>
      </c>
      <c r="E475" s="66">
        <v>1250</v>
      </c>
      <c r="F475" s="66">
        <v>6</v>
      </c>
      <c r="G475" s="66">
        <v>4.8259499999999997E-2</v>
      </c>
      <c r="H475" s="66">
        <v>10</v>
      </c>
    </row>
    <row r="476" spans="2:8">
      <c r="B476" s="66">
        <v>475</v>
      </c>
      <c r="C476" s="66">
        <v>7</v>
      </c>
      <c r="D476" s="66">
        <v>304</v>
      </c>
      <c r="E476" s="66">
        <v>1395</v>
      </c>
      <c r="F476" s="66">
        <v>7</v>
      </c>
      <c r="G476" s="66">
        <v>5.3955299999999998E-2</v>
      </c>
      <c r="H476" s="66">
        <v>10</v>
      </c>
    </row>
    <row r="477" spans="2:8">
      <c r="B477" s="66">
        <v>476</v>
      </c>
      <c r="C477" s="66">
        <v>5</v>
      </c>
      <c r="D477" s="66">
        <v>272</v>
      </c>
      <c r="E477" s="66">
        <v>1076</v>
      </c>
      <c r="F477" s="66">
        <v>5</v>
      </c>
      <c r="G477" s="66">
        <v>4.2626900000000002E-2</v>
      </c>
      <c r="H477" s="66">
        <v>10</v>
      </c>
    </row>
    <row r="478" spans="2:8">
      <c r="B478" s="66">
        <v>477</v>
      </c>
      <c r="C478" s="66">
        <v>6</v>
      </c>
      <c r="D478" s="66">
        <v>291</v>
      </c>
      <c r="E478" s="66">
        <v>1250</v>
      </c>
      <c r="F478" s="66">
        <v>6</v>
      </c>
      <c r="G478" s="66">
        <v>4.7944800000000003E-2</v>
      </c>
      <c r="H478" s="66">
        <v>10</v>
      </c>
    </row>
    <row r="479" spans="2:8">
      <c r="B479" s="66">
        <v>478</v>
      </c>
      <c r="C479" s="66">
        <v>6</v>
      </c>
      <c r="D479" s="66">
        <v>291</v>
      </c>
      <c r="E479" s="66">
        <v>1250</v>
      </c>
      <c r="F479" s="66">
        <v>6</v>
      </c>
      <c r="G479" s="66">
        <v>4.7082899999999997E-2</v>
      </c>
      <c r="H479" s="66">
        <v>10</v>
      </c>
    </row>
    <row r="480" spans="2:8">
      <c r="B480" s="66">
        <v>479</v>
      </c>
      <c r="C480" s="66">
        <v>6</v>
      </c>
      <c r="D480" s="66">
        <v>291</v>
      </c>
      <c r="E480" s="66">
        <v>1250</v>
      </c>
      <c r="F480" s="66">
        <v>6</v>
      </c>
      <c r="G480" s="66">
        <v>4.4050699999999998E-2</v>
      </c>
      <c r="H480" s="66">
        <v>10</v>
      </c>
    </row>
    <row r="481" spans="2:8">
      <c r="B481" s="66">
        <v>480</v>
      </c>
      <c r="C481" s="66">
        <v>7</v>
      </c>
      <c r="D481" s="66">
        <v>304</v>
      </c>
      <c r="E481" s="66">
        <v>1395</v>
      </c>
      <c r="F481" s="66">
        <v>7</v>
      </c>
      <c r="G481" s="66">
        <v>4.7490600000000001E-2</v>
      </c>
      <c r="H481" s="66">
        <v>10</v>
      </c>
    </row>
    <row r="482" spans="2:8">
      <c r="B482" s="66">
        <v>481</v>
      </c>
      <c r="C482" s="66">
        <v>5</v>
      </c>
      <c r="D482" s="66">
        <v>272</v>
      </c>
      <c r="E482" s="66">
        <v>1076</v>
      </c>
      <c r="F482" s="66">
        <v>5</v>
      </c>
      <c r="G482" s="66">
        <v>4.7991499999999999E-2</v>
      </c>
      <c r="H482" s="66">
        <v>10</v>
      </c>
    </row>
    <row r="483" spans="2:8">
      <c r="B483" s="66">
        <v>482</v>
      </c>
      <c r="C483" s="66">
        <v>5</v>
      </c>
      <c r="D483" s="66">
        <v>272</v>
      </c>
      <c r="E483" s="66">
        <v>1076</v>
      </c>
      <c r="F483" s="66">
        <v>5</v>
      </c>
      <c r="G483" s="66">
        <v>4.2544100000000001E-2</v>
      </c>
      <c r="H483" s="66">
        <v>10</v>
      </c>
    </row>
    <row r="484" spans="2:8">
      <c r="B484" s="66">
        <v>483</v>
      </c>
      <c r="C484" s="66">
        <v>6</v>
      </c>
      <c r="D484" s="66">
        <v>291</v>
      </c>
      <c r="E484" s="66">
        <v>1250</v>
      </c>
      <c r="F484" s="66">
        <v>5</v>
      </c>
      <c r="G484" s="66">
        <v>4.6544799999999997E-2</v>
      </c>
      <c r="H484" s="66">
        <v>10</v>
      </c>
    </row>
    <row r="485" spans="2:8">
      <c r="B485" s="66">
        <v>484</v>
      </c>
      <c r="C485" s="66">
        <v>5</v>
      </c>
      <c r="D485" s="66">
        <v>272</v>
      </c>
      <c r="E485" s="66">
        <v>1076</v>
      </c>
      <c r="F485" s="66">
        <v>5</v>
      </c>
      <c r="G485" s="66">
        <v>4.2609899999999999E-2</v>
      </c>
      <c r="H485" s="66">
        <v>10</v>
      </c>
    </row>
    <row r="486" spans="2:8">
      <c r="B486" s="66">
        <v>485</v>
      </c>
      <c r="C486" s="66">
        <v>8</v>
      </c>
      <c r="D486" s="66">
        <v>315</v>
      </c>
      <c r="E486" s="66">
        <v>1535</v>
      </c>
      <c r="F486" s="66">
        <v>7</v>
      </c>
      <c r="G486" s="66">
        <v>5.0396000000000003E-2</v>
      </c>
      <c r="H486" s="66">
        <v>10</v>
      </c>
    </row>
    <row r="487" spans="2:8">
      <c r="B487" s="66">
        <v>486</v>
      </c>
      <c r="C487" s="66">
        <v>5</v>
      </c>
      <c r="D487" s="66">
        <v>272</v>
      </c>
      <c r="E487" s="66">
        <v>1076</v>
      </c>
      <c r="F487" s="66">
        <v>5</v>
      </c>
      <c r="G487" s="66">
        <v>4.8356299999999998E-2</v>
      </c>
      <c r="H487" s="66">
        <v>10</v>
      </c>
    </row>
    <row r="488" spans="2:8">
      <c r="B488" s="66">
        <v>487</v>
      </c>
      <c r="C488" s="66">
        <v>6</v>
      </c>
      <c r="D488" s="66">
        <v>291</v>
      </c>
      <c r="E488" s="66">
        <v>1250</v>
      </c>
      <c r="F488" s="66">
        <v>6</v>
      </c>
      <c r="G488" s="66">
        <v>5.0288399999999997E-2</v>
      </c>
      <c r="H488" s="66">
        <v>10</v>
      </c>
    </row>
    <row r="489" spans="2:8">
      <c r="B489" s="66">
        <v>488</v>
      </c>
      <c r="C489" s="66">
        <v>8</v>
      </c>
      <c r="D489" s="66">
        <v>315</v>
      </c>
      <c r="E489" s="66">
        <v>1535</v>
      </c>
      <c r="F489" s="66">
        <v>7</v>
      </c>
      <c r="G489" s="66">
        <v>4.9297599999999997E-2</v>
      </c>
      <c r="H489" s="66">
        <v>10</v>
      </c>
    </row>
    <row r="490" spans="2:8">
      <c r="B490" s="66">
        <v>489</v>
      </c>
      <c r="C490" s="66">
        <v>7</v>
      </c>
      <c r="D490" s="66">
        <v>304</v>
      </c>
      <c r="E490" s="66">
        <v>1395</v>
      </c>
      <c r="F490" s="66">
        <v>7</v>
      </c>
      <c r="G490" s="66">
        <v>4.7584099999999997E-2</v>
      </c>
      <c r="H490" s="66">
        <v>10</v>
      </c>
    </row>
    <row r="491" spans="2:8">
      <c r="B491" s="66">
        <v>490</v>
      </c>
      <c r="C491" s="66">
        <v>6</v>
      </c>
      <c r="D491" s="66">
        <v>291</v>
      </c>
      <c r="E491" s="66">
        <v>1250</v>
      </c>
      <c r="F491" s="66">
        <v>6</v>
      </c>
      <c r="G491" s="66">
        <v>4.7433099999999999E-2</v>
      </c>
      <c r="H491" s="66">
        <v>10</v>
      </c>
    </row>
    <row r="492" spans="2:8">
      <c r="B492" s="66">
        <v>491</v>
      </c>
      <c r="C492" s="66">
        <v>7</v>
      </c>
      <c r="D492" s="66">
        <v>304</v>
      </c>
      <c r="E492" s="66">
        <v>1395</v>
      </c>
      <c r="F492" s="66">
        <v>7</v>
      </c>
      <c r="G492" s="66">
        <v>4.8654999999999997E-2</v>
      </c>
      <c r="H492" s="66">
        <v>10</v>
      </c>
    </row>
    <row r="493" spans="2:8">
      <c r="B493" s="66">
        <v>492</v>
      </c>
      <c r="C493" s="66">
        <v>7</v>
      </c>
      <c r="D493" s="66">
        <v>304</v>
      </c>
      <c r="E493" s="66">
        <v>1395</v>
      </c>
      <c r="F493" s="66">
        <v>6</v>
      </c>
      <c r="G493" s="66">
        <v>4.9260900000000003E-2</v>
      </c>
      <c r="H493" s="66">
        <v>10</v>
      </c>
    </row>
    <row r="494" spans="2:8">
      <c r="B494" s="66">
        <v>493</v>
      </c>
      <c r="C494" s="66">
        <v>7</v>
      </c>
      <c r="D494" s="66">
        <v>304</v>
      </c>
      <c r="E494" s="66">
        <v>1395</v>
      </c>
      <c r="F494" s="66">
        <v>7</v>
      </c>
      <c r="G494" s="66">
        <v>4.9225999999999999E-2</v>
      </c>
      <c r="H494" s="66">
        <v>10</v>
      </c>
    </row>
    <row r="495" spans="2:8">
      <c r="B495" s="66">
        <v>494</v>
      </c>
      <c r="C495" s="66">
        <v>6</v>
      </c>
      <c r="D495" s="66">
        <v>291</v>
      </c>
      <c r="E495" s="66">
        <v>1250</v>
      </c>
      <c r="F495" s="66">
        <v>6</v>
      </c>
      <c r="G495" s="66">
        <v>4.3989199999999999E-2</v>
      </c>
      <c r="H495" s="66">
        <v>10</v>
      </c>
    </row>
    <row r="496" spans="2:8">
      <c r="B496" s="66">
        <v>495</v>
      </c>
      <c r="C496" s="66">
        <v>6</v>
      </c>
      <c r="D496" s="66">
        <v>291</v>
      </c>
      <c r="E496" s="66">
        <v>1250</v>
      </c>
      <c r="F496" s="66">
        <v>6</v>
      </c>
      <c r="G496" s="66">
        <v>4.6297999999999999E-2</v>
      </c>
      <c r="H496" s="66">
        <v>10</v>
      </c>
    </row>
    <row r="497" spans="2:8">
      <c r="B497" s="66">
        <v>496</v>
      </c>
      <c r="C497" s="66">
        <v>7</v>
      </c>
      <c r="D497" s="66">
        <v>304</v>
      </c>
      <c r="E497" s="66">
        <v>1395</v>
      </c>
      <c r="F497" s="66">
        <v>7</v>
      </c>
      <c r="G497" s="66">
        <v>4.8728899999999999E-2</v>
      </c>
      <c r="H497" s="66">
        <v>10</v>
      </c>
    </row>
    <row r="498" spans="2:8">
      <c r="B498" s="66">
        <v>497</v>
      </c>
      <c r="C498" s="66">
        <v>7</v>
      </c>
      <c r="D498" s="66">
        <v>304</v>
      </c>
      <c r="E498" s="66">
        <v>1395</v>
      </c>
      <c r="F498" s="66">
        <v>7</v>
      </c>
      <c r="G498" s="66">
        <v>4.9006500000000001E-2</v>
      </c>
      <c r="H498" s="66">
        <v>10</v>
      </c>
    </row>
    <row r="499" spans="2:8">
      <c r="B499" s="66">
        <v>498</v>
      </c>
      <c r="C499" s="66">
        <v>6</v>
      </c>
      <c r="D499" s="66">
        <v>291</v>
      </c>
      <c r="E499" s="66">
        <v>1250</v>
      </c>
      <c r="F499" s="66">
        <v>6</v>
      </c>
      <c r="G499" s="66">
        <v>4.4128399999999998E-2</v>
      </c>
      <c r="H499" s="66">
        <v>10</v>
      </c>
    </row>
    <row r="500" spans="2:8">
      <c r="B500" s="66">
        <v>499</v>
      </c>
      <c r="C500" s="66">
        <v>6</v>
      </c>
      <c r="D500" s="66">
        <v>291</v>
      </c>
      <c r="E500" s="66">
        <v>1250</v>
      </c>
      <c r="F500" s="66">
        <v>6</v>
      </c>
      <c r="G500" s="66">
        <v>4.4554499999999997E-2</v>
      </c>
      <c r="H500" s="66">
        <v>10</v>
      </c>
    </row>
    <row r="501" spans="2:8">
      <c r="B501" s="66">
        <v>500</v>
      </c>
      <c r="C501" s="66">
        <v>6</v>
      </c>
      <c r="D501" s="66">
        <v>291</v>
      </c>
      <c r="E501" s="66">
        <v>1250</v>
      </c>
      <c r="F501" s="66">
        <v>6</v>
      </c>
      <c r="G501" s="66">
        <v>4.3820400000000002E-2</v>
      </c>
      <c r="H501" s="66">
        <v>10</v>
      </c>
    </row>
    <row r="502" spans="2:8">
      <c r="B502" s="66">
        <v>501</v>
      </c>
      <c r="C502" s="66">
        <v>8</v>
      </c>
      <c r="D502" s="66">
        <v>315</v>
      </c>
      <c r="E502" s="66">
        <v>1535</v>
      </c>
      <c r="F502" s="66">
        <v>7</v>
      </c>
      <c r="G502" s="66">
        <v>4.7936899999999998E-2</v>
      </c>
      <c r="H502" s="66">
        <v>11</v>
      </c>
    </row>
    <row r="503" spans="2:8">
      <c r="B503" s="66">
        <v>502</v>
      </c>
      <c r="C503" s="66">
        <v>6</v>
      </c>
      <c r="D503" s="66">
        <v>291</v>
      </c>
      <c r="E503" s="66">
        <v>1250</v>
      </c>
      <c r="F503" s="66">
        <v>6</v>
      </c>
      <c r="G503" s="66">
        <v>5.0586199999999998E-2</v>
      </c>
      <c r="H503" s="66">
        <v>11</v>
      </c>
    </row>
    <row r="504" spans="2:8">
      <c r="B504" s="66">
        <v>503</v>
      </c>
      <c r="C504" s="66">
        <v>9</v>
      </c>
      <c r="D504" s="66">
        <v>326</v>
      </c>
      <c r="E504" s="66">
        <v>1684</v>
      </c>
      <c r="F504" s="66">
        <v>8</v>
      </c>
      <c r="G504" s="66">
        <v>4.9065600000000001E-2</v>
      </c>
      <c r="H504" s="66">
        <v>11</v>
      </c>
    </row>
    <row r="505" spans="2:8">
      <c r="B505" s="66">
        <v>504</v>
      </c>
      <c r="C505" s="66">
        <v>8</v>
      </c>
      <c r="D505" s="66">
        <v>315</v>
      </c>
      <c r="E505" s="66">
        <v>1535</v>
      </c>
      <c r="F505" s="66">
        <v>8</v>
      </c>
      <c r="G505" s="66">
        <v>5.21352E-2</v>
      </c>
      <c r="H505" s="66">
        <v>11</v>
      </c>
    </row>
    <row r="506" spans="2:8">
      <c r="B506" s="66">
        <v>505</v>
      </c>
      <c r="C506" s="66">
        <v>7</v>
      </c>
      <c r="D506" s="66">
        <v>304</v>
      </c>
      <c r="E506" s="66">
        <v>1395</v>
      </c>
      <c r="F506" s="66">
        <v>7</v>
      </c>
      <c r="G506" s="66">
        <v>4.6989700000000002E-2</v>
      </c>
      <c r="H506" s="66">
        <v>11</v>
      </c>
    </row>
    <row r="507" spans="2:8">
      <c r="B507" s="66">
        <v>506</v>
      </c>
      <c r="C507" s="66">
        <v>6</v>
      </c>
      <c r="D507" s="66">
        <v>291</v>
      </c>
      <c r="E507" s="66">
        <v>1250</v>
      </c>
      <c r="F507" s="66">
        <v>6</v>
      </c>
      <c r="G507" s="66">
        <v>4.48823E-2</v>
      </c>
      <c r="H507" s="66">
        <v>11</v>
      </c>
    </row>
    <row r="508" spans="2:8">
      <c r="B508" s="66">
        <v>507</v>
      </c>
      <c r="C508" s="66">
        <v>7</v>
      </c>
      <c r="D508" s="66">
        <v>304</v>
      </c>
      <c r="E508" s="66">
        <v>1395</v>
      </c>
      <c r="F508" s="66">
        <v>7</v>
      </c>
      <c r="G508" s="66">
        <v>4.8382799999999997E-2</v>
      </c>
      <c r="H508" s="66">
        <v>11</v>
      </c>
    </row>
    <row r="509" spans="2:8">
      <c r="B509" s="66">
        <v>508</v>
      </c>
      <c r="C509" s="66">
        <v>7</v>
      </c>
      <c r="D509" s="66">
        <v>304</v>
      </c>
      <c r="E509" s="66">
        <v>1395</v>
      </c>
      <c r="F509" s="66">
        <v>7</v>
      </c>
      <c r="G509" s="66">
        <v>4.88672E-2</v>
      </c>
      <c r="H509" s="66">
        <v>11</v>
      </c>
    </row>
    <row r="510" spans="2:8">
      <c r="B510" s="66">
        <v>509</v>
      </c>
      <c r="C510" s="66">
        <v>7</v>
      </c>
      <c r="D510" s="66">
        <v>304</v>
      </c>
      <c r="E510" s="66">
        <v>1395</v>
      </c>
      <c r="F510" s="66">
        <v>7</v>
      </c>
      <c r="G510" s="66">
        <v>4.5548199999999997E-2</v>
      </c>
      <c r="H510" s="66">
        <v>11</v>
      </c>
    </row>
    <row r="511" spans="2:8">
      <c r="B511" s="66">
        <v>510</v>
      </c>
      <c r="C511" s="66">
        <v>8</v>
      </c>
      <c r="D511" s="66">
        <v>315</v>
      </c>
      <c r="E511" s="66">
        <v>1535</v>
      </c>
      <c r="F511" s="66">
        <v>8</v>
      </c>
      <c r="G511" s="66">
        <v>4.8215599999999997E-2</v>
      </c>
      <c r="H511" s="66">
        <v>11</v>
      </c>
    </row>
    <row r="512" spans="2:8">
      <c r="B512" s="66">
        <v>511</v>
      </c>
      <c r="C512" s="66">
        <v>7</v>
      </c>
      <c r="D512" s="66">
        <v>304</v>
      </c>
      <c r="E512" s="66">
        <v>1395</v>
      </c>
      <c r="F512" s="66">
        <v>7</v>
      </c>
      <c r="G512" s="66">
        <v>5.5195099999999997E-2</v>
      </c>
      <c r="H512" s="66">
        <v>11</v>
      </c>
    </row>
    <row r="513" spans="2:8">
      <c r="B513" s="66">
        <v>512</v>
      </c>
      <c r="C513" s="66">
        <v>8</v>
      </c>
      <c r="D513" s="66">
        <v>315</v>
      </c>
      <c r="E513" s="66">
        <v>1535</v>
      </c>
      <c r="F513" s="66">
        <v>8</v>
      </c>
      <c r="G513" s="66">
        <v>5.0347599999999999E-2</v>
      </c>
      <c r="H513" s="66">
        <v>11</v>
      </c>
    </row>
    <row r="514" spans="2:8">
      <c r="B514" s="66">
        <v>513</v>
      </c>
      <c r="C514" s="66">
        <v>7</v>
      </c>
      <c r="D514" s="66">
        <v>304</v>
      </c>
      <c r="E514" s="66">
        <v>1395</v>
      </c>
      <c r="F514" s="66">
        <v>7</v>
      </c>
      <c r="G514" s="66">
        <v>4.8672E-2</v>
      </c>
      <c r="H514" s="66">
        <v>11</v>
      </c>
    </row>
    <row r="515" spans="2:8">
      <c r="B515" s="66">
        <v>514</v>
      </c>
      <c r="C515" s="66">
        <v>8</v>
      </c>
      <c r="D515" s="66">
        <v>315</v>
      </c>
      <c r="E515" s="66">
        <v>1535</v>
      </c>
      <c r="F515" s="66">
        <v>8</v>
      </c>
      <c r="G515" s="66">
        <v>5.0190699999999998E-2</v>
      </c>
      <c r="H515" s="66">
        <v>11</v>
      </c>
    </row>
    <row r="516" spans="2:8">
      <c r="B516" s="66">
        <v>515</v>
      </c>
      <c r="C516" s="66">
        <v>7</v>
      </c>
      <c r="D516" s="66">
        <v>304</v>
      </c>
      <c r="E516" s="66">
        <v>1395</v>
      </c>
      <c r="F516" s="66">
        <v>7</v>
      </c>
      <c r="G516" s="66">
        <v>4.8902000000000001E-2</v>
      </c>
      <c r="H516" s="66">
        <v>11</v>
      </c>
    </row>
    <row r="517" spans="2:8">
      <c r="B517" s="66">
        <v>516</v>
      </c>
      <c r="C517" s="66">
        <v>6</v>
      </c>
      <c r="D517" s="66">
        <v>291</v>
      </c>
      <c r="E517" s="66">
        <v>1250</v>
      </c>
      <c r="F517" s="66">
        <v>6</v>
      </c>
      <c r="G517" s="66">
        <v>4.4335600000000003E-2</v>
      </c>
      <c r="H517" s="66">
        <v>11</v>
      </c>
    </row>
    <row r="518" spans="2:8">
      <c r="B518" s="66">
        <v>517</v>
      </c>
      <c r="C518" s="66">
        <v>6</v>
      </c>
      <c r="D518" s="66">
        <v>291</v>
      </c>
      <c r="E518" s="66">
        <v>1250</v>
      </c>
      <c r="F518" s="66">
        <v>6</v>
      </c>
      <c r="G518" s="66">
        <v>4.9289199999999998E-2</v>
      </c>
      <c r="H518" s="66">
        <v>11</v>
      </c>
    </row>
    <row r="519" spans="2:8">
      <c r="B519" s="66">
        <v>518</v>
      </c>
      <c r="C519" s="66">
        <v>6</v>
      </c>
      <c r="D519" s="66">
        <v>291</v>
      </c>
      <c r="E519" s="66">
        <v>1250</v>
      </c>
      <c r="F519" s="66">
        <v>6</v>
      </c>
      <c r="G519" s="66">
        <v>4.5967800000000003E-2</v>
      </c>
      <c r="H519" s="66">
        <v>11</v>
      </c>
    </row>
    <row r="520" spans="2:8">
      <c r="B520" s="66">
        <v>519</v>
      </c>
      <c r="C520" s="66">
        <v>6</v>
      </c>
      <c r="D520" s="66">
        <v>291</v>
      </c>
      <c r="E520" s="66">
        <v>1250</v>
      </c>
      <c r="F520" s="66">
        <v>6</v>
      </c>
      <c r="G520" s="66">
        <v>4.8022299999999997E-2</v>
      </c>
      <c r="H520" s="66">
        <v>11</v>
      </c>
    </row>
    <row r="521" spans="2:8">
      <c r="B521" s="66">
        <v>520</v>
      </c>
      <c r="C521" s="66">
        <v>7</v>
      </c>
      <c r="D521" s="66">
        <v>304</v>
      </c>
      <c r="E521" s="66">
        <v>1395</v>
      </c>
      <c r="F521" s="66">
        <v>7</v>
      </c>
      <c r="G521" s="66">
        <v>4.8809100000000001E-2</v>
      </c>
      <c r="H521" s="66">
        <v>11</v>
      </c>
    </row>
    <row r="522" spans="2:8">
      <c r="B522" s="66">
        <v>521</v>
      </c>
      <c r="C522" s="66">
        <v>7</v>
      </c>
      <c r="D522" s="66">
        <v>304</v>
      </c>
      <c r="E522" s="66">
        <v>1395</v>
      </c>
      <c r="F522" s="66">
        <v>6</v>
      </c>
      <c r="G522" s="66">
        <v>4.5831900000000002E-2</v>
      </c>
      <c r="H522" s="66">
        <v>11</v>
      </c>
    </row>
    <row r="523" spans="2:8">
      <c r="B523" s="66">
        <v>522</v>
      </c>
      <c r="C523" s="66">
        <v>7</v>
      </c>
      <c r="D523" s="66">
        <v>304</v>
      </c>
      <c r="E523" s="66">
        <v>1395</v>
      </c>
      <c r="F523" s="66">
        <v>7</v>
      </c>
      <c r="G523" s="66">
        <v>4.5206499999999997E-2</v>
      </c>
      <c r="H523" s="66">
        <v>11</v>
      </c>
    </row>
    <row r="524" spans="2:8">
      <c r="B524" s="66">
        <v>523</v>
      </c>
      <c r="C524" s="66">
        <v>5</v>
      </c>
      <c r="D524" s="66">
        <v>272</v>
      </c>
      <c r="E524" s="66">
        <v>1076</v>
      </c>
      <c r="F524" s="66">
        <v>5</v>
      </c>
      <c r="G524" s="66">
        <v>4.69906E-2</v>
      </c>
      <c r="H524" s="66">
        <v>11</v>
      </c>
    </row>
    <row r="525" spans="2:8">
      <c r="B525" s="66">
        <v>524</v>
      </c>
      <c r="C525" s="66">
        <v>8</v>
      </c>
      <c r="D525" s="66">
        <v>315</v>
      </c>
      <c r="E525" s="66">
        <v>1535</v>
      </c>
      <c r="F525" s="66">
        <v>8</v>
      </c>
      <c r="G525" s="66">
        <v>4.9872899999999998E-2</v>
      </c>
      <c r="H525" s="66">
        <v>11</v>
      </c>
    </row>
    <row r="526" spans="2:8">
      <c r="B526" s="66">
        <v>525</v>
      </c>
      <c r="C526" s="66">
        <v>6</v>
      </c>
      <c r="D526" s="66">
        <v>291</v>
      </c>
      <c r="E526" s="66">
        <v>1250</v>
      </c>
      <c r="F526" s="66">
        <v>6</v>
      </c>
      <c r="G526" s="66">
        <v>4.3818500000000003E-2</v>
      </c>
      <c r="H526" s="66">
        <v>11</v>
      </c>
    </row>
    <row r="527" spans="2:8">
      <c r="B527" s="66">
        <v>526</v>
      </c>
      <c r="C527" s="66">
        <v>7</v>
      </c>
      <c r="D527" s="66">
        <v>304</v>
      </c>
      <c r="E527" s="66">
        <v>1395</v>
      </c>
      <c r="F527" s="66">
        <v>7</v>
      </c>
      <c r="G527" s="66">
        <v>4.7767400000000002E-2</v>
      </c>
      <c r="H527" s="66">
        <v>11</v>
      </c>
    </row>
    <row r="528" spans="2:8">
      <c r="B528" s="66">
        <v>527</v>
      </c>
      <c r="C528" s="66">
        <v>5</v>
      </c>
      <c r="D528" s="66">
        <v>272</v>
      </c>
      <c r="E528" s="66">
        <v>1076</v>
      </c>
      <c r="F528" s="66">
        <v>5</v>
      </c>
      <c r="G528" s="66">
        <v>4.6551000000000002E-2</v>
      </c>
      <c r="H528" s="66">
        <v>11</v>
      </c>
    </row>
    <row r="529" spans="2:8">
      <c r="B529" s="66">
        <v>528</v>
      </c>
      <c r="C529" s="66">
        <v>7</v>
      </c>
      <c r="D529" s="66">
        <v>304</v>
      </c>
      <c r="E529" s="66">
        <v>1395</v>
      </c>
      <c r="F529" s="66">
        <v>6</v>
      </c>
      <c r="G529" s="66">
        <v>4.8758700000000002E-2</v>
      </c>
      <c r="H529" s="66">
        <v>11</v>
      </c>
    </row>
    <row r="530" spans="2:8">
      <c r="B530" s="66">
        <v>529</v>
      </c>
      <c r="C530" s="66">
        <v>7</v>
      </c>
      <c r="D530" s="66">
        <v>304</v>
      </c>
      <c r="E530" s="66">
        <v>1395</v>
      </c>
      <c r="F530" s="66">
        <v>7</v>
      </c>
      <c r="G530" s="66">
        <v>4.84705E-2</v>
      </c>
      <c r="H530" s="66">
        <v>11</v>
      </c>
    </row>
    <row r="531" spans="2:8">
      <c r="B531" s="66">
        <v>530</v>
      </c>
      <c r="C531" s="66">
        <v>6</v>
      </c>
      <c r="D531" s="66">
        <v>291</v>
      </c>
      <c r="E531" s="66">
        <v>1250</v>
      </c>
      <c r="F531" s="66">
        <v>6</v>
      </c>
      <c r="G531" s="66">
        <v>4.3846799999999998E-2</v>
      </c>
      <c r="H531" s="66">
        <v>11</v>
      </c>
    </row>
    <row r="532" spans="2:8">
      <c r="B532" s="66">
        <v>531</v>
      </c>
      <c r="C532" s="66">
        <v>8</v>
      </c>
      <c r="D532" s="66">
        <v>315</v>
      </c>
      <c r="E532" s="66">
        <v>1535</v>
      </c>
      <c r="F532" s="66">
        <v>8</v>
      </c>
      <c r="G532" s="66">
        <v>4.98667E-2</v>
      </c>
      <c r="H532" s="66">
        <v>11</v>
      </c>
    </row>
    <row r="533" spans="2:8">
      <c r="B533" s="66">
        <v>532</v>
      </c>
      <c r="C533" s="66">
        <v>7</v>
      </c>
      <c r="D533" s="66">
        <v>304</v>
      </c>
      <c r="E533" s="66">
        <v>1395</v>
      </c>
      <c r="F533" s="66">
        <v>7</v>
      </c>
      <c r="G533" s="66">
        <v>4.8593299999999999E-2</v>
      </c>
      <c r="H533" s="66">
        <v>11</v>
      </c>
    </row>
    <row r="534" spans="2:8">
      <c r="B534" s="66">
        <v>533</v>
      </c>
      <c r="C534" s="66">
        <v>7</v>
      </c>
      <c r="D534" s="66">
        <v>304</v>
      </c>
      <c r="E534" s="66">
        <v>1395</v>
      </c>
      <c r="F534" s="66">
        <v>7</v>
      </c>
      <c r="G534" s="66">
        <v>4.8496999999999998E-2</v>
      </c>
      <c r="H534" s="66">
        <v>11</v>
      </c>
    </row>
    <row r="535" spans="2:8">
      <c r="B535" s="66">
        <v>534</v>
      </c>
      <c r="C535" s="66">
        <v>8</v>
      </c>
      <c r="D535" s="66">
        <v>315</v>
      </c>
      <c r="E535" s="66">
        <v>1535</v>
      </c>
      <c r="F535" s="66">
        <v>7</v>
      </c>
      <c r="G535" s="66">
        <v>5.0297000000000001E-2</v>
      </c>
      <c r="H535" s="66">
        <v>11</v>
      </c>
    </row>
    <row r="536" spans="2:8">
      <c r="B536" s="66">
        <v>535</v>
      </c>
      <c r="C536" s="66">
        <v>7</v>
      </c>
      <c r="D536" s="66">
        <v>304</v>
      </c>
      <c r="E536" s="66">
        <v>1395</v>
      </c>
      <c r="F536" s="66">
        <v>7</v>
      </c>
      <c r="G536" s="66">
        <v>4.8416599999999997E-2</v>
      </c>
      <c r="H536" s="66">
        <v>11</v>
      </c>
    </row>
    <row r="537" spans="2:8">
      <c r="B537" s="66">
        <v>536</v>
      </c>
      <c r="C537" s="66">
        <v>6</v>
      </c>
      <c r="D537" s="66">
        <v>291</v>
      </c>
      <c r="E537" s="66">
        <v>1250</v>
      </c>
      <c r="F537" s="66">
        <v>6</v>
      </c>
      <c r="G537" s="66">
        <v>4.9122600000000002E-2</v>
      </c>
      <c r="H537" s="66">
        <v>11</v>
      </c>
    </row>
    <row r="538" spans="2:8">
      <c r="B538" s="66">
        <v>537</v>
      </c>
      <c r="C538" s="66">
        <v>7</v>
      </c>
      <c r="D538" s="66">
        <v>304</v>
      </c>
      <c r="E538" s="66">
        <v>1395</v>
      </c>
      <c r="F538" s="66">
        <v>7</v>
      </c>
      <c r="G538" s="66">
        <v>4.8321999999999997E-2</v>
      </c>
      <c r="H538" s="66">
        <v>11</v>
      </c>
    </row>
    <row r="539" spans="2:8">
      <c r="B539" s="66">
        <v>538</v>
      </c>
      <c r="C539" s="66">
        <v>7</v>
      </c>
      <c r="D539" s="66">
        <v>304</v>
      </c>
      <c r="E539" s="66">
        <v>1395</v>
      </c>
      <c r="F539" s="66">
        <v>6</v>
      </c>
      <c r="G539" s="66">
        <v>4.9052999999999999E-2</v>
      </c>
      <c r="H539" s="66">
        <v>11</v>
      </c>
    </row>
    <row r="540" spans="2:8">
      <c r="B540" s="66">
        <v>539</v>
      </c>
      <c r="C540" s="66">
        <v>7</v>
      </c>
      <c r="D540" s="66">
        <v>304</v>
      </c>
      <c r="E540" s="66">
        <v>1395</v>
      </c>
      <c r="F540" s="66">
        <v>7</v>
      </c>
      <c r="G540" s="66">
        <v>4.8581600000000003E-2</v>
      </c>
      <c r="H540" s="66">
        <v>11</v>
      </c>
    </row>
    <row r="541" spans="2:8">
      <c r="B541" s="66">
        <v>540</v>
      </c>
      <c r="C541" s="66">
        <v>7</v>
      </c>
      <c r="D541" s="66">
        <v>304</v>
      </c>
      <c r="E541" s="66">
        <v>1395</v>
      </c>
      <c r="F541" s="66">
        <v>7</v>
      </c>
      <c r="G541" s="66">
        <v>4.5378000000000002E-2</v>
      </c>
      <c r="H541" s="66">
        <v>11</v>
      </c>
    </row>
    <row r="542" spans="2:8">
      <c r="B542" s="66">
        <v>541</v>
      </c>
      <c r="C542" s="66">
        <v>6</v>
      </c>
      <c r="D542" s="66">
        <v>291</v>
      </c>
      <c r="E542" s="66">
        <v>1250</v>
      </c>
      <c r="F542" s="66">
        <v>6</v>
      </c>
      <c r="G542" s="66">
        <v>4.84874E-2</v>
      </c>
      <c r="H542" s="66">
        <v>11</v>
      </c>
    </row>
    <row r="543" spans="2:8">
      <c r="B543" s="66">
        <v>542</v>
      </c>
      <c r="C543" s="66">
        <v>7</v>
      </c>
      <c r="D543" s="66">
        <v>304</v>
      </c>
      <c r="E543" s="66">
        <v>1395</v>
      </c>
      <c r="F543" s="66">
        <v>7</v>
      </c>
      <c r="G543" s="66">
        <v>4.90465E-2</v>
      </c>
      <c r="H543" s="66">
        <v>11</v>
      </c>
    </row>
    <row r="544" spans="2:8">
      <c r="B544" s="66">
        <v>543</v>
      </c>
      <c r="C544" s="66">
        <v>9</v>
      </c>
      <c r="D544" s="66">
        <v>326</v>
      </c>
      <c r="E544" s="66">
        <v>1684</v>
      </c>
      <c r="F544" s="66">
        <v>8</v>
      </c>
      <c r="G544" s="66">
        <v>5.1506299999999998E-2</v>
      </c>
      <c r="H544" s="66">
        <v>11</v>
      </c>
    </row>
    <row r="545" spans="2:8">
      <c r="B545" s="66">
        <v>544</v>
      </c>
      <c r="C545" s="66">
        <v>6</v>
      </c>
      <c r="D545" s="66">
        <v>291</v>
      </c>
      <c r="E545" s="66">
        <v>1250</v>
      </c>
      <c r="F545" s="66">
        <v>6</v>
      </c>
      <c r="G545" s="66">
        <v>4.8450500000000001E-2</v>
      </c>
      <c r="H545" s="66">
        <v>11</v>
      </c>
    </row>
    <row r="546" spans="2:8">
      <c r="B546" s="66">
        <v>545</v>
      </c>
      <c r="C546" s="66">
        <v>7</v>
      </c>
      <c r="D546" s="66">
        <v>304</v>
      </c>
      <c r="E546" s="66">
        <v>1395</v>
      </c>
      <c r="F546" s="66">
        <v>7</v>
      </c>
      <c r="G546" s="66">
        <v>5.3905000000000002E-2</v>
      </c>
      <c r="H546" s="66">
        <v>11</v>
      </c>
    </row>
    <row r="547" spans="2:8">
      <c r="B547" s="66">
        <v>546</v>
      </c>
      <c r="C547" s="66">
        <v>7</v>
      </c>
      <c r="D547" s="66">
        <v>304</v>
      </c>
      <c r="E547" s="66">
        <v>1395</v>
      </c>
      <c r="F547" s="66">
        <v>7</v>
      </c>
      <c r="G547" s="66">
        <v>4.5708400000000003E-2</v>
      </c>
      <c r="H547" s="66">
        <v>11</v>
      </c>
    </row>
    <row r="548" spans="2:8">
      <c r="B548" s="66">
        <v>547</v>
      </c>
      <c r="C548" s="66">
        <v>7</v>
      </c>
      <c r="D548" s="66">
        <v>304</v>
      </c>
      <c r="E548" s="66">
        <v>1395</v>
      </c>
      <c r="F548" s="66">
        <v>7</v>
      </c>
      <c r="G548" s="66">
        <v>5.3015E-2</v>
      </c>
      <c r="H548" s="66">
        <v>11</v>
      </c>
    </row>
    <row r="549" spans="2:8">
      <c r="B549" s="66">
        <v>548</v>
      </c>
      <c r="C549" s="66">
        <v>7</v>
      </c>
      <c r="D549" s="66">
        <v>304</v>
      </c>
      <c r="E549" s="66">
        <v>1395</v>
      </c>
      <c r="F549" s="66">
        <v>7</v>
      </c>
      <c r="G549" s="66">
        <v>4.5769700000000003E-2</v>
      </c>
      <c r="H549" s="66">
        <v>11</v>
      </c>
    </row>
    <row r="550" spans="2:8">
      <c r="B550" s="66">
        <v>549</v>
      </c>
      <c r="C550" s="66">
        <v>7</v>
      </c>
      <c r="D550" s="66">
        <v>304</v>
      </c>
      <c r="E550" s="66">
        <v>1395</v>
      </c>
      <c r="F550" s="66">
        <v>7</v>
      </c>
      <c r="G550" s="66">
        <v>5.2762000000000003E-2</v>
      </c>
      <c r="H550" s="66">
        <v>11</v>
      </c>
    </row>
    <row r="551" spans="2:8">
      <c r="B551" s="66">
        <v>550</v>
      </c>
      <c r="C551" s="66">
        <v>5</v>
      </c>
      <c r="D551" s="66">
        <v>272</v>
      </c>
      <c r="E551" s="66">
        <v>1076</v>
      </c>
      <c r="F551" s="66">
        <v>5</v>
      </c>
      <c r="G551" s="66">
        <v>4.24702E-2</v>
      </c>
      <c r="H551" s="66">
        <v>11</v>
      </c>
    </row>
    <row r="552" spans="2:8">
      <c r="B552" s="66">
        <v>551</v>
      </c>
      <c r="C552" s="66">
        <v>8</v>
      </c>
      <c r="D552" s="66">
        <v>315</v>
      </c>
      <c r="E552" s="66">
        <v>1535</v>
      </c>
      <c r="F552" s="66">
        <v>8</v>
      </c>
      <c r="G552" s="66">
        <v>4.9730299999999998E-2</v>
      </c>
      <c r="H552" s="66">
        <v>12</v>
      </c>
    </row>
    <row r="553" spans="2:8">
      <c r="B553" s="66">
        <v>552</v>
      </c>
      <c r="C553" s="66">
        <v>8</v>
      </c>
      <c r="D553" s="66">
        <v>315</v>
      </c>
      <c r="E553" s="66">
        <v>1535</v>
      </c>
      <c r="F553" s="66">
        <v>8</v>
      </c>
      <c r="G553" s="66">
        <v>5.0352800000000003E-2</v>
      </c>
      <c r="H553" s="66">
        <v>12</v>
      </c>
    </row>
    <row r="554" spans="2:8">
      <c r="B554" s="66">
        <v>553</v>
      </c>
      <c r="C554" s="66">
        <v>8</v>
      </c>
      <c r="D554" s="66">
        <v>315</v>
      </c>
      <c r="E554" s="66">
        <v>1535</v>
      </c>
      <c r="F554" s="66">
        <v>8</v>
      </c>
      <c r="G554" s="66">
        <v>4.8071099999999999E-2</v>
      </c>
      <c r="H554" s="66">
        <v>12</v>
      </c>
    </row>
    <row r="555" spans="2:8">
      <c r="B555" s="66">
        <v>554</v>
      </c>
      <c r="C555" s="66">
        <v>8</v>
      </c>
      <c r="D555" s="66">
        <v>315</v>
      </c>
      <c r="E555" s="66">
        <v>1535</v>
      </c>
      <c r="F555" s="66">
        <v>8</v>
      </c>
      <c r="G555" s="66">
        <v>5.0141600000000001E-2</v>
      </c>
      <c r="H555" s="66">
        <v>12</v>
      </c>
    </row>
    <row r="556" spans="2:8">
      <c r="B556" s="66">
        <v>555</v>
      </c>
      <c r="C556" s="66">
        <v>8</v>
      </c>
      <c r="D556" s="66">
        <v>315</v>
      </c>
      <c r="E556" s="66">
        <v>1535</v>
      </c>
      <c r="F556" s="66">
        <v>8</v>
      </c>
      <c r="G556" s="66">
        <v>4.9854999999999997E-2</v>
      </c>
      <c r="H556" s="66">
        <v>12</v>
      </c>
    </row>
    <row r="557" spans="2:8">
      <c r="B557" s="66">
        <v>556</v>
      </c>
      <c r="C557" s="66">
        <v>9</v>
      </c>
      <c r="D557" s="66">
        <v>326</v>
      </c>
      <c r="E557" s="66">
        <v>1684</v>
      </c>
      <c r="F557" s="66">
        <v>9</v>
      </c>
      <c r="G557" s="66">
        <v>5.1640999999999999E-2</v>
      </c>
      <c r="H557" s="66">
        <v>12</v>
      </c>
    </row>
    <row r="558" spans="2:8">
      <c r="B558" s="66">
        <v>557</v>
      </c>
      <c r="C558" s="66">
        <v>8</v>
      </c>
      <c r="D558" s="66">
        <v>315</v>
      </c>
      <c r="E558" s="66">
        <v>1535</v>
      </c>
      <c r="F558" s="66">
        <v>8</v>
      </c>
      <c r="G558" s="66">
        <v>5.5742300000000002E-2</v>
      </c>
      <c r="H558" s="66">
        <v>12</v>
      </c>
    </row>
    <row r="559" spans="2:8">
      <c r="B559" s="66">
        <v>558</v>
      </c>
      <c r="C559" s="66">
        <v>7</v>
      </c>
      <c r="D559" s="66">
        <v>304</v>
      </c>
      <c r="E559" s="66">
        <v>1395</v>
      </c>
      <c r="F559" s="66">
        <v>7</v>
      </c>
      <c r="G559" s="66">
        <v>4.8360599999999997E-2</v>
      </c>
      <c r="H559" s="66">
        <v>12</v>
      </c>
    </row>
    <row r="560" spans="2:8">
      <c r="B560" s="66">
        <v>559</v>
      </c>
      <c r="C560" s="66">
        <v>8</v>
      </c>
      <c r="D560" s="66">
        <v>315</v>
      </c>
      <c r="E560" s="66">
        <v>1535</v>
      </c>
      <c r="F560" s="66">
        <v>8</v>
      </c>
      <c r="G560" s="66">
        <v>4.9814200000000003E-2</v>
      </c>
      <c r="H560" s="66">
        <v>12</v>
      </c>
    </row>
    <row r="561" spans="2:8">
      <c r="B561" s="66">
        <v>560</v>
      </c>
      <c r="C561" s="66">
        <v>9</v>
      </c>
      <c r="D561" s="66">
        <v>326</v>
      </c>
      <c r="E561" s="66">
        <v>1684</v>
      </c>
      <c r="F561" s="66">
        <v>9</v>
      </c>
      <c r="G561" s="66">
        <v>5.1514400000000002E-2</v>
      </c>
      <c r="H561" s="66">
        <v>12</v>
      </c>
    </row>
    <row r="562" spans="2:8">
      <c r="B562" s="66">
        <v>561</v>
      </c>
      <c r="C562" s="66">
        <v>9</v>
      </c>
      <c r="D562" s="66">
        <v>326</v>
      </c>
      <c r="E562" s="66">
        <v>1684</v>
      </c>
      <c r="F562" s="66">
        <v>9</v>
      </c>
      <c r="G562" s="66">
        <v>5.0974100000000001E-2</v>
      </c>
      <c r="H562" s="66">
        <v>12</v>
      </c>
    </row>
    <row r="563" spans="2:8">
      <c r="B563" s="66">
        <v>562</v>
      </c>
      <c r="C563" s="66">
        <v>8</v>
      </c>
      <c r="D563" s="66">
        <v>315</v>
      </c>
      <c r="E563" s="66">
        <v>1535</v>
      </c>
      <c r="F563" s="66">
        <v>7</v>
      </c>
      <c r="G563" s="66">
        <v>5.0331599999999997E-2</v>
      </c>
      <c r="H563" s="66">
        <v>12</v>
      </c>
    </row>
    <row r="564" spans="2:8">
      <c r="B564" s="66">
        <v>563</v>
      </c>
      <c r="C564" s="66">
        <v>6</v>
      </c>
      <c r="D564" s="66">
        <v>291</v>
      </c>
      <c r="E564" s="66">
        <v>1250</v>
      </c>
      <c r="F564" s="66">
        <v>6</v>
      </c>
      <c r="G564" s="66">
        <v>4.9762000000000001E-2</v>
      </c>
      <c r="H564" s="66">
        <v>12</v>
      </c>
    </row>
    <row r="565" spans="2:8">
      <c r="B565" s="66">
        <v>564</v>
      </c>
      <c r="C565" s="66">
        <v>7</v>
      </c>
      <c r="D565" s="66">
        <v>304</v>
      </c>
      <c r="E565" s="66">
        <v>1395</v>
      </c>
      <c r="F565" s="66">
        <v>7</v>
      </c>
      <c r="G565" s="66">
        <v>5.3900700000000003E-2</v>
      </c>
      <c r="H565" s="66">
        <v>12</v>
      </c>
    </row>
    <row r="566" spans="2:8">
      <c r="B566" s="66">
        <v>565</v>
      </c>
      <c r="C566" s="66">
        <v>8</v>
      </c>
      <c r="D566" s="66">
        <v>315</v>
      </c>
      <c r="E566" s="66">
        <v>1535</v>
      </c>
      <c r="F566" s="66">
        <v>8</v>
      </c>
      <c r="G566" s="66">
        <v>4.99794E-2</v>
      </c>
      <c r="H566" s="66">
        <v>12</v>
      </c>
    </row>
    <row r="567" spans="2:8">
      <c r="B567" s="66">
        <v>566</v>
      </c>
      <c r="C567" s="66">
        <v>6</v>
      </c>
      <c r="D567" s="66">
        <v>291</v>
      </c>
      <c r="E567" s="66">
        <v>1250</v>
      </c>
      <c r="F567" s="66">
        <v>6</v>
      </c>
      <c r="G567" s="66">
        <v>4.3696199999999998E-2</v>
      </c>
      <c r="H567" s="66">
        <v>12</v>
      </c>
    </row>
    <row r="568" spans="2:8">
      <c r="B568" s="66">
        <v>567</v>
      </c>
      <c r="C568" s="66">
        <v>8</v>
      </c>
      <c r="D568" s="66">
        <v>315</v>
      </c>
      <c r="E568" s="66">
        <v>1535</v>
      </c>
      <c r="F568" s="66">
        <v>8</v>
      </c>
      <c r="G568" s="66">
        <v>5.55048E-2</v>
      </c>
      <c r="H568" s="66">
        <v>12</v>
      </c>
    </row>
    <row r="569" spans="2:8">
      <c r="B569" s="66">
        <v>568</v>
      </c>
      <c r="C569" s="66">
        <v>9</v>
      </c>
      <c r="D569" s="66">
        <v>326</v>
      </c>
      <c r="E569" s="66">
        <v>1684</v>
      </c>
      <c r="F569" s="66">
        <v>9</v>
      </c>
      <c r="G569" s="66">
        <v>4.8336700000000003E-2</v>
      </c>
      <c r="H569" s="66">
        <v>12</v>
      </c>
    </row>
    <row r="570" spans="2:8">
      <c r="B570" s="66">
        <v>569</v>
      </c>
      <c r="C570" s="66">
        <v>8</v>
      </c>
      <c r="D570" s="66">
        <v>315</v>
      </c>
      <c r="E570" s="66">
        <v>1535</v>
      </c>
      <c r="F570" s="66">
        <v>8</v>
      </c>
      <c r="G570" s="66">
        <v>5.0569500000000003E-2</v>
      </c>
      <c r="H570" s="66">
        <v>12</v>
      </c>
    </row>
    <row r="571" spans="2:8">
      <c r="B571" s="66">
        <v>570</v>
      </c>
      <c r="C571" s="66">
        <v>8</v>
      </c>
      <c r="D571" s="66">
        <v>315</v>
      </c>
      <c r="E571" s="66">
        <v>1535</v>
      </c>
      <c r="F571" s="66">
        <v>8</v>
      </c>
      <c r="G571" s="66">
        <v>4.96867E-2</v>
      </c>
      <c r="H571" s="66">
        <v>12</v>
      </c>
    </row>
    <row r="572" spans="2:8">
      <c r="B572" s="66">
        <v>571</v>
      </c>
      <c r="C572" s="66">
        <v>7</v>
      </c>
      <c r="D572" s="66">
        <v>304</v>
      </c>
      <c r="E572" s="66">
        <v>1395</v>
      </c>
      <c r="F572" s="66">
        <v>7</v>
      </c>
      <c r="G572" s="66">
        <v>4.8617399999999998E-2</v>
      </c>
      <c r="H572" s="66">
        <v>12</v>
      </c>
    </row>
    <row r="573" spans="2:8">
      <c r="B573" s="66">
        <v>572</v>
      </c>
      <c r="C573" s="66">
        <v>8</v>
      </c>
      <c r="D573" s="66">
        <v>315</v>
      </c>
      <c r="E573" s="66">
        <v>1535</v>
      </c>
      <c r="F573" s="66">
        <v>8</v>
      </c>
      <c r="G573" s="66">
        <v>4.9994200000000003E-2</v>
      </c>
      <c r="H573" s="66">
        <v>12</v>
      </c>
    </row>
    <row r="574" spans="2:8">
      <c r="B574" s="66">
        <v>573</v>
      </c>
      <c r="C574" s="66">
        <v>9</v>
      </c>
      <c r="D574" s="66">
        <v>326</v>
      </c>
      <c r="E574" s="66">
        <v>1684</v>
      </c>
      <c r="F574" s="66">
        <v>8</v>
      </c>
      <c r="G574" s="66">
        <v>5.1588099999999998E-2</v>
      </c>
      <c r="H574" s="66">
        <v>12</v>
      </c>
    </row>
    <row r="575" spans="2:8">
      <c r="B575" s="66">
        <v>574</v>
      </c>
      <c r="C575" s="66">
        <v>8</v>
      </c>
      <c r="D575" s="66">
        <v>315</v>
      </c>
      <c r="E575" s="66">
        <v>1535</v>
      </c>
      <c r="F575" s="66">
        <v>8</v>
      </c>
      <c r="G575" s="66">
        <v>4.8338699999999998E-2</v>
      </c>
      <c r="H575" s="66">
        <v>12</v>
      </c>
    </row>
    <row r="576" spans="2:8">
      <c r="B576" s="66">
        <v>575</v>
      </c>
      <c r="C576" s="66">
        <v>8</v>
      </c>
      <c r="D576" s="66">
        <v>315</v>
      </c>
      <c r="E576" s="66">
        <v>1535</v>
      </c>
      <c r="F576" s="66">
        <v>8</v>
      </c>
      <c r="G576" s="66">
        <v>5.0372399999999998E-2</v>
      </c>
      <c r="H576" s="66">
        <v>12</v>
      </c>
    </row>
    <row r="577" spans="2:8">
      <c r="B577" s="66">
        <v>576</v>
      </c>
      <c r="C577" s="66">
        <v>7</v>
      </c>
      <c r="D577" s="66">
        <v>304</v>
      </c>
      <c r="E577" s="66">
        <v>1395</v>
      </c>
      <c r="F577" s="66">
        <v>7</v>
      </c>
      <c r="G577" s="66">
        <v>4.8843600000000001E-2</v>
      </c>
      <c r="H577" s="66">
        <v>12</v>
      </c>
    </row>
    <row r="578" spans="2:8">
      <c r="B578" s="66">
        <v>577</v>
      </c>
      <c r="C578" s="66">
        <v>6</v>
      </c>
      <c r="D578" s="66">
        <v>291</v>
      </c>
      <c r="E578" s="66">
        <v>1250</v>
      </c>
      <c r="F578" s="66">
        <v>6</v>
      </c>
      <c r="G578" s="66">
        <v>4.6812800000000002E-2</v>
      </c>
      <c r="H578" s="66">
        <v>12</v>
      </c>
    </row>
    <row r="579" spans="2:8">
      <c r="B579" s="66">
        <v>578</v>
      </c>
      <c r="C579" s="66">
        <v>8</v>
      </c>
      <c r="D579" s="66">
        <v>315</v>
      </c>
      <c r="E579" s="66">
        <v>1535</v>
      </c>
      <c r="F579" s="66">
        <v>8</v>
      </c>
      <c r="G579" s="66">
        <v>4.6396699999999999E-2</v>
      </c>
      <c r="H579" s="66">
        <v>12</v>
      </c>
    </row>
    <row r="580" spans="2:8">
      <c r="B580" s="66">
        <v>579</v>
      </c>
      <c r="C580" s="66">
        <v>8</v>
      </c>
      <c r="D580" s="66">
        <v>315</v>
      </c>
      <c r="E580" s="66">
        <v>1535</v>
      </c>
      <c r="F580" s="66">
        <v>8</v>
      </c>
      <c r="G580" s="66">
        <v>5.34496E-2</v>
      </c>
      <c r="H580" s="66">
        <v>12</v>
      </c>
    </row>
    <row r="581" spans="2:8">
      <c r="B581" s="66">
        <v>580</v>
      </c>
      <c r="C581" s="66">
        <v>7</v>
      </c>
      <c r="D581" s="66">
        <v>304</v>
      </c>
      <c r="E581" s="66">
        <v>1395</v>
      </c>
      <c r="F581" s="66">
        <v>7</v>
      </c>
      <c r="G581" s="66">
        <v>4.8677199999999997E-2</v>
      </c>
      <c r="H581" s="66">
        <v>12</v>
      </c>
    </row>
    <row r="582" spans="2:8">
      <c r="B582" s="66">
        <v>581</v>
      </c>
      <c r="C582" s="66">
        <v>8</v>
      </c>
      <c r="D582" s="66">
        <v>315</v>
      </c>
      <c r="E582" s="66">
        <v>1535</v>
      </c>
      <c r="F582" s="66">
        <v>8</v>
      </c>
      <c r="G582" s="66">
        <v>5.0335600000000001E-2</v>
      </c>
      <c r="H582" s="66">
        <v>12</v>
      </c>
    </row>
    <row r="583" spans="2:8">
      <c r="B583" s="66">
        <v>582</v>
      </c>
      <c r="C583" s="66">
        <v>7</v>
      </c>
      <c r="D583" s="66">
        <v>304</v>
      </c>
      <c r="E583" s="66">
        <v>1395</v>
      </c>
      <c r="F583" s="66">
        <v>7</v>
      </c>
      <c r="G583" s="66">
        <v>4.8534599999999997E-2</v>
      </c>
      <c r="H583" s="66">
        <v>12</v>
      </c>
    </row>
    <row r="584" spans="2:8">
      <c r="B584" s="66">
        <v>583</v>
      </c>
      <c r="C584" s="66">
        <v>8</v>
      </c>
      <c r="D584" s="66">
        <v>315</v>
      </c>
      <c r="E584" s="66">
        <v>1535</v>
      </c>
      <c r="F584" s="66">
        <v>8</v>
      </c>
      <c r="G584" s="66">
        <v>4.6786099999999997E-2</v>
      </c>
      <c r="H584" s="66">
        <v>12</v>
      </c>
    </row>
    <row r="585" spans="2:8">
      <c r="B585" s="66">
        <v>584</v>
      </c>
      <c r="C585" s="66">
        <v>8</v>
      </c>
      <c r="D585" s="66">
        <v>315</v>
      </c>
      <c r="E585" s="66">
        <v>1535</v>
      </c>
      <c r="F585" s="66">
        <v>8</v>
      </c>
      <c r="G585" s="66">
        <v>4.69124E-2</v>
      </c>
      <c r="H585" s="66">
        <v>12</v>
      </c>
    </row>
    <row r="586" spans="2:8">
      <c r="B586" s="66">
        <v>585</v>
      </c>
      <c r="C586" s="66">
        <v>7</v>
      </c>
      <c r="D586" s="66">
        <v>304</v>
      </c>
      <c r="E586" s="66">
        <v>1395</v>
      </c>
      <c r="F586" s="66">
        <v>7</v>
      </c>
      <c r="G586" s="66">
        <v>4.8824300000000001E-2</v>
      </c>
      <c r="H586" s="66">
        <v>12</v>
      </c>
    </row>
    <row r="587" spans="2:8">
      <c r="B587" s="66">
        <v>586</v>
      </c>
      <c r="C587" s="66">
        <v>9</v>
      </c>
      <c r="D587" s="66">
        <v>326</v>
      </c>
      <c r="E587" s="66">
        <v>1684</v>
      </c>
      <c r="F587" s="66">
        <v>9</v>
      </c>
      <c r="G587" s="66">
        <v>4.90646E-2</v>
      </c>
      <c r="H587" s="66">
        <v>12</v>
      </c>
    </row>
    <row r="588" spans="2:8">
      <c r="B588" s="66">
        <v>587</v>
      </c>
      <c r="C588" s="66">
        <v>7</v>
      </c>
      <c r="D588" s="66">
        <v>304</v>
      </c>
      <c r="E588" s="66">
        <v>1395</v>
      </c>
      <c r="F588" s="66">
        <v>7</v>
      </c>
      <c r="G588" s="66">
        <v>4.8514799999999997E-2</v>
      </c>
      <c r="H588" s="66">
        <v>12</v>
      </c>
    </row>
    <row r="589" spans="2:8">
      <c r="B589" s="66">
        <v>588</v>
      </c>
      <c r="C589" s="66">
        <v>8</v>
      </c>
      <c r="D589" s="66">
        <v>315</v>
      </c>
      <c r="E589" s="66">
        <v>1535</v>
      </c>
      <c r="F589" s="66">
        <v>8</v>
      </c>
      <c r="G589" s="66">
        <v>4.9652599999999998E-2</v>
      </c>
      <c r="H589" s="66">
        <v>12</v>
      </c>
    </row>
    <row r="590" spans="2:8">
      <c r="B590" s="66">
        <v>589</v>
      </c>
      <c r="C590" s="66">
        <v>8</v>
      </c>
      <c r="D590" s="66">
        <v>315</v>
      </c>
      <c r="E590" s="66">
        <v>1535</v>
      </c>
      <c r="F590" s="66">
        <v>8</v>
      </c>
      <c r="G590" s="66">
        <v>5.0045699999999999E-2</v>
      </c>
      <c r="H590" s="66">
        <v>12</v>
      </c>
    </row>
    <row r="591" spans="2:8">
      <c r="B591" s="66">
        <v>590</v>
      </c>
      <c r="C591" s="66">
        <v>8</v>
      </c>
      <c r="D591" s="66">
        <v>315</v>
      </c>
      <c r="E591" s="66">
        <v>1535</v>
      </c>
      <c r="F591" s="66">
        <v>7</v>
      </c>
      <c r="G591" s="66">
        <v>5.04422E-2</v>
      </c>
      <c r="H591" s="66">
        <v>12</v>
      </c>
    </row>
    <row r="592" spans="2:8">
      <c r="B592" s="66">
        <v>591</v>
      </c>
      <c r="C592" s="66">
        <v>6</v>
      </c>
      <c r="D592" s="66">
        <v>291</v>
      </c>
      <c r="E592" s="66">
        <v>1250</v>
      </c>
      <c r="F592" s="66">
        <v>5</v>
      </c>
      <c r="G592" s="66">
        <v>4.74925E-2</v>
      </c>
      <c r="H592" s="66">
        <v>12</v>
      </c>
    </row>
    <row r="593" spans="2:8">
      <c r="B593" s="66">
        <v>592</v>
      </c>
      <c r="C593" s="66">
        <v>8</v>
      </c>
      <c r="D593" s="66">
        <v>315</v>
      </c>
      <c r="E593" s="66">
        <v>1535</v>
      </c>
      <c r="F593" s="66">
        <v>8</v>
      </c>
      <c r="G593" s="66">
        <v>4.9774600000000002E-2</v>
      </c>
      <c r="H593" s="66">
        <v>12</v>
      </c>
    </row>
    <row r="594" spans="2:8">
      <c r="B594" s="66">
        <v>593</v>
      </c>
      <c r="C594" s="66">
        <v>8</v>
      </c>
      <c r="D594" s="66">
        <v>315</v>
      </c>
      <c r="E594" s="66">
        <v>1535</v>
      </c>
      <c r="F594" s="66">
        <v>8</v>
      </c>
      <c r="G594" s="66">
        <v>5.00233E-2</v>
      </c>
      <c r="H594" s="66">
        <v>12</v>
      </c>
    </row>
    <row r="595" spans="2:8">
      <c r="B595" s="66">
        <v>594</v>
      </c>
      <c r="C595" s="66">
        <v>7</v>
      </c>
      <c r="D595" s="66">
        <v>304</v>
      </c>
      <c r="E595" s="66">
        <v>1395</v>
      </c>
      <c r="F595" s="66">
        <v>7</v>
      </c>
      <c r="G595" s="66">
        <v>4.86264E-2</v>
      </c>
      <c r="H595" s="66">
        <v>12</v>
      </c>
    </row>
    <row r="596" spans="2:8">
      <c r="B596" s="66">
        <v>595</v>
      </c>
      <c r="C596" s="66">
        <v>6</v>
      </c>
      <c r="D596" s="66">
        <v>291</v>
      </c>
      <c r="E596" s="66">
        <v>1250</v>
      </c>
      <c r="F596" s="66">
        <v>6</v>
      </c>
      <c r="G596" s="66">
        <v>4.4038500000000001E-2</v>
      </c>
      <c r="H596" s="66">
        <v>12</v>
      </c>
    </row>
    <row r="597" spans="2:8">
      <c r="B597" s="66">
        <v>596</v>
      </c>
      <c r="C597" s="66">
        <v>9</v>
      </c>
      <c r="D597" s="66">
        <v>326</v>
      </c>
      <c r="E597" s="66">
        <v>1684</v>
      </c>
      <c r="F597" s="66">
        <v>8</v>
      </c>
      <c r="G597" s="66">
        <v>4.9304000000000001E-2</v>
      </c>
      <c r="H597" s="66">
        <v>12</v>
      </c>
    </row>
    <row r="598" spans="2:8">
      <c r="B598" s="66">
        <v>597</v>
      </c>
      <c r="C598" s="66">
        <v>8</v>
      </c>
      <c r="D598" s="66">
        <v>315</v>
      </c>
      <c r="E598" s="66">
        <v>1535</v>
      </c>
      <c r="F598" s="66">
        <v>8</v>
      </c>
      <c r="G598" s="66">
        <v>4.7686100000000002E-2</v>
      </c>
      <c r="H598" s="66">
        <v>12</v>
      </c>
    </row>
    <row r="599" spans="2:8">
      <c r="B599" s="66">
        <v>598</v>
      </c>
      <c r="C599" s="66">
        <v>6</v>
      </c>
      <c r="D599" s="66">
        <v>291</v>
      </c>
      <c r="E599" s="66">
        <v>1250</v>
      </c>
      <c r="F599" s="66">
        <v>6</v>
      </c>
      <c r="G599" s="66">
        <v>4.7232200000000002E-2</v>
      </c>
      <c r="H599" s="66">
        <v>12</v>
      </c>
    </row>
    <row r="600" spans="2:8">
      <c r="B600" s="66">
        <v>599</v>
      </c>
      <c r="C600" s="66">
        <v>7</v>
      </c>
      <c r="D600" s="66">
        <v>304</v>
      </c>
      <c r="E600" s="66">
        <v>1395</v>
      </c>
      <c r="F600" s="66">
        <v>7</v>
      </c>
      <c r="G600" s="66">
        <v>4.8801400000000002E-2</v>
      </c>
      <c r="H600" s="66">
        <v>12</v>
      </c>
    </row>
    <row r="601" spans="2:8">
      <c r="B601" s="66">
        <v>600</v>
      </c>
      <c r="C601" s="66">
        <v>6</v>
      </c>
      <c r="D601" s="66">
        <v>291</v>
      </c>
      <c r="E601" s="66">
        <v>1250</v>
      </c>
      <c r="F601" s="66">
        <v>6</v>
      </c>
      <c r="G601" s="66">
        <v>4.8578999999999997E-2</v>
      </c>
      <c r="H601" s="66">
        <v>12</v>
      </c>
    </row>
    <row r="602" spans="2:8">
      <c r="B602" s="66">
        <v>601</v>
      </c>
      <c r="C602" s="66">
        <v>9</v>
      </c>
      <c r="D602" s="66">
        <v>326</v>
      </c>
      <c r="E602" s="66">
        <v>1684</v>
      </c>
      <c r="F602" s="66">
        <v>9</v>
      </c>
      <c r="G602" s="66">
        <v>5.1449300000000003E-2</v>
      </c>
      <c r="H602" s="66">
        <v>13</v>
      </c>
    </row>
    <row r="603" spans="2:8">
      <c r="B603" s="66">
        <v>602</v>
      </c>
      <c r="C603" s="66">
        <v>8</v>
      </c>
      <c r="D603" s="66">
        <v>315</v>
      </c>
      <c r="E603" s="66">
        <v>1535</v>
      </c>
      <c r="F603" s="66">
        <v>8</v>
      </c>
      <c r="G603" s="66">
        <v>5.0405699999999998E-2</v>
      </c>
      <c r="H603" s="66">
        <v>13</v>
      </c>
    </row>
    <row r="604" spans="2:8">
      <c r="B604" s="66">
        <v>603</v>
      </c>
      <c r="C604" s="66">
        <v>8</v>
      </c>
      <c r="D604" s="66">
        <v>315</v>
      </c>
      <c r="E604" s="66">
        <v>1535</v>
      </c>
      <c r="F604" s="66">
        <v>8</v>
      </c>
      <c r="G604" s="66">
        <v>5.6195299999999997E-2</v>
      </c>
      <c r="H604" s="66">
        <v>13</v>
      </c>
    </row>
    <row r="605" spans="2:8">
      <c r="B605" s="66">
        <v>604</v>
      </c>
      <c r="C605" s="66">
        <v>7</v>
      </c>
      <c r="D605" s="66">
        <v>304</v>
      </c>
      <c r="E605" s="66">
        <v>1395</v>
      </c>
      <c r="F605" s="66">
        <v>7</v>
      </c>
      <c r="G605" s="66">
        <v>4.8950399999999998E-2</v>
      </c>
      <c r="H605" s="66">
        <v>13</v>
      </c>
    </row>
    <row r="606" spans="2:8">
      <c r="B606" s="66">
        <v>605</v>
      </c>
      <c r="C606" s="66">
        <v>8</v>
      </c>
      <c r="D606" s="66">
        <v>315</v>
      </c>
      <c r="E606" s="66">
        <v>1535</v>
      </c>
      <c r="F606" s="66">
        <v>8</v>
      </c>
      <c r="G606" s="66">
        <v>5.0053399999999998E-2</v>
      </c>
      <c r="H606" s="66">
        <v>13</v>
      </c>
    </row>
    <row r="607" spans="2:8">
      <c r="B607" s="66">
        <v>606</v>
      </c>
      <c r="C607" s="66">
        <v>9</v>
      </c>
      <c r="D607" s="66">
        <v>326</v>
      </c>
      <c r="E607" s="66">
        <v>1684</v>
      </c>
      <c r="F607" s="66">
        <v>9</v>
      </c>
      <c r="G607" s="66">
        <v>5.14178E-2</v>
      </c>
      <c r="H607" s="66">
        <v>13</v>
      </c>
    </row>
    <row r="608" spans="2:8">
      <c r="B608" s="66">
        <v>607</v>
      </c>
      <c r="C608" s="66">
        <v>8</v>
      </c>
      <c r="D608" s="66">
        <v>315</v>
      </c>
      <c r="E608" s="66">
        <v>1535</v>
      </c>
      <c r="F608" s="66">
        <v>8</v>
      </c>
      <c r="G608" s="66">
        <v>5.0030900000000003E-2</v>
      </c>
      <c r="H608" s="66">
        <v>13</v>
      </c>
    </row>
    <row r="609" spans="2:8">
      <c r="B609" s="66">
        <v>608</v>
      </c>
      <c r="C609" s="66">
        <v>8</v>
      </c>
      <c r="D609" s="66">
        <v>315</v>
      </c>
      <c r="E609" s="66">
        <v>1535</v>
      </c>
      <c r="F609" s="66">
        <v>8</v>
      </c>
      <c r="G609" s="66">
        <v>4.9829199999999997E-2</v>
      </c>
      <c r="H609" s="66">
        <v>13</v>
      </c>
    </row>
    <row r="610" spans="2:8">
      <c r="B610" s="66">
        <v>609</v>
      </c>
      <c r="C610" s="66">
        <v>8</v>
      </c>
      <c r="D610" s="66">
        <v>315</v>
      </c>
      <c r="E610" s="66">
        <v>1535</v>
      </c>
      <c r="F610" s="66">
        <v>8</v>
      </c>
      <c r="G610" s="66">
        <v>4.9873399999999998E-2</v>
      </c>
      <c r="H610" s="66">
        <v>13</v>
      </c>
    </row>
    <row r="611" spans="2:8">
      <c r="B611" s="66">
        <v>610</v>
      </c>
      <c r="C611" s="66">
        <v>9</v>
      </c>
      <c r="D611" s="66">
        <v>326</v>
      </c>
      <c r="E611" s="66">
        <v>1684</v>
      </c>
      <c r="F611" s="66">
        <v>8</v>
      </c>
      <c r="G611" s="66">
        <v>5.7833700000000002E-2</v>
      </c>
      <c r="H611" s="66">
        <v>13</v>
      </c>
    </row>
    <row r="612" spans="2:8">
      <c r="B612" s="66">
        <v>611</v>
      </c>
      <c r="C612" s="66">
        <v>9</v>
      </c>
      <c r="D612" s="66">
        <v>326</v>
      </c>
      <c r="E612" s="66">
        <v>1684</v>
      </c>
      <c r="F612" s="66">
        <v>9</v>
      </c>
      <c r="G612" s="66">
        <v>5.1256900000000001E-2</v>
      </c>
      <c r="H612" s="66">
        <v>13</v>
      </c>
    </row>
    <row r="613" spans="2:8">
      <c r="B613" s="66">
        <v>612</v>
      </c>
      <c r="C613" s="66">
        <v>9</v>
      </c>
      <c r="D613" s="66">
        <v>326</v>
      </c>
      <c r="E613" s="66">
        <v>1684</v>
      </c>
      <c r="F613" s="66">
        <v>9</v>
      </c>
      <c r="G613" s="66">
        <v>5.1162199999999998E-2</v>
      </c>
      <c r="H613" s="66">
        <v>13</v>
      </c>
    </row>
    <row r="614" spans="2:8">
      <c r="B614" s="66">
        <v>613</v>
      </c>
      <c r="C614" s="66">
        <v>9</v>
      </c>
      <c r="D614" s="66">
        <v>326</v>
      </c>
      <c r="E614" s="66">
        <v>1684</v>
      </c>
      <c r="F614" s="66">
        <v>9</v>
      </c>
      <c r="G614" s="66">
        <v>5.0472499999999997E-2</v>
      </c>
      <c r="H614" s="66">
        <v>13</v>
      </c>
    </row>
    <row r="615" spans="2:8">
      <c r="B615" s="66">
        <v>614</v>
      </c>
      <c r="C615" s="66">
        <v>8</v>
      </c>
      <c r="D615" s="66">
        <v>315</v>
      </c>
      <c r="E615" s="66">
        <v>1535</v>
      </c>
      <c r="F615" s="66">
        <v>8</v>
      </c>
      <c r="G615" s="66">
        <v>4.7722300000000002E-2</v>
      </c>
      <c r="H615" s="66">
        <v>13</v>
      </c>
    </row>
    <row r="616" spans="2:8">
      <c r="B616" s="66">
        <v>615</v>
      </c>
      <c r="C616" s="66">
        <v>9</v>
      </c>
      <c r="D616" s="66">
        <v>326</v>
      </c>
      <c r="E616" s="66">
        <v>1684</v>
      </c>
      <c r="F616" s="66">
        <v>9</v>
      </c>
      <c r="G616" s="66">
        <v>5.6796100000000002E-2</v>
      </c>
      <c r="H616" s="66">
        <v>13</v>
      </c>
    </row>
    <row r="617" spans="2:8">
      <c r="B617" s="66">
        <v>616</v>
      </c>
      <c r="C617" s="66">
        <v>9</v>
      </c>
      <c r="D617" s="66">
        <v>326</v>
      </c>
      <c r="E617" s="66">
        <v>1684</v>
      </c>
      <c r="F617" s="66">
        <v>9</v>
      </c>
      <c r="G617" s="66">
        <v>5.07996E-2</v>
      </c>
      <c r="H617" s="66">
        <v>13</v>
      </c>
    </row>
    <row r="618" spans="2:8">
      <c r="B618" s="66">
        <v>617</v>
      </c>
      <c r="C618" s="66">
        <v>9</v>
      </c>
      <c r="D618" s="66">
        <v>326</v>
      </c>
      <c r="E618" s="66">
        <v>1684</v>
      </c>
      <c r="F618" s="66">
        <v>9</v>
      </c>
      <c r="G618" s="66">
        <v>5.10771E-2</v>
      </c>
      <c r="H618" s="66">
        <v>13</v>
      </c>
    </row>
    <row r="619" spans="2:8">
      <c r="B619" s="66">
        <v>618</v>
      </c>
      <c r="C619" s="66">
        <v>10</v>
      </c>
      <c r="D619" s="66">
        <v>334</v>
      </c>
      <c r="E619" s="66">
        <v>1801</v>
      </c>
      <c r="F619" s="66">
        <v>9</v>
      </c>
      <c r="G619" s="66">
        <v>5.1776599999999999E-2</v>
      </c>
      <c r="H619" s="66">
        <v>13</v>
      </c>
    </row>
    <row r="620" spans="2:8">
      <c r="B620" s="66">
        <v>619</v>
      </c>
      <c r="C620" s="66">
        <v>6</v>
      </c>
      <c r="D620" s="66">
        <v>291</v>
      </c>
      <c r="E620" s="66">
        <v>1250</v>
      </c>
      <c r="F620" s="66">
        <v>6</v>
      </c>
      <c r="G620" s="66">
        <v>4.3883100000000001E-2</v>
      </c>
      <c r="H620" s="66">
        <v>13</v>
      </c>
    </row>
    <row r="621" spans="2:8">
      <c r="B621" s="66">
        <v>620</v>
      </c>
      <c r="C621" s="66">
        <v>8</v>
      </c>
      <c r="D621" s="66">
        <v>315</v>
      </c>
      <c r="E621" s="66">
        <v>1535</v>
      </c>
      <c r="F621" s="66">
        <v>8</v>
      </c>
      <c r="G621" s="66">
        <v>4.9870999999999999E-2</v>
      </c>
      <c r="H621" s="66">
        <v>13</v>
      </c>
    </row>
    <row r="622" spans="2:8">
      <c r="B622" s="66">
        <v>621</v>
      </c>
      <c r="C622" s="66">
        <v>8</v>
      </c>
      <c r="D622" s="66">
        <v>315</v>
      </c>
      <c r="E622" s="66">
        <v>1535</v>
      </c>
      <c r="F622" s="66">
        <v>8</v>
      </c>
      <c r="G622" s="66">
        <v>5.03867E-2</v>
      </c>
      <c r="H622" s="66">
        <v>13</v>
      </c>
    </row>
    <row r="623" spans="2:8">
      <c r="B623" s="66">
        <v>622</v>
      </c>
      <c r="C623" s="66">
        <v>8</v>
      </c>
      <c r="D623" s="66">
        <v>315</v>
      </c>
      <c r="E623" s="66">
        <v>1535</v>
      </c>
      <c r="F623" s="66">
        <v>8</v>
      </c>
      <c r="G623" s="66">
        <v>5.0307299999999999E-2</v>
      </c>
      <c r="H623" s="66">
        <v>13</v>
      </c>
    </row>
    <row r="624" spans="2:8">
      <c r="B624" s="66">
        <v>623</v>
      </c>
      <c r="C624" s="66">
        <v>8</v>
      </c>
      <c r="D624" s="66">
        <v>315</v>
      </c>
      <c r="E624" s="66">
        <v>1535</v>
      </c>
      <c r="F624" s="66">
        <v>8</v>
      </c>
      <c r="G624" s="66">
        <v>5.00226E-2</v>
      </c>
      <c r="H624" s="66">
        <v>13</v>
      </c>
    </row>
    <row r="625" spans="2:8">
      <c r="B625" s="66">
        <v>624</v>
      </c>
      <c r="C625" s="66">
        <v>8</v>
      </c>
      <c r="D625" s="66">
        <v>315</v>
      </c>
      <c r="E625" s="66">
        <v>1535</v>
      </c>
      <c r="F625" s="66">
        <v>8</v>
      </c>
      <c r="G625" s="66">
        <v>5.5707199999999998E-2</v>
      </c>
      <c r="H625" s="66">
        <v>13</v>
      </c>
    </row>
    <row r="626" spans="2:8">
      <c r="B626" s="66">
        <v>625</v>
      </c>
      <c r="C626" s="66">
        <v>9</v>
      </c>
      <c r="D626" s="66">
        <v>326</v>
      </c>
      <c r="E626" s="66">
        <v>1684</v>
      </c>
      <c r="F626" s="66">
        <v>9</v>
      </c>
      <c r="G626" s="66">
        <v>5.1206099999999997E-2</v>
      </c>
      <c r="H626" s="66">
        <v>13</v>
      </c>
    </row>
    <row r="627" spans="2:8">
      <c r="B627" s="66">
        <v>626</v>
      </c>
      <c r="C627" s="66">
        <v>7</v>
      </c>
      <c r="D627" s="66">
        <v>304</v>
      </c>
      <c r="E627" s="66">
        <v>1395</v>
      </c>
      <c r="F627" s="66">
        <v>7</v>
      </c>
      <c r="G627" s="66">
        <v>4.8953799999999999E-2</v>
      </c>
      <c r="H627" s="66">
        <v>13</v>
      </c>
    </row>
    <row r="628" spans="2:8">
      <c r="B628" s="66">
        <v>627</v>
      </c>
      <c r="C628" s="66">
        <v>8</v>
      </c>
      <c r="D628" s="66">
        <v>315</v>
      </c>
      <c r="E628" s="66">
        <v>1535</v>
      </c>
      <c r="F628" s="66">
        <v>8</v>
      </c>
      <c r="G628" s="66">
        <v>5.0260100000000002E-2</v>
      </c>
      <c r="H628" s="66">
        <v>13</v>
      </c>
    </row>
    <row r="629" spans="2:8">
      <c r="B629" s="66">
        <v>628</v>
      </c>
      <c r="C629" s="66">
        <v>8</v>
      </c>
      <c r="D629" s="66">
        <v>315</v>
      </c>
      <c r="E629" s="66">
        <v>1535</v>
      </c>
      <c r="F629" s="66">
        <v>8</v>
      </c>
      <c r="G629" s="66">
        <v>4.9959700000000003E-2</v>
      </c>
      <c r="H629" s="66">
        <v>13</v>
      </c>
    </row>
    <row r="630" spans="2:8">
      <c r="B630" s="66">
        <v>629</v>
      </c>
      <c r="C630" s="66">
        <v>9</v>
      </c>
      <c r="D630" s="66">
        <v>326</v>
      </c>
      <c r="E630" s="66">
        <v>1684</v>
      </c>
      <c r="F630" s="66">
        <v>9</v>
      </c>
      <c r="G630" s="66">
        <v>4.89302E-2</v>
      </c>
      <c r="H630" s="66">
        <v>13</v>
      </c>
    </row>
    <row r="631" spans="2:8">
      <c r="B631" s="66">
        <v>630</v>
      </c>
      <c r="C631" s="66">
        <v>9</v>
      </c>
      <c r="D631" s="66">
        <v>326</v>
      </c>
      <c r="E631" s="66">
        <v>1684</v>
      </c>
      <c r="F631" s="66">
        <v>9</v>
      </c>
      <c r="G631" s="66">
        <v>5.1154900000000003E-2</v>
      </c>
      <c r="H631" s="66">
        <v>13</v>
      </c>
    </row>
    <row r="632" spans="2:8">
      <c r="B632" s="66">
        <v>631</v>
      </c>
      <c r="C632" s="66">
        <v>8</v>
      </c>
      <c r="D632" s="66">
        <v>315</v>
      </c>
      <c r="E632" s="66">
        <v>1535</v>
      </c>
      <c r="F632" s="66">
        <v>8</v>
      </c>
      <c r="G632" s="66">
        <v>5.5278099999999997E-2</v>
      </c>
      <c r="H632" s="66">
        <v>13</v>
      </c>
    </row>
    <row r="633" spans="2:8">
      <c r="B633" s="66">
        <v>632</v>
      </c>
      <c r="C633" s="66">
        <v>9</v>
      </c>
      <c r="D633" s="66">
        <v>326</v>
      </c>
      <c r="E633" s="66">
        <v>1684</v>
      </c>
      <c r="F633" s="66">
        <v>9</v>
      </c>
      <c r="G633" s="66">
        <v>5.0801300000000001E-2</v>
      </c>
      <c r="H633" s="66">
        <v>13</v>
      </c>
    </row>
    <row r="634" spans="2:8">
      <c r="B634" s="66">
        <v>633</v>
      </c>
      <c r="C634" s="66">
        <v>8</v>
      </c>
      <c r="D634" s="66">
        <v>315</v>
      </c>
      <c r="E634" s="66">
        <v>1535</v>
      </c>
      <c r="F634" s="66">
        <v>7</v>
      </c>
      <c r="G634" s="66">
        <v>4.97417E-2</v>
      </c>
      <c r="H634" s="66">
        <v>13</v>
      </c>
    </row>
    <row r="635" spans="2:8">
      <c r="B635" s="66">
        <v>634</v>
      </c>
      <c r="C635" s="66">
        <v>9</v>
      </c>
      <c r="D635" s="66">
        <v>326</v>
      </c>
      <c r="E635" s="66">
        <v>1684</v>
      </c>
      <c r="F635" s="66">
        <v>9</v>
      </c>
      <c r="G635" s="66">
        <v>5.1161999999999999E-2</v>
      </c>
      <c r="H635" s="66">
        <v>13</v>
      </c>
    </row>
    <row r="636" spans="2:8">
      <c r="B636" s="66">
        <v>635</v>
      </c>
      <c r="C636" s="66">
        <v>7</v>
      </c>
      <c r="D636" s="66">
        <v>304</v>
      </c>
      <c r="E636" s="66">
        <v>1395</v>
      </c>
      <c r="F636" s="66">
        <v>7</v>
      </c>
      <c r="G636" s="66">
        <v>4.8388199999999999E-2</v>
      </c>
      <c r="H636" s="66">
        <v>13</v>
      </c>
    </row>
    <row r="637" spans="2:8">
      <c r="B637" s="66">
        <v>636</v>
      </c>
      <c r="C637" s="66">
        <v>9</v>
      </c>
      <c r="D637" s="66">
        <v>326</v>
      </c>
      <c r="E637" s="66">
        <v>1684</v>
      </c>
      <c r="F637" s="66">
        <v>9</v>
      </c>
      <c r="G637" s="66">
        <v>5.1163899999999998E-2</v>
      </c>
      <c r="H637" s="66">
        <v>13</v>
      </c>
    </row>
    <row r="638" spans="2:8">
      <c r="B638" s="66">
        <v>637</v>
      </c>
      <c r="C638" s="66">
        <v>8</v>
      </c>
      <c r="D638" s="66">
        <v>315</v>
      </c>
      <c r="E638" s="66">
        <v>1535</v>
      </c>
      <c r="F638" s="66">
        <v>8</v>
      </c>
      <c r="G638" s="66">
        <v>4.9100199999999997E-2</v>
      </c>
      <c r="H638" s="66">
        <v>13</v>
      </c>
    </row>
    <row r="639" spans="2:8">
      <c r="B639" s="66">
        <v>638</v>
      </c>
      <c r="C639" s="66">
        <v>9</v>
      </c>
      <c r="D639" s="66">
        <v>326</v>
      </c>
      <c r="E639" s="66">
        <v>1684</v>
      </c>
      <c r="F639" s="66">
        <v>9</v>
      </c>
      <c r="G639" s="66">
        <v>5.1745399999999997E-2</v>
      </c>
      <c r="H639" s="66">
        <v>13</v>
      </c>
    </row>
    <row r="640" spans="2:8">
      <c r="B640" s="66">
        <v>639</v>
      </c>
      <c r="C640" s="66">
        <v>8</v>
      </c>
      <c r="D640" s="66">
        <v>315</v>
      </c>
      <c r="E640" s="66">
        <v>1535</v>
      </c>
      <c r="F640" s="66">
        <v>8</v>
      </c>
      <c r="G640" s="66">
        <v>5.3075299999999999E-2</v>
      </c>
      <c r="H640" s="66">
        <v>13</v>
      </c>
    </row>
    <row r="641" spans="2:8">
      <c r="B641" s="66">
        <v>640</v>
      </c>
      <c r="C641" s="66">
        <v>7</v>
      </c>
      <c r="D641" s="66">
        <v>304</v>
      </c>
      <c r="E641" s="66">
        <v>1395</v>
      </c>
      <c r="F641" s="66">
        <v>7</v>
      </c>
      <c r="G641" s="66">
        <v>4.5386599999999999E-2</v>
      </c>
      <c r="H641" s="66">
        <v>13</v>
      </c>
    </row>
    <row r="642" spans="2:8">
      <c r="B642" s="66">
        <v>641</v>
      </c>
      <c r="C642" s="66">
        <v>8</v>
      </c>
      <c r="D642" s="66">
        <v>315</v>
      </c>
      <c r="E642" s="66">
        <v>1535</v>
      </c>
      <c r="F642" s="66">
        <v>8</v>
      </c>
      <c r="G642" s="66">
        <v>5.3881900000000003E-2</v>
      </c>
      <c r="H642" s="66">
        <v>13</v>
      </c>
    </row>
    <row r="643" spans="2:8">
      <c r="B643" s="66">
        <v>642</v>
      </c>
      <c r="C643" s="66">
        <v>9</v>
      </c>
      <c r="D643" s="66">
        <v>326</v>
      </c>
      <c r="E643" s="66">
        <v>1684</v>
      </c>
      <c r="F643" s="66">
        <v>8</v>
      </c>
      <c r="G643" s="66">
        <v>5.0869900000000003E-2</v>
      </c>
      <c r="H643" s="66">
        <v>13</v>
      </c>
    </row>
    <row r="644" spans="2:8">
      <c r="B644" s="66">
        <v>643</v>
      </c>
      <c r="C644" s="66">
        <v>9</v>
      </c>
      <c r="D644" s="66">
        <v>326</v>
      </c>
      <c r="E644" s="66">
        <v>1684</v>
      </c>
      <c r="F644" s="66">
        <v>9</v>
      </c>
      <c r="G644" s="66">
        <v>5.1010600000000003E-2</v>
      </c>
      <c r="H644" s="66">
        <v>13</v>
      </c>
    </row>
    <row r="645" spans="2:8">
      <c r="B645" s="66">
        <v>644</v>
      </c>
      <c r="C645" s="66">
        <v>8</v>
      </c>
      <c r="D645" s="66">
        <v>315</v>
      </c>
      <c r="E645" s="66">
        <v>1535</v>
      </c>
      <c r="F645" s="66">
        <v>8</v>
      </c>
      <c r="G645" s="66">
        <v>5.01401E-2</v>
      </c>
      <c r="H645" s="66">
        <v>13</v>
      </c>
    </row>
    <row r="646" spans="2:8">
      <c r="B646" s="66">
        <v>645</v>
      </c>
      <c r="C646" s="66">
        <v>9</v>
      </c>
      <c r="D646" s="66">
        <v>326</v>
      </c>
      <c r="E646" s="66">
        <v>1684</v>
      </c>
      <c r="F646" s="66">
        <v>9</v>
      </c>
      <c r="G646" s="66">
        <v>5.19617E-2</v>
      </c>
      <c r="H646" s="66">
        <v>13</v>
      </c>
    </row>
    <row r="647" spans="2:8">
      <c r="B647" s="66">
        <v>646</v>
      </c>
      <c r="C647" s="66">
        <v>6</v>
      </c>
      <c r="D647" s="66">
        <v>291</v>
      </c>
      <c r="E647" s="66">
        <v>1250</v>
      </c>
      <c r="F647" s="66">
        <v>6</v>
      </c>
      <c r="G647" s="66">
        <v>4.5213700000000002E-2</v>
      </c>
      <c r="H647" s="66">
        <v>13</v>
      </c>
    </row>
    <row r="648" spans="2:8">
      <c r="B648" s="66">
        <v>647</v>
      </c>
      <c r="C648" s="66">
        <v>10</v>
      </c>
      <c r="D648" s="66">
        <v>334</v>
      </c>
      <c r="E648" s="66">
        <v>1801</v>
      </c>
      <c r="F648" s="66">
        <v>10</v>
      </c>
      <c r="G648" s="66">
        <v>5.1637599999999999E-2</v>
      </c>
      <c r="H648" s="66">
        <v>13</v>
      </c>
    </row>
    <row r="649" spans="2:8">
      <c r="B649" s="66">
        <v>648</v>
      </c>
      <c r="C649" s="66">
        <v>8</v>
      </c>
      <c r="D649" s="66">
        <v>315</v>
      </c>
      <c r="E649" s="66">
        <v>1535</v>
      </c>
      <c r="F649" s="66">
        <v>8</v>
      </c>
      <c r="G649" s="66">
        <v>5.0236500000000003E-2</v>
      </c>
      <c r="H649" s="66">
        <v>13</v>
      </c>
    </row>
    <row r="650" spans="2:8">
      <c r="B650" s="66">
        <v>649</v>
      </c>
      <c r="C650" s="66">
        <v>8</v>
      </c>
      <c r="D650" s="66">
        <v>315</v>
      </c>
      <c r="E650" s="66">
        <v>1535</v>
      </c>
      <c r="F650" s="66">
        <v>8</v>
      </c>
      <c r="G650" s="66">
        <v>5.5607799999999999E-2</v>
      </c>
      <c r="H650" s="66">
        <v>13</v>
      </c>
    </row>
    <row r="651" spans="2:8">
      <c r="B651" s="66">
        <v>650</v>
      </c>
      <c r="C651" s="66">
        <v>8</v>
      </c>
      <c r="D651" s="66">
        <v>315</v>
      </c>
      <c r="E651" s="66">
        <v>1535</v>
      </c>
      <c r="F651" s="66">
        <v>8</v>
      </c>
      <c r="G651" s="66">
        <v>4.9860000000000002E-2</v>
      </c>
      <c r="H651" s="66">
        <v>13</v>
      </c>
    </row>
    <row r="652" spans="2:8">
      <c r="B652" s="66">
        <v>651</v>
      </c>
      <c r="C652" s="66">
        <v>10</v>
      </c>
      <c r="D652" s="66">
        <v>334</v>
      </c>
      <c r="E652" s="66">
        <v>1801</v>
      </c>
      <c r="F652" s="66">
        <v>10</v>
      </c>
      <c r="G652" s="66">
        <v>5.3196399999999998E-2</v>
      </c>
      <c r="H652" s="66">
        <v>14</v>
      </c>
    </row>
    <row r="653" spans="2:8">
      <c r="B653" s="66">
        <v>652</v>
      </c>
      <c r="C653" s="66">
        <v>9</v>
      </c>
      <c r="D653" s="66">
        <v>326</v>
      </c>
      <c r="E653" s="66">
        <v>1684</v>
      </c>
      <c r="F653" s="66">
        <v>9</v>
      </c>
      <c r="G653" s="66">
        <v>5.3241499999999997E-2</v>
      </c>
      <c r="H653" s="66">
        <v>14</v>
      </c>
    </row>
    <row r="654" spans="2:8">
      <c r="B654" s="66">
        <v>653</v>
      </c>
      <c r="C654" s="66">
        <v>11</v>
      </c>
      <c r="D654" s="66">
        <v>342</v>
      </c>
      <c r="E654" s="66">
        <v>1923</v>
      </c>
      <c r="F654" s="66">
        <v>10</v>
      </c>
      <c r="G654" s="66">
        <v>5.3987E-2</v>
      </c>
      <c r="H654" s="66">
        <v>14</v>
      </c>
    </row>
    <row r="655" spans="2:8">
      <c r="B655" s="66">
        <v>654</v>
      </c>
      <c r="C655" s="66">
        <v>11</v>
      </c>
      <c r="D655" s="66">
        <v>342</v>
      </c>
      <c r="E655" s="66">
        <v>1923</v>
      </c>
      <c r="F655" s="66">
        <v>11</v>
      </c>
      <c r="G655" s="66">
        <v>5.4927799999999999E-2</v>
      </c>
      <c r="H655" s="66">
        <v>14</v>
      </c>
    </row>
    <row r="656" spans="2:8">
      <c r="B656" s="66">
        <v>655</v>
      </c>
      <c r="C656" s="66">
        <v>10</v>
      </c>
      <c r="D656" s="66">
        <v>334</v>
      </c>
      <c r="E656" s="66">
        <v>1801</v>
      </c>
      <c r="F656" s="66">
        <v>9</v>
      </c>
      <c r="G656" s="66">
        <v>5.2567000000000003E-2</v>
      </c>
      <c r="H656" s="66">
        <v>14</v>
      </c>
    </row>
    <row r="657" spans="2:8">
      <c r="B657" s="66">
        <v>656</v>
      </c>
      <c r="C657" s="66">
        <v>9</v>
      </c>
      <c r="D657" s="66">
        <v>326</v>
      </c>
      <c r="E657" s="66">
        <v>1684</v>
      </c>
      <c r="F657" s="66">
        <v>9</v>
      </c>
      <c r="G657" s="66">
        <v>5.1272199999999997E-2</v>
      </c>
      <c r="H657" s="66">
        <v>14</v>
      </c>
    </row>
    <row r="658" spans="2:8">
      <c r="B658" s="66">
        <v>657</v>
      </c>
      <c r="C658" s="66">
        <v>9</v>
      </c>
      <c r="D658" s="66">
        <v>326</v>
      </c>
      <c r="E658" s="66">
        <v>1684</v>
      </c>
      <c r="F658" s="66">
        <v>9</v>
      </c>
      <c r="G658" s="66">
        <v>5.1624099999999999E-2</v>
      </c>
      <c r="H658" s="66">
        <v>14</v>
      </c>
    </row>
    <row r="659" spans="2:8">
      <c r="B659" s="66">
        <v>658</v>
      </c>
      <c r="C659" s="66">
        <v>9</v>
      </c>
      <c r="D659" s="66">
        <v>326</v>
      </c>
      <c r="E659" s="66">
        <v>1684</v>
      </c>
      <c r="F659" s="66">
        <v>8</v>
      </c>
      <c r="G659" s="66">
        <v>4.9352399999999998E-2</v>
      </c>
      <c r="H659" s="66">
        <v>14</v>
      </c>
    </row>
    <row r="660" spans="2:8">
      <c r="B660" s="66">
        <v>659</v>
      </c>
      <c r="C660" s="66">
        <v>9</v>
      </c>
      <c r="D660" s="66">
        <v>326</v>
      </c>
      <c r="E660" s="66">
        <v>1684</v>
      </c>
      <c r="F660" s="66">
        <v>8</v>
      </c>
      <c r="G660" s="66">
        <v>4.9695000000000003E-2</v>
      </c>
      <c r="H660" s="66">
        <v>14</v>
      </c>
    </row>
    <row r="661" spans="2:8">
      <c r="B661" s="66">
        <v>660</v>
      </c>
      <c r="C661" s="66">
        <v>9</v>
      </c>
      <c r="D661" s="66">
        <v>326</v>
      </c>
      <c r="E661" s="66">
        <v>1684</v>
      </c>
      <c r="F661" s="66">
        <v>9</v>
      </c>
      <c r="G661" s="66">
        <v>4.8558700000000003E-2</v>
      </c>
      <c r="H661" s="66">
        <v>14</v>
      </c>
    </row>
    <row r="662" spans="2:8">
      <c r="B662" s="66">
        <v>661</v>
      </c>
      <c r="C662" s="66">
        <v>10</v>
      </c>
      <c r="D662" s="66">
        <v>334</v>
      </c>
      <c r="E662" s="66">
        <v>1801</v>
      </c>
      <c r="F662" s="66">
        <v>9</v>
      </c>
      <c r="G662" s="66">
        <v>5.1862199999999997E-2</v>
      </c>
      <c r="H662" s="66">
        <v>14</v>
      </c>
    </row>
    <row r="663" spans="2:8">
      <c r="B663" s="66">
        <v>662</v>
      </c>
      <c r="C663" s="66">
        <v>9</v>
      </c>
      <c r="D663" s="66">
        <v>326</v>
      </c>
      <c r="E663" s="66">
        <v>1684</v>
      </c>
      <c r="F663" s="66">
        <v>9</v>
      </c>
      <c r="G663" s="66">
        <v>4.7355899999999999E-2</v>
      </c>
      <c r="H663" s="66">
        <v>14</v>
      </c>
    </row>
    <row r="664" spans="2:8">
      <c r="B664" s="66">
        <v>663</v>
      </c>
      <c r="C664" s="66">
        <v>6</v>
      </c>
      <c r="D664" s="66">
        <v>291</v>
      </c>
      <c r="E664" s="66">
        <v>1250</v>
      </c>
      <c r="F664" s="66">
        <v>6</v>
      </c>
      <c r="G664" s="66">
        <v>4.6214100000000001E-2</v>
      </c>
      <c r="H664" s="66">
        <v>14</v>
      </c>
    </row>
    <row r="665" spans="2:8">
      <c r="B665" s="66">
        <v>664</v>
      </c>
      <c r="C665" s="66">
        <v>10</v>
      </c>
      <c r="D665" s="66">
        <v>334</v>
      </c>
      <c r="E665" s="66">
        <v>1801</v>
      </c>
      <c r="F665" s="66">
        <v>9</v>
      </c>
      <c r="G665" s="66">
        <v>5.3437900000000003E-2</v>
      </c>
      <c r="H665" s="66">
        <v>14</v>
      </c>
    </row>
    <row r="666" spans="2:8">
      <c r="B666" s="66">
        <v>665</v>
      </c>
      <c r="C666" s="66">
        <v>9</v>
      </c>
      <c r="D666" s="66">
        <v>326</v>
      </c>
      <c r="E666" s="66">
        <v>1684</v>
      </c>
      <c r="F666" s="66">
        <v>9</v>
      </c>
      <c r="G666" s="66">
        <v>4.9028599999999999E-2</v>
      </c>
      <c r="H666" s="66">
        <v>14</v>
      </c>
    </row>
    <row r="667" spans="2:8">
      <c r="B667" s="66">
        <v>666</v>
      </c>
      <c r="C667" s="66">
        <v>9</v>
      </c>
      <c r="D667" s="66">
        <v>326</v>
      </c>
      <c r="E667" s="66">
        <v>1684</v>
      </c>
      <c r="F667" s="66">
        <v>9</v>
      </c>
      <c r="G667" s="66">
        <v>4.8898900000000002E-2</v>
      </c>
      <c r="H667" s="66">
        <v>14</v>
      </c>
    </row>
    <row r="668" spans="2:8">
      <c r="B668" s="66">
        <v>667</v>
      </c>
      <c r="C668" s="66">
        <v>10</v>
      </c>
      <c r="D668" s="66">
        <v>334</v>
      </c>
      <c r="E668" s="66">
        <v>1801</v>
      </c>
      <c r="F668" s="66">
        <v>10</v>
      </c>
      <c r="G668" s="66">
        <v>5.0265299999999999E-2</v>
      </c>
      <c r="H668" s="66">
        <v>14</v>
      </c>
    </row>
    <row r="669" spans="2:8">
      <c r="B669" s="66">
        <v>668</v>
      </c>
      <c r="C669" s="66">
        <v>10</v>
      </c>
      <c r="D669" s="66">
        <v>334</v>
      </c>
      <c r="E669" s="66">
        <v>1801</v>
      </c>
      <c r="F669" s="66">
        <v>10</v>
      </c>
      <c r="G669" s="66">
        <v>5.0163699999999999E-2</v>
      </c>
      <c r="H669" s="66">
        <v>14</v>
      </c>
    </row>
    <row r="670" spans="2:8">
      <c r="B670" s="66">
        <v>669</v>
      </c>
      <c r="C670" s="66">
        <v>9</v>
      </c>
      <c r="D670" s="66">
        <v>326</v>
      </c>
      <c r="E670" s="66">
        <v>1684</v>
      </c>
      <c r="F670" s="66">
        <v>9</v>
      </c>
      <c r="G670" s="66">
        <v>4.75726E-2</v>
      </c>
      <c r="H670" s="66">
        <v>14</v>
      </c>
    </row>
    <row r="671" spans="2:8">
      <c r="B671" s="66">
        <v>670</v>
      </c>
      <c r="C671" s="66">
        <v>9</v>
      </c>
      <c r="D671" s="66">
        <v>326</v>
      </c>
      <c r="E671" s="66">
        <v>1684</v>
      </c>
      <c r="F671" s="66">
        <v>9</v>
      </c>
      <c r="G671" s="66">
        <v>5.6348799999999998E-2</v>
      </c>
      <c r="H671" s="66">
        <v>14</v>
      </c>
    </row>
    <row r="672" spans="2:8">
      <c r="B672" s="66">
        <v>671</v>
      </c>
      <c r="C672" s="66">
        <v>8</v>
      </c>
      <c r="D672" s="66">
        <v>315</v>
      </c>
      <c r="E672" s="66">
        <v>1535</v>
      </c>
      <c r="F672" s="66">
        <v>8</v>
      </c>
      <c r="G672" s="66">
        <v>4.9451599999999998E-2</v>
      </c>
      <c r="H672" s="66">
        <v>14</v>
      </c>
    </row>
    <row r="673" spans="2:8">
      <c r="B673" s="66">
        <v>672</v>
      </c>
      <c r="C673" s="66">
        <v>9</v>
      </c>
      <c r="D673" s="66">
        <v>326</v>
      </c>
      <c r="E673" s="66">
        <v>1684</v>
      </c>
      <c r="F673" s="66">
        <v>9</v>
      </c>
      <c r="G673" s="66">
        <v>5.0735700000000002E-2</v>
      </c>
      <c r="H673" s="66">
        <v>14</v>
      </c>
    </row>
    <row r="674" spans="2:8">
      <c r="B674" s="66">
        <v>673</v>
      </c>
      <c r="C674" s="66">
        <v>10</v>
      </c>
      <c r="D674" s="66">
        <v>334</v>
      </c>
      <c r="E674" s="66">
        <v>1801</v>
      </c>
      <c r="F674" s="66">
        <v>9</v>
      </c>
      <c r="G674" s="66">
        <v>5.0221200000000001E-2</v>
      </c>
      <c r="H674" s="66">
        <v>14</v>
      </c>
    </row>
    <row r="675" spans="2:8">
      <c r="B675" s="66">
        <v>674</v>
      </c>
      <c r="C675" s="66">
        <v>8</v>
      </c>
      <c r="D675" s="66">
        <v>315</v>
      </c>
      <c r="E675" s="66">
        <v>1535</v>
      </c>
      <c r="F675" s="66">
        <v>7</v>
      </c>
      <c r="G675" s="66">
        <v>4.9468999999999999E-2</v>
      </c>
      <c r="H675" s="66">
        <v>14</v>
      </c>
    </row>
    <row r="676" spans="2:8">
      <c r="B676" s="66">
        <v>675</v>
      </c>
      <c r="C676" s="66">
        <v>8</v>
      </c>
      <c r="D676" s="66">
        <v>315</v>
      </c>
      <c r="E676" s="66">
        <v>1535</v>
      </c>
      <c r="F676" s="66">
        <v>8</v>
      </c>
      <c r="G676" s="66">
        <v>4.8696499999999997E-2</v>
      </c>
      <c r="H676" s="66">
        <v>14</v>
      </c>
    </row>
    <row r="677" spans="2:8">
      <c r="B677" s="66">
        <v>676</v>
      </c>
      <c r="C677" s="66">
        <v>9</v>
      </c>
      <c r="D677" s="66">
        <v>326</v>
      </c>
      <c r="E677" s="66">
        <v>1684</v>
      </c>
      <c r="F677" s="66">
        <v>9</v>
      </c>
      <c r="G677" s="66">
        <v>5.1828399999999997E-2</v>
      </c>
      <c r="H677" s="66">
        <v>14</v>
      </c>
    </row>
    <row r="678" spans="2:8">
      <c r="B678" s="66">
        <v>677</v>
      </c>
      <c r="C678" s="66">
        <v>10</v>
      </c>
      <c r="D678" s="66">
        <v>334</v>
      </c>
      <c r="E678" s="66">
        <v>1801</v>
      </c>
      <c r="F678" s="66">
        <v>9</v>
      </c>
      <c r="G678" s="66">
        <v>5.7412600000000001E-2</v>
      </c>
      <c r="H678" s="66">
        <v>14</v>
      </c>
    </row>
    <row r="679" spans="2:8">
      <c r="B679" s="66">
        <v>678</v>
      </c>
      <c r="C679" s="66">
        <v>9</v>
      </c>
      <c r="D679" s="66">
        <v>326</v>
      </c>
      <c r="E679" s="66">
        <v>1684</v>
      </c>
      <c r="F679" s="66">
        <v>9</v>
      </c>
      <c r="G679" s="66">
        <v>5.09369E-2</v>
      </c>
      <c r="H679" s="66">
        <v>14</v>
      </c>
    </row>
    <row r="680" spans="2:8">
      <c r="B680" s="66">
        <v>679</v>
      </c>
      <c r="C680" s="66">
        <v>10</v>
      </c>
      <c r="D680" s="66">
        <v>334</v>
      </c>
      <c r="E680" s="66">
        <v>1801</v>
      </c>
      <c r="F680" s="66">
        <v>9</v>
      </c>
      <c r="G680" s="66">
        <v>5.0448199999999999E-2</v>
      </c>
      <c r="H680" s="66">
        <v>14</v>
      </c>
    </row>
    <row r="681" spans="2:8">
      <c r="B681" s="66">
        <v>680</v>
      </c>
      <c r="C681" s="66">
        <v>11</v>
      </c>
      <c r="D681" s="66">
        <v>342</v>
      </c>
      <c r="E681" s="66">
        <v>1923</v>
      </c>
      <c r="F681" s="66">
        <v>10</v>
      </c>
      <c r="G681" s="66">
        <v>5.2626100000000002E-2</v>
      </c>
      <c r="H681" s="66">
        <v>14</v>
      </c>
    </row>
    <row r="682" spans="2:8">
      <c r="B682" s="66">
        <v>681</v>
      </c>
      <c r="C682" s="66">
        <v>8</v>
      </c>
      <c r="D682" s="66">
        <v>315</v>
      </c>
      <c r="E682" s="66">
        <v>1535</v>
      </c>
      <c r="F682" s="66">
        <v>8</v>
      </c>
      <c r="G682" s="66">
        <v>5.03807E-2</v>
      </c>
      <c r="H682" s="66">
        <v>14</v>
      </c>
    </row>
    <row r="683" spans="2:8">
      <c r="B683" s="66">
        <v>682</v>
      </c>
      <c r="C683" s="66">
        <v>9</v>
      </c>
      <c r="D683" s="66">
        <v>326</v>
      </c>
      <c r="E683" s="66">
        <v>1684</v>
      </c>
      <c r="F683" s="66">
        <v>9</v>
      </c>
      <c r="G683" s="66">
        <v>4.7883299999999997E-2</v>
      </c>
      <c r="H683" s="66">
        <v>14</v>
      </c>
    </row>
    <row r="684" spans="2:8">
      <c r="B684" s="66">
        <v>683</v>
      </c>
      <c r="C684" s="66">
        <v>9</v>
      </c>
      <c r="D684" s="66">
        <v>326</v>
      </c>
      <c r="E684" s="66">
        <v>1684</v>
      </c>
      <c r="F684" s="66">
        <v>9</v>
      </c>
      <c r="G684" s="66">
        <v>5.1918699999999998E-2</v>
      </c>
      <c r="H684" s="66">
        <v>14</v>
      </c>
    </row>
    <row r="685" spans="2:8">
      <c r="B685" s="66">
        <v>684</v>
      </c>
      <c r="C685" s="66">
        <v>10</v>
      </c>
      <c r="D685" s="66">
        <v>334</v>
      </c>
      <c r="E685" s="66">
        <v>1801</v>
      </c>
      <c r="F685" s="66">
        <v>8</v>
      </c>
      <c r="G685" s="66">
        <v>5.0554799999999997E-2</v>
      </c>
      <c r="H685" s="66">
        <v>14</v>
      </c>
    </row>
    <row r="686" spans="2:8">
      <c r="B686" s="66">
        <v>685</v>
      </c>
      <c r="C686" s="66">
        <v>7</v>
      </c>
      <c r="D686" s="66">
        <v>304</v>
      </c>
      <c r="E686" s="66">
        <v>1395</v>
      </c>
      <c r="F686" s="66">
        <v>7</v>
      </c>
      <c r="G686" s="66">
        <v>4.8505100000000002E-2</v>
      </c>
      <c r="H686" s="66">
        <v>14</v>
      </c>
    </row>
    <row r="687" spans="2:8">
      <c r="B687" s="66">
        <v>686</v>
      </c>
      <c r="C687" s="66">
        <v>10</v>
      </c>
      <c r="D687" s="66">
        <v>334</v>
      </c>
      <c r="E687" s="66">
        <v>1801</v>
      </c>
      <c r="F687" s="66">
        <v>8</v>
      </c>
      <c r="G687" s="66">
        <v>5.1862999999999999E-2</v>
      </c>
      <c r="H687" s="66">
        <v>14</v>
      </c>
    </row>
    <row r="688" spans="2:8">
      <c r="B688" s="66">
        <v>687</v>
      </c>
      <c r="C688" s="66">
        <v>8</v>
      </c>
      <c r="D688" s="66">
        <v>315</v>
      </c>
      <c r="E688" s="66">
        <v>1535</v>
      </c>
      <c r="F688" s="66">
        <v>8</v>
      </c>
      <c r="G688" s="66">
        <v>5.0529699999999997E-2</v>
      </c>
      <c r="H688" s="66">
        <v>14</v>
      </c>
    </row>
    <row r="689" spans="2:8">
      <c r="B689" s="66">
        <v>688</v>
      </c>
      <c r="C689" s="66">
        <v>10</v>
      </c>
      <c r="D689" s="66">
        <v>334</v>
      </c>
      <c r="E689" s="66">
        <v>1801</v>
      </c>
      <c r="F689" s="66">
        <v>10</v>
      </c>
      <c r="G689" s="66">
        <v>5.7804800000000003E-2</v>
      </c>
      <c r="H689" s="66">
        <v>14</v>
      </c>
    </row>
    <row r="690" spans="2:8">
      <c r="B690" s="66">
        <v>689</v>
      </c>
      <c r="C690" s="66">
        <v>10</v>
      </c>
      <c r="D690" s="66">
        <v>334</v>
      </c>
      <c r="E690" s="66">
        <v>1801</v>
      </c>
      <c r="F690" s="66">
        <v>9</v>
      </c>
      <c r="G690" s="66">
        <v>5.2943200000000003E-2</v>
      </c>
      <c r="H690" s="66">
        <v>14</v>
      </c>
    </row>
    <row r="691" spans="2:8">
      <c r="B691" s="66">
        <v>690</v>
      </c>
      <c r="C691" s="66">
        <v>7</v>
      </c>
      <c r="D691" s="66">
        <v>304</v>
      </c>
      <c r="E691" s="66">
        <v>1395</v>
      </c>
      <c r="F691" s="66">
        <v>7</v>
      </c>
      <c r="G691" s="66">
        <v>4.5326699999999998E-2</v>
      </c>
      <c r="H691" s="66">
        <v>14</v>
      </c>
    </row>
    <row r="692" spans="2:8">
      <c r="B692" s="66">
        <v>691</v>
      </c>
      <c r="C692" s="66">
        <v>9</v>
      </c>
      <c r="D692" s="66">
        <v>326</v>
      </c>
      <c r="E692" s="66">
        <v>1684</v>
      </c>
      <c r="F692" s="66">
        <v>9</v>
      </c>
      <c r="G692" s="66">
        <v>5.1398800000000001E-2</v>
      </c>
      <c r="H692" s="66">
        <v>14</v>
      </c>
    </row>
    <row r="693" spans="2:8">
      <c r="B693" s="66">
        <v>692</v>
      </c>
      <c r="C693" s="66">
        <v>9</v>
      </c>
      <c r="D693" s="66">
        <v>326</v>
      </c>
      <c r="E693" s="66">
        <v>1684</v>
      </c>
      <c r="F693" s="66">
        <v>8</v>
      </c>
      <c r="G693" s="66">
        <v>5.6747899999999997E-2</v>
      </c>
      <c r="H693" s="66">
        <v>14</v>
      </c>
    </row>
    <row r="694" spans="2:8">
      <c r="B694" s="66">
        <v>693</v>
      </c>
      <c r="C694" s="66">
        <v>10</v>
      </c>
      <c r="D694" s="66">
        <v>334</v>
      </c>
      <c r="E694" s="66">
        <v>1801</v>
      </c>
      <c r="F694" s="66">
        <v>10</v>
      </c>
      <c r="G694" s="66">
        <v>5.1512000000000002E-2</v>
      </c>
      <c r="H694" s="66">
        <v>14</v>
      </c>
    </row>
    <row r="695" spans="2:8">
      <c r="B695" s="66">
        <v>694</v>
      </c>
      <c r="C695" s="66">
        <v>7</v>
      </c>
      <c r="D695" s="66">
        <v>304</v>
      </c>
      <c r="E695" s="66">
        <v>1395</v>
      </c>
      <c r="F695" s="66">
        <v>7</v>
      </c>
      <c r="G695" s="66">
        <v>4.8424700000000001E-2</v>
      </c>
      <c r="H695" s="66">
        <v>14</v>
      </c>
    </row>
    <row r="696" spans="2:8">
      <c r="B696" s="66">
        <v>695</v>
      </c>
      <c r="C696" s="66">
        <v>9</v>
      </c>
      <c r="D696" s="66">
        <v>326</v>
      </c>
      <c r="E696" s="66">
        <v>1684</v>
      </c>
      <c r="F696" s="66">
        <v>9</v>
      </c>
      <c r="G696" s="66">
        <v>5.1688199999999997E-2</v>
      </c>
      <c r="H696" s="66">
        <v>14</v>
      </c>
    </row>
    <row r="697" spans="2:8">
      <c r="B697" s="66">
        <v>696</v>
      </c>
      <c r="C697" s="66">
        <v>9</v>
      </c>
      <c r="D697" s="66">
        <v>326</v>
      </c>
      <c r="E697" s="66">
        <v>1684</v>
      </c>
      <c r="F697" s="66">
        <v>9</v>
      </c>
      <c r="G697" s="66">
        <v>5.6749099999999997E-2</v>
      </c>
      <c r="H697" s="66">
        <v>14</v>
      </c>
    </row>
    <row r="698" spans="2:8">
      <c r="B698" s="66">
        <v>697</v>
      </c>
      <c r="C698" s="66">
        <v>9</v>
      </c>
      <c r="D698" s="66">
        <v>326</v>
      </c>
      <c r="E698" s="66">
        <v>1684</v>
      </c>
      <c r="F698" s="66">
        <v>9</v>
      </c>
      <c r="G698" s="66">
        <v>5.1270999999999997E-2</v>
      </c>
      <c r="H698" s="66">
        <v>14</v>
      </c>
    </row>
    <row r="699" spans="2:8">
      <c r="B699" s="66">
        <v>698</v>
      </c>
      <c r="C699" s="66">
        <v>8</v>
      </c>
      <c r="D699" s="66">
        <v>315</v>
      </c>
      <c r="E699" s="66">
        <v>1535</v>
      </c>
      <c r="F699" s="66">
        <v>8</v>
      </c>
      <c r="G699" s="66">
        <v>4.9082800000000003E-2</v>
      </c>
      <c r="H699" s="66">
        <v>14</v>
      </c>
    </row>
    <row r="700" spans="2:8">
      <c r="B700" s="66">
        <v>699</v>
      </c>
      <c r="C700" s="66">
        <v>9</v>
      </c>
      <c r="D700" s="66">
        <v>326</v>
      </c>
      <c r="E700" s="66">
        <v>1684</v>
      </c>
      <c r="F700" s="66">
        <v>9</v>
      </c>
      <c r="G700" s="66">
        <v>5.1390199999999997E-2</v>
      </c>
      <c r="H700" s="66">
        <v>14</v>
      </c>
    </row>
    <row r="701" spans="2:8">
      <c r="B701" s="66">
        <v>700</v>
      </c>
      <c r="C701" s="66">
        <v>9</v>
      </c>
      <c r="D701" s="66">
        <v>326</v>
      </c>
      <c r="E701" s="66">
        <v>1684</v>
      </c>
      <c r="F701" s="66">
        <v>9</v>
      </c>
      <c r="G701" s="66">
        <v>5.4679199999999997E-2</v>
      </c>
      <c r="H701" s="66">
        <v>14</v>
      </c>
    </row>
    <row r="702" spans="2:8">
      <c r="B702" s="66">
        <v>701</v>
      </c>
      <c r="C702" s="66">
        <v>11</v>
      </c>
      <c r="D702" s="66">
        <v>342</v>
      </c>
      <c r="E702" s="66">
        <v>1923</v>
      </c>
      <c r="F702" s="66">
        <v>10</v>
      </c>
      <c r="G702" s="66">
        <v>5.2485499999999997E-2</v>
      </c>
      <c r="H702" s="66">
        <v>15</v>
      </c>
    </row>
    <row r="703" spans="2:8">
      <c r="B703" s="66">
        <v>702</v>
      </c>
      <c r="C703" s="66">
        <v>11</v>
      </c>
      <c r="D703" s="66">
        <v>342</v>
      </c>
      <c r="E703" s="66">
        <v>1923</v>
      </c>
      <c r="F703" s="66">
        <v>11</v>
      </c>
      <c r="G703" s="66">
        <v>5.4269600000000001E-2</v>
      </c>
      <c r="H703" s="66">
        <v>15</v>
      </c>
    </row>
    <row r="704" spans="2:8">
      <c r="B704" s="66">
        <v>703</v>
      </c>
      <c r="C704" s="66">
        <v>9</v>
      </c>
      <c r="D704" s="66">
        <v>326</v>
      </c>
      <c r="E704" s="66">
        <v>1684</v>
      </c>
      <c r="F704" s="66">
        <v>9</v>
      </c>
      <c r="G704" s="66">
        <v>4.7650600000000001E-2</v>
      </c>
      <c r="H704" s="66">
        <v>15</v>
      </c>
    </row>
    <row r="705" spans="2:8">
      <c r="B705" s="66">
        <v>704</v>
      </c>
      <c r="C705" s="66">
        <v>11</v>
      </c>
      <c r="D705" s="66">
        <v>342</v>
      </c>
      <c r="E705" s="66">
        <v>1923</v>
      </c>
      <c r="F705" s="66">
        <v>11</v>
      </c>
      <c r="G705" s="66">
        <v>5.0523499999999999E-2</v>
      </c>
      <c r="H705" s="66">
        <v>15</v>
      </c>
    </row>
    <row r="706" spans="2:8">
      <c r="B706" s="66">
        <v>705</v>
      </c>
      <c r="C706" s="66">
        <v>10</v>
      </c>
      <c r="D706" s="66">
        <v>334</v>
      </c>
      <c r="E706" s="66">
        <v>1801</v>
      </c>
      <c r="F706" s="66">
        <v>10</v>
      </c>
      <c r="G706" s="66">
        <v>4.8599700000000003E-2</v>
      </c>
      <c r="H706" s="66">
        <v>15</v>
      </c>
    </row>
    <row r="707" spans="2:8">
      <c r="B707" s="66">
        <v>706</v>
      </c>
      <c r="C707" s="66">
        <v>10</v>
      </c>
      <c r="D707" s="66">
        <v>334</v>
      </c>
      <c r="E707" s="66">
        <v>1801</v>
      </c>
      <c r="F707" s="66">
        <v>10</v>
      </c>
      <c r="G707" s="66">
        <v>4.96213E-2</v>
      </c>
      <c r="H707" s="66">
        <v>15</v>
      </c>
    </row>
    <row r="708" spans="2:8">
      <c r="B708" s="66">
        <v>707</v>
      </c>
      <c r="C708" s="66">
        <v>10</v>
      </c>
      <c r="D708" s="66">
        <v>334</v>
      </c>
      <c r="E708" s="66">
        <v>1801</v>
      </c>
      <c r="F708" s="66">
        <v>10</v>
      </c>
      <c r="G708" s="66">
        <v>4.9401800000000003E-2</v>
      </c>
      <c r="H708" s="66">
        <v>15</v>
      </c>
    </row>
    <row r="709" spans="2:8">
      <c r="B709" s="66">
        <v>708</v>
      </c>
      <c r="C709" s="66">
        <v>10</v>
      </c>
      <c r="D709" s="66">
        <v>334</v>
      </c>
      <c r="E709" s="66">
        <v>1801</v>
      </c>
      <c r="F709" s="66">
        <v>10</v>
      </c>
      <c r="G709" s="66">
        <v>4.9861900000000001E-2</v>
      </c>
      <c r="H709" s="66">
        <v>15</v>
      </c>
    </row>
    <row r="710" spans="2:8">
      <c r="B710" s="66">
        <v>709</v>
      </c>
      <c r="C710" s="66">
        <v>10</v>
      </c>
      <c r="D710" s="66">
        <v>334</v>
      </c>
      <c r="E710" s="66">
        <v>1801</v>
      </c>
      <c r="F710" s="66">
        <v>10</v>
      </c>
      <c r="G710" s="66">
        <v>4.9415100000000003E-2</v>
      </c>
      <c r="H710" s="66">
        <v>15</v>
      </c>
    </row>
    <row r="711" spans="2:8">
      <c r="B711" s="66">
        <v>710</v>
      </c>
      <c r="C711" s="66">
        <v>11</v>
      </c>
      <c r="D711" s="66">
        <v>342</v>
      </c>
      <c r="E711" s="66">
        <v>1923</v>
      </c>
      <c r="F711" s="66">
        <v>10</v>
      </c>
      <c r="G711" s="66">
        <v>5.1549400000000002E-2</v>
      </c>
      <c r="H711" s="66">
        <v>15</v>
      </c>
    </row>
    <row r="712" spans="2:8">
      <c r="B712" s="66">
        <v>711</v>
      </c>
      <c r="C712" s="66">
        <v>9</v>
      </c>
      <c r="D712" s="66">
        <v>326</v>
      </c>
      <c r="E712" s="66">
        <v>1684</v>
      </c>
      <c r="F712" s="66">
        <v>9</v>
      </c>
      <c r="G712" s="66">
        <v>5.14154E-2</v>
      </c>
      <c r="H712" s="66">
        <v>15</v>
      </c>
    </row>
    <row r="713" spans="2:8">
      <c r="B713" s="66">
        <v>712</v>
      </c>
      <c r="C713" s="66">
        <v>11</v>
      </c>
      <c r="D713" s="66">
        <v>342</v>
      </c>
      <c r="E713" s="66">
        <v>1923</v>
      </c>
      <c r="F713" s="66">
        <v>10</v>
      </c>
      <c r="G713" s="66">
        <v>5.25172E-2</v>
      </c>
      <c r="H713" s="66">
        <v>15</v>
      </c>
    </row>
    <row r="714" spans="2:8">
      <c r="B714" s="66">
        <v>713</v>
      </c>
      <c r="C714" s="66">
        <v>10</v>
      </c>
      <c r="D714" s="66">
        <v>334</v>
      </c>
      <c r="E714" s="66">
        <v>1801</v>
      </c>
      <c r="F714" s="66">
        <v>9</v>
      </c>
      <c r="G714" s="66">
        <v>5.7960299999999999E-2</v>
      </c>
      <c r="H714" s="66">
        <v>15</v>
      </c>
    </row>
    <row r="715" spans="2:8">
      <c r="B715" s="66">
        <v>714</v>
      </c>
      <c r="C715" s="66">
        <v>10</v>
      </c>
      <c r="D715" s="66">
        <v>334</v>
      </c>
      <c r="E715" s="66">
        <v>1801</v>
      </c>
      <c r="F715" s="66">
        <v>9</v>
      </c>
      <c r="G715" s="66">
        <v>5.3642500000000003E-2</v>
      </c>
      <c r="H715" s="66">
        <v>15</v>
      </c>
    </row>
    <row r="716" spans="2:8">
      <c r="B716" s="66">
        <v>715</v>
      </c>
      <c r="C716" s="66">
        <v>10</v>
      </c>
      <c r="D716" s="66">
        <v>334</v>
      </c>
      <c r="E716" s="66">
        <v>1801</v>
      </c>
      <c r="F716" s="66">
        <v>10</v>
      </c>
      <c r="G716" s="66">
        <v>4.93023E-2</v>
      </c>
      <c r="H716" s="66">
        <v>15</v>
      </c>
    </row>
    <row r="717" spans="2:8">
      <c r="B717" s="66">
        <v>716</v>
      </c>
      <c r="C717" s="66">
        <v>10</v>
      </c>
      <c r="D717" s="66">
        <v>334</v>
      </c>
      <c r="E717" s="66">
        <v>1801</v>
      </c>
      <c r="F717" s="66">
        <v>10</v>
      </c>
      <c r="G717" s="66">
        <v>4.9820200000000002E-2</v>
      </c>
      <c r="H717" s="66">
        <v>15</v>
      </c>
    </row>
    <row r="718" spans="2:8">
      <c r="B718" s="66">
        <v>717</v>
      </c>
      <c r="C718" s="66">
        <v>10</v>
      </c>
      <c r="D718" s="66">
        <v>334</v>
      </c>
      <c r="E718" s="66">
        <v>1801</v>
      </c>
      <c r="F718" s="66">
        <v>10</v>
      </c>
      <c r="G718" s="66">
        <v>4.8717999999999997E-2</v>
      </c>
      <c r="H718" s="66">
        <v>15</v>
      </c>
    </row>
    <row r="719" spans="2:8">
      <c r="B719" s="66">
        <v>718</v>
      </c>
      <c r="C719" s="66">
        <v>10</v>
      </c>
      <c r="D719" s="66">
        <v>334</v>
      </c>
      <c r="E719" s="66">
        <v>1801</v>
      </c>
      <c r="F719" s="66">
        <v>9</v>
      </c>
      <c r="G719" s="66">
        <v>4.9574600000000003E-2</v>
      </c>
      <c r="H719" s="66">
        <v>15</v>
      </c>
    </row>
    <row r="720" spans="2:8">
      <c r="B720" s="66">
        <v>719</v>
      </c>
      <c r="C720" s="66">
        <v>11</v>
      </c>
      <c r="D720" s="66">
        <v>342</v>
      </c>
      <c r="E720" s="66">
        <v>1923</v>
      </c>
      <c r="F720" s="66">
        <v>10</v>
      </c>
      <c r="G720" s="66">
        <v>5.0465599999999999E-2</v>
      </c>
      <c r="H720" s="66">
        <v>15</v>
      </c>
    </row>
    <row r="721" spans="2:8">
      <c r="B721" s="66">
        <v>720</v>
      </c>
      <c r="C721" s="66">
        <v>11</v>
      </c>
      <c r="D721" s="66">
        <v>342</v>
      </c>
      <c r="E721" s="66">
        <v>1923</v>
      </c>
      <c r="F721" s="66">
        <v>10</v>
      </c>
      <c r="G721" s="66">
        <v>5.4921900000000003E-2</v>
      </c>
      <c r="H721" s="66">
        <v>15</v>
      </c>
    </row>
    <row r="722" spans="2:8">
      <c r="B722" s="66">
        <v>721</v>
      </c>
      <c r="C722" s="66">
        <v>9</v>
      </c>
      <c r="D722" s="66">
        <v>326</v>
      </c>
      <c r="E722" s="66">
        <v>1684</v>
      </c>
      <c r="F722" s="66">
        <v>9</v>
      </c>
      <c r="G722" s="66">
        <v>5.0713800000000003E-2</v>
      </c>
      <c r="H722" s="66">
        <v>15</v>
      </c>
    </row>
    <row r="723" spans="2:8">
      <c r="B723" s="66">
        <v>722</v>
      </c>
      <c r="C723" s="66">
        <v>10</v>
      </c>
      <c r="D723" s="66">
        <v>334</v>
      </c>
      <c r="E723" s="66">
        <v>1801</v>
      </c>
      <c r="F723" s="66">
        <v>10</v>
      </c>
      <c r="G723" s="66">
        <v>5.7285299999999997E-2</v>
      </c>
      <c r="H723" s="66">
        <v>15</v>
      </c>
    </row>
    <row r="724" spans="2:8">
      <c r="B724" s="66">
        <v>723</v>
      </c>
      <c r="C724" s="66">
        <v>10</v>
      </c>
      <c r="D724" s="66">
        <v>334</v>
      </c>
      <c r="E724" s="66">
        <v>1801</v>
      </c>
      <c r="F724" s="66">
        <v>10</v>
      </c>
      <c r="G724" s="66">
        <v>5.2467800000000002E-2</v>
      </c>
      <c r="H724" s="66">
        <v>15</v>
      </c>
    </row>
    <row r="725" spans="2:8">
      <c r="B725" s="66">
        <v>724</v>
      </c>
      <c r="C725" s="66">
        <v>9</v>
      </c>
      <c r="D725" s="66">
        <v>326</v>
      </c>
      <c r="E725" s="66">
        <v>1684</v>
      </c>
      <c r="F725" s="66">
        <v>9</v>
      </c>
      <c r="G725" s="66">
        <v>5.6138800000000003E-2</v>
      </c>
      <c r="H725" s="66">
        <v>15</v>
      </c>
    </row>
    <row r="726" spans="2:8">
      <c r="B726" s="66">
        <v>725</v>
      </c>
      <c r="C726" s="66">
        <v>10</v>
      </c>
      <c r="D726" s="66">
        <v>334</v>
      </c>
      <c r="E726" s="66">
        <v>1801</v>
      </c>
      <c r="F726" s="66">
        <v>10</v>
      </c>
      <c r="G726" s="66">
        <v>5.0507799999999999E-2</v>
      </c>
      <c r="H726" s="66">
        <v>15</v>
      </c>
    </row>
    <row r="727" spans="2:8">
      <c r="B727" s="66">
        <v>726</v>
      </c>
      <c r="C727" s="66">
        <v>10</v>
      </c>
      <c r="D727" s="66">
        <v>334</v>
      </c>
      <c r="E727" s="66">
        <v>1801</v>
      </c>
      <c r="F727" s="66">
        <v>10</v>
      </c>
      <c r="G727" s="66">
        <v>4.9902200000000001E-2</v>
      </c>
      <c r="H727" s="66">
        <v>15</v>
      </c>
    </row>
    <row r="728" spans="2:8">
      <c r="B728" s="66">
        <v>727</v>
      </c>
      <c r="C728" s="66">
        <v>10</v>
      </c>
      <c r="D728" s="66">
        <v>334</v>
      </c>
      <c r="E728" s="66">
        <v>1801</v>
      </c>
      <c r="F728" s="66">
        <v>9</v>
      </c>
      <c r="G728" s="66">
        <v>5.3546400000000001E-2</v>
      </c>
      <c r="H728" s="66">
        <v>15</v>
      </c>
    </row>
    <row r="729" spans="2:8">
      <c r="B729" s="66">
        <v>728</v>
      </c>
      <c r="C729" s="66">
        <v>10</v>
      </c>
      <c r="D729" s="66">
        <v>334</v>
      </c>
      <c r="E729" s="66">
        <v>1801</v>
      </c>
      <c r="F729" s="66">
        <v>10</v>
      </c>
      <c r="G729" s="66">
        <v>4.94058E-2</v>
      </c>
      <c r="H729" s="66">
        <v>15</v>
      </c>
    </row>
    <row r="730" spans="2:8">
      <c r="B730" s="66">
        <v>729</v>
      </c>
      <c r="C730" s="66">
        <v>11</v>
      </c>
      <c r="D730" s="66">
        <v>342</v>
      </c>
      <c r="E730" s="66">
        <v>1923</v>
      </c>
      <c r="F730" s="66">
        <v>10</v>
      </c>
      <c r="G730" s="66">
        <v>5.4396600000000003E-2</v>
      </c>
      <c r="H730" s="66">
        <v>15</v>
      </c>
    </row>
    <row r="731" spans="2:8">
      <c r="B731" s="66">
        <v>730</v>
      </c>
      <c r="C731" s="66">
        <v>9</v>
      </c>
      <c r="D731" s="66">
        <v>326</v>
      </c>
      <c r="E731" s="66">
        <v>1684</v>
      </c>
      <c r="F731" s="66">
        <v>9</v>
      </c>
      <c r="G731" s="66">
        <v>5.0856400000000003E-2</v>
      </c>
      <c r="H731" s="66">
        <v>15</v>
      </c>
    </row>
    <row r="732" spans="2:8">
      <c r="B732" s="66">
        <v>731</v>
      </c>
      <c r="C732" s="66">
        <v>9</v>
      </c>
      <c r="D732" s="66">
        <v>326</v>
      </c>
      <c r="E732" s="66">
        <v>1684</v>
      </c>
      <c r="F732" s="66">
        <v>9</v>
      </c>
      <c r="G732" s="66">
        <v>5.0035999999999997E-2</v>
      </c>
      <c r="H732" s="66">
        <v>15</v>
      </c>
    </row>
    <row r="733" spans="2:8">
      <c r="B733" s="66">
        <v>732</v>
      </c>
      <c r="C733" s="66">
        <v>11</v>
      </c>
      <c r="D733" s="66">
        <v>342</v>
      </c>
      <c r="E733" s="66">
        <v>1923</v>
      </c>
      <c r="F733" s="66">
        <v>11</v>
      </c>
      <c r="G733" s="66">
        <v>5.8985500000000003E-2</v>
      </c>
      <c r="H733" s="66">
        <v>15</v>
      </c>
    </row>
    <row r="734" spans="2:8">
      <c r="B734" s="66">
        <v>733</v>
      </c>
      <c r="C734" s="66">
        <v>10</v>
      </c>
      <c r="D734" s="66">
        <v>334</v>
      </c>
      <c r="E734" s="66">
        <v>1801</v>
      </c>
      <c r="F734" s="66">
        <v>9</v>
      </c>
      <c r="G734" s="66">
        <v>5.1631700000000003E-2</v>
      </c>
      <c r="H734" s="66">
        <v>15</v>
      </c>
    </row>
    <row r="735" spans="2:8">
      <c r="B735" s="66">
        <v>734</v>
      </c>
      <c r="C735" s="66">
        <v>12</v>
      </c>
      <c r="D735" s="66">
        <v>348</v>
      </c>
      <c r="E735" s="66">
        <v>2024</v>
      </c>
      <c r="F735" s="66">
        <v>11</v>
      </c>
      <c r="G735" s="66">
        <v>5.2641399999999998E-2</v>
      </c>
      <c r="H735" s="66">
        <v>15</v>
      </c>
    </row>
    <row r="736" spans="2:8">
      <c r="B736" s="66">
        <v>735</v>
      </c>
      <c r="C736" s="66">
        <v>10</v>
      </c>
      <c r="D736" s="66">
        <v>334</v>
      </c>
      <c r="E736" s="66">
        <v>1801</v>
      </c>
      <c r="F736" s="66">
        <v>10</v>
      </c>
      <c r="G736" s="66">
        <v>5.1984500000000003E-2</v>
      </c>
      <c r="H736" s="66">
        <v>15</v>
      </c>
    </row>
    <row r="737" spans="2:8">
      <c r="B737" s="66">
        <v>736</v>
      </c>
      <c r="C737" s="66">
        <v>11</v>
      </c>
      <c r="D737" s="66">
        <v>342</v>
      </c>
      <c r="E737" s="66">
        <v>1923</v>
      </c>
      <c r="F737" s="66">
        <v>10</v>
      </c>
      <c r="G737" s="66">
        <v>5.4255699999999997E-2</v>
      </c>
      <c r="H737" s="66">
        <v>15</v>
      </c>
    </row>
    <row r="738" spans="2:8">
      <c r="B738" s="66">
        <v>737</v>
      </c>
      <c r="C738" s="66">
        <v>10</v>
      </c>
      <c r="D738" s="66">
        <v>334</v>
      </c>
      <c r="E738" s="66">
        <v>1801</v>
      </c>
      <c r="F738" s="66">
        <v>9</v>
      </c>
      <c r="G738" s="66">
        <v>5.0473499999999998E-2</v>
      </c>
      <c r="H738" s="66">
        <v>15</v>
      </c>
    </row>
    <row r="739" spans="2:8">
      <c r="B739" s="66">
        <v>738</v>
      </c>
      <c r="C739" s="66">
        <v>11</v>
      </c>
      <c r="D739" s="66">
        <v>342</v>
      </c>
      <c r="E739" s="66">
        <v>1923</v>
      </c>
      <c r="F739" s="66">
        <v>11</v>
      </c>
      <c r="G739" s="66">
        <v>5.4656000000000003E-2</v>
      </c>
      <c r="H739" s="66">
        <v>15</v>
      </c>
    </row>
    <row r="740" spans="2:8">
      <c r="B740" s="66">
        <v>739</v>
      </c>
      <c r="C740" s="66">
        <v>11</v>
      </c>
      <c r="D740" s="66">
        <v>342</v>
      </c>
      <c r="E740" s="66">
        <v>1923</v>
      </c>
      <c r="F740" s="66">
        <v>10</v>
      </c>
      <c r="G740" s="66">
        <v>5.4333199999999998E-2</v>
      </c>
      <c r="H740" s="66">
        <v>15</v>
      </c>
    </row>
    <row r="741" spans="2:8">
      <c r="B741" s="66">
        <v>740</v>
      </c>
      <c r="C741" s="66">
        <v>10</v>
      </c>
      <c r="D741" s="66">
        <v>334</v>
      </c>
      <c r="E741" s="66">
        <v>1801</v>
      </c>
      <c r="F741" s="66">
        <v>10</v>
      </c>
      <c r="G741" s="66">
        <v>4.8957800000000003E-2</v>
      </c>
      <c r="H741" s="66">
        <v>15</v>
      </c>
    </row>
    <row r="742" spans="2:8">
      <c r="B742" s="66">
        <v>741</v>
      </c>
      <c r="C742" s="66">
        <v>12</v>
      </c>
      <c r="D742" s="66">
        <v>348</v>
      </c>
      <c r="E742" s="66">
        <v>2024</v>
      </c>
      <c r="F742" s="66">
        <v>10</v>
      </c>
      <c r="G742" s="66">
        <v>5.7637500000000001E-2</v>
      </c>
      <c r="H742" s="66">
        <v>15</v>
      </c>
    </row>
    <row r="743" spans="2:8">
      <c r="B743" s="66">
        <v>742</v>
      </c>
      <c r="C743" s="66">
        <v>9</v>
      </c>
      <c r="D743" s="66">
        <v>326</v>
      </c>
      <c r="E743" s="66">
        <v>1684</v>
      </c>
      <c r="F743" s="66">
        <v>9</v>
      </c>
      <c r="G743" s="66">
        <v>5.52611E-2</v>
      </c>
      <c r="H743" s="66">
        <v>15</v>
      </c>
    </row>
    <row r="744" spans="2:8">
      <c r="B744" s="66">
        <v>743</v>
      </c>
      <c r="C744" s="66">
        <v>7</v>
      </c>
      <c r="D744" s="66">
        <v>304</v>
      </c>
      <c r="E744" s="66">
        <v>1395</v>
      </c>
      <c r="F744" s="66">
        <v>7</v>
      </c>
      <c r="G744" s="66">
        <v>4.5378000000000002E-2</v>
      </c>
      <c r="H744" s="66">
        <v>15</v>
      </c>
    </row>
    <row r="745" spans="2:8">
      <c r="B745" s="66">
        <v>744</v>
      </c>
      <c r="C745" s="66">
        <v>9</v>
      </c>
      <c r="D745" s="66">
        <v>326</v>
      </c>
      <c r="E745" s="66">
        <v>1684</v>
      </c>
      <c r="F745" s="66">
        <v>9</v>
      </c>
      <c r="G745" s="66">
        <v>4.7462900000000002E-2</v>
      </c>
      <c r="H745" s="66">
        <v>15</v>
      </c>
    </row>
    <row r="746" spans="2:8">
      <c r="B746" s="66">
        <v>745</v>
      </c>
      <c r="C746" s="66">
        <v>10</v>
      </c>
      <c r="D746" s="66">
        <v>334</v>
      </c>
      <c r="E746" s="66">
        <v>1801</v>
      </c>
      <c r="F746" s="66">
        <v>10</v>
      </c>
      <c r="G746" s="66">
        <v>5.34689E-2</v>
      </c>
      <c r="H746" s="66">
        <v>15</v>
      </c>
    </row>
    <row r="747" spans="2:8">
      <c r="B747" s="66">
        <v>746</v>
      </c>
      <c r="C747" s="66">
        <v>9</v>
      </c>
      <c r="D747" s="66">
        <v>326</v>
      </c>
      <c r="E747" s="66">
        <v>1684</v>
      </c>
      <c r="F747" s="66">
        <v>9</v>
      </c>
      <c r="G747" s="66">
        <v>5.1541999999999998E-2</v>
      </c>
      <c r="H747" s="66">
        <v>15</v>
      </c>
    </row>
    <row r="748" spans="2:8">
      <c r="B748" s="66">
        <v>747</v>
      </c>
      <c r="C748" s="66">
        <v>12</v>
      </c>
      <c r="D748" s="66">
        <v>348</v>
      </c>
      <c r="E748" s="66">
        <v>2024</v>
      </c>
      <c r="F748" s="66">
        <v>10</v>
      </c>
      <c r="G748" s="66">
        <v>5.4099599999999998E-2</v>
      </c>
      <c r="H748" s="66">
        <v>15</v>
      </c>
    </row>
    <row r="749" spans="2:8">
      <c r="B749" s="66">
        <v>748</v>
      </c>
      <c r="C749" s="66">
        <v>11</v>
      </c>
      <c r="D749" s="66">
        <v>342</v>
      </c>
      <c r="E749" s="66">
        <v>1923</v>
      </c>
      <c r="F749" s="66">
        <v>9</v>
      </c>
      <c r="G749" s="66">
        <v>5.0146799999999998E-2</v>
      </c>
      <c r="H749" s="66">
        <v>15</v>
      </c>
    </row>
    <row r="750" spans="2:8">
      <c r="B750" s="66">
        <v>749</v>
      </c>
      <c r="C750" s="66">
        <v>10</v>
      </c>
      <c r="D750" s="66">
        <v>334</v>
      </c>
      <c r="E750" s="66">
        <v>1801</v>
      </c>
      <c r="F750" s="66">
        <v>8</v>
      </c>
      <c r="G750" s="66">
        <v>4.8414199999999998E-2</v>
      </c>
      <c r="H750" s="66">
        <v>15</v>
      </c>
    </row>
    <row r="751" spans="2:8">
      <c r="B751" s="66">
        <v>750</v>
      </c>
      <c r="C751" s="66">
        <v>10</v>
      </c>
      <c r="D751" s="66">
        <v>334</v>
      </c>
      <c r="E751" s="66">
        <v>1801</v>
      </c>
      <c r="F751" s="66">
        <v>9</v>
      </c>
      <c r="G751" s="66">
        <v>5.7403599999999999E-2</v>
      </c>
      <c r="H751" s="66">
        <v>15</v>
      </c>
    </row>
    <row r="752" spans="2:8">
      <c r="B752" s="66">
        <v>751</v>
      </c>
      <c r="C752" s="66">
        <v>10</v>
      </c>
      <c r="D752" s="66">
        <v>334</v>
      </c>
      <c r="E752" s="66">
        <v>1801</v>
      </c>
      <c r="F752" s="66">
        <v>10</v>
      </c>
      <c r="G752" s="66">
        <v>5.2835899999999998E-2</v>
      </c>
      <c r="H752" s="66">
        <v>16</v>
      </c>
    </row>
    <row r="753" spans="2:8">
      <c r="B753" s="66">
        <v>752</v>
      </c>
      <c r="C753" s="66">
        <v>12</v>
      </c>
      <c r="D753" s="66">
        <v>348</v>
      </c>
      <c r="E753" s="66">
        <v>2024</v>
      </c>
      <c r="F753" s="66">
        <v>11</v>
      </c>
      <c r="G753" s="66">
        <v>5.8241800000000003E-2</v>
      </c>
      <c r="H753" s="66">
        <v>16</v>
      </c>
    </row>
    <row r="754" spans="2:8">
      <c r="B754" s="66">
        <v>753</v>
      </c>
      <c r="C754" s="66">
        <v>11</v>
      </c>
      <c r="D754" s="66">
        <v>342</v>
      </c>
      <c r="E754" s="66">
        <v>1923</v>
      </c>
      <c r="F754" s="66">
        <v>10</v>
      </c>
      <c r="G754" s="66">
        <v>5.8704399999999997E-2</v>
      </c>
      <c r="H754" s="66">
        <v>16</v>
      </c>
    </row>
    <row r="755" spans="2:8">
      <c r="B755" s="66">
        <v>754</v>
      </c>
      <c r="C755" s="66">
        <v>12</v>
      </c>
      <c r="D755" s="66">
        <v>348</v>
      </c>
      <c r="E755" s="66">
        <v>2024</v>
      </c>
      <c r="F755" s="66">
        <v>11</v>
      </c>
      <c r="G755" s="66">
        <v>6.0936200000000003E-2</v>
      </c>
      <c r="H755" s="66">
        <v>16</v>
      </c>
    </row>
    <row r="756" spans="2:8">
      <c r="B756" s="66">
        <v>755</v>
      </c>
      <c r="C756" s="66">
        <v>10</v>
      </c>
      <c r="D756" s="66">
        <v>334</v>
      </c>
      <c r="E756" s="66">
        <v>1801</v>
      </c>
      <c r="F756" s="66">
        <v>10</v>
      </c>
      <c r="G756" s="66">
        <v>4.9378600000000002E-2</v>
      </c>
      <c r="H756" s="66">
        <v>16</v>
      </c>
    </row>
    <row r="757" spans="2:8">
      <c r="B757" s="66">
        <v>756</v>
      </c>
      <c r="C757" s="66">
        <v>10</v>
      </c>
      <c r="D757" s="66">
        <v>334</v>
      </c>
      <c r="E757" s="66">
        <v>1801</v>
      </c>
      <c r="F757" s="66">
        <v>10</v>
      </c>
      <c r="G757" s="66">
        <v>4.9222200000000001E-2</v>
      </c>
      <c r="H757" s="66">
        <v>16</v>
      </c>
    </row>
    <row r="758" spans="2:8">
      <c r="B758" s="66">
        <v>757</v>
      </c>
      <c r="C758" s="66">
        <v>10</v>
      </c>
      <c r="D758" s="66">
        <v>334</v>
      </c>
      <c r="E758" s="66">
        <v>1801</v>
      </c>
      <c r="F758" s="66">
        <v>9</v>
      </c>
      <c r="G758" s="66">
        <v>4.9214399999999998E-2</v>
      </c>
      <c r="H758" s="66">
        <v>16</v>
      </c>
    </row>
    <row r="759" spans="2:8">
      <c r="B759" s="66">
        <v>758</v>
      </c>
      <c r="C759" s="66">
        <v>12</v>
      </c>
      <c r="D759" s="66">
        <v>348</v>
      </c>
      <c r="E759" s="66">
        <v>2024</v>
      </c>
      <c r="F759" s="66">
        <v>11</v>
      </c>
      <c r="G759" s="66">
        <v>5.2386799999999997E-2</v>
      </c>
      <c r="H759" s="66">
        <v>16</v>
      </c>
    </row>
    <row r="760" spans="2:8">
      <c r="B760" s="66">
        <v>759</v>
      </c>
      <c r="C760" s="66">
        <v>12</v>
      </c>
      <c r="D760" s="66">
        <v>348</v>
      </c>
      <c r="E760" s="66">
        <v>2024</v>
      </c>
      <c r="F760" s="66">
        <v>11</v>
      </c>
      <c r="G760" s="66">
        <v>5.7767899999999997E-2</v>
      </c>
      <c r="H760" s="66">
        <v>16</v>
      </c>
    </row>
    <row r="761" spans="2:8">
      <c r="B761" s="66">
        <v>760</v>
      </c>
      <c r="C761" s="66">
        <v>11</v>
      </c>
      <c r="D761" s="66">
        <v>342</v>
      </c>
      <c r="E761" s="66">
        <v>1923</v>
      </c>
      <c r="F761" s="66">
        <v>11</v>
      </c>
      <c r="G761" s="66">
        <v>5.4257899999999998E-2</v>
      </c>
      <c r="H761" s="66">
        <v>16</v>
      </c>
    </row>
    <row r="762" spans="2:8">
      <c r="B762" s="66">
        <v>761</v>
      </c>
      <c r="C762" s="66">
        <v>10</v>
      </c>
      <c r="D762" s="66">
        <v>334</v>
      </c>
      <c r="E762" s="66">
        <v>1801</v>
      </c>
      <c r="F762" s="66">
        <v>10</v>
      </c>
      <c r="G762" s="66">
        <v>5.2646600000000002E-2</v>
      </c>
      <c r="H762" s="66">
        <v>16</v>
      </c>
    </row>
    <row r="763" spans="2:8">
      <c r="B763" s="66">
        <v>762</v>
      </c>
      <c r="C763" s="66">
        <v>11</v>
      </c>
      <c r="D763" s="66">
        <v>342</v>
      </c>
      <c r="E763" s="66">
        <v>1923</v>
      </c>
      <c r="F763" s="66">
        <v>10</v>
      </c>
      <c r="G763" s="66">
        <v>5.4916100000000002E-2</v>
      </c>
      <c r="H763" s="66">
        <v>16</v>
      </c>
    </row>
    <row r="764" spans="2:8">
      <c r="B764" s="66">
        <v>763</v>
      </c>
      <c r="C764" s="66">
        <v>11</v>
      </c>
      <c r="D764" s="66">
        <v>342</v>
      </c>
      <c r="E764" s="66">
        <v>1923</v>
      </c>
      <c r="F764" s="66">
        <v>10</v>
      </c>
      <c r="G764" s="66">
        <v>5.2787100000000003E-2</v>
      </c>
      <c r="H764" s="66">
        <v>16</v>
      </c>
    </row>
    <row r="765" spans="2:8">
      <c r="B765" s="66">
        <v>764</v>
      </c>
      <c r="C765" s="66">
        <v>11</v>
      </c>
      <c r="D765" s="66">
        <v>342</v>
      </c>
      <c r="E765" s="66">
        <v>1923</v>
      </c>
      <c r="F765" s="66">
        <v>10</v>
      </c>
      <c r="G765" s="66">
        <v>5.4301700000000001E-2</v>
      </c>
      <c r="H765" s="66">
        <v>16</v>
      </c>
    </row>
    <row r="766" spans="2:8">
      <c r="B766" s="66">
        <v>765</v>
      </c>
      <c r="C766" s="66">
        <v>11</v>
      </c>
      <c r="D766" s="66">
        <v>342</v>
      </c>
      <c r="E766" s="66">
        <v>1923</v>
      </c>
      <c r="F766" s="66">
        <v>9</v>
      </c>
      <c r="G766" s="66">
        <v>5.3802500000000003E-2</v>
      </c>
      <c r="H766" s="66">
        <v>16</v>
      </c>
    </row>
    <row r="767" spans="2:8">
      <c r="B767" s="66">
        <v>766</v>
      </c>
      <c r="C767" s="66">
        <v>11</v>
      </c>
      <c r="D767" s="66">
        <v>342</v>
      </c>
      <c r="E767" s="66">
        <v>1923</v>
      </c>
      <c r="F767" s="66">
        <v>9</v>
      </c>
      <c r="G767" s="66">
        <v>5.1364899999999998E-2</v>
      </c>
      <c r="H767" s="66">
        <v>16</v>
      </c>
    </row>
    <row r="768" spans="2:8">
      <c r="B768" s="66">
        <v>767</v>
      </c>
      <c r="C768" s="66">
        <v>12</v>
      </c>
      <c r="D768" s="66">
        <v>348</v>
      </c>
      <c r="E768" s="66">
        <v>2024</v>
      </c>
      <c r="F768" s="66">
        <v>11</v>
      </c>
      <c r="G768" s="66">
        <v>5.7218999999999999E-2</v>
      </c>
      <c r="H768" s="66">
        <v>16</v>
      </c>
    </row>
    <row r="769" spans="2:8">
      <c r="B769" s="66">
        <v>768</v>
      </c>
      <c r="C769" s="66">
        <v>10</v>
      </c>
      <c r="D769" s="66">
        <v>334</v>
      </c>
      <c r="E769" s="66">
        <v>1801</v>
      </c>
      <c r="F769" s="66">
        <v>10</v>
      </c>
      <c r="G769" s="66">
        <v>5.2362400000000003E-2</v>
      </c>
      <c r="H769" s="66">
        <v>16</v>
      </c>
    </row>
    <row r="770" spans="2:8">
      <c r="B770" s="66">
        <v>769</v>
      </c>
      <c r="C770" s="66">
        <v>10</v>
      </c>
      <c r="D770" s="66">
        <v>334</v>
      </c>
      <c r="E770" s="66">
        <v>1801</v>
      </c>
      <c r="F770" s="66">
        <v>9</v>
      </c>
      <c r="G770" s="66">
        <v>4.9810599999999997E-2</v>
      </c>
      <c r="H770" s="66">
        <v>16</v>
      </c>
    </row>
    <row r="771" spans="2:8">
      <c r="B771" s="66">
        <v>770</v>
      </c>
      <c r="C771" s="66">
        <v>11</v>
      </c>
      <c r="D771" s="66">
        <v>342</v>
      </c>
      <c r="E771" s="66">
        <v>1923</v>
      </c>
      <c r="F771" s="66">
        <v>11</v>
      </c>
      <c r="G771" s="66">
        <v>4.9923200000000001E-2</v>
      </c>
      <c r="H771" s="66">
        <v>16</v>
      </c>
    </row>
    <row r="772" spans="2:8">
      <c r="B772" s="66">
        <v>771</v>
      </c>
      <c r="C772" s="66">
        <v>9</v>
      </c>
      <c r="D772" s="66">
        <v>326</v>
      </c>
      <c r="E772" s="66">
        <v>1684</v>
      </c>
      <c r="F772" s="66">
        <v>9</v>
      </c>
      <c r="G772" s="66">
        <v>4.8143900000000003E-2</v>
      </c>
      <c r="H772" s="66">
        <v>16</v>
      </c>
    </row>
    <row r="773" spans="2:8">
      <c r="B773" s="66">
        <v>772</v>
      </c>
      <c r="C773" s="66">
        <v>10</v>
      </c>
      <c r="D773" s="66">
        <v>334</v>
      </c>
      <c r="E773" s="66">
        <v>1801</v>
      </c>
      <c r="F773" s="66">
        <v>10</v>
      </c>
      <c r="G773" s="66">
        <v>4.9673299999999997E-2</v>
      </c>
      <c r="H773" s="66">
        <v>16</v>
      </c>
    </row>
    <row r="774" spans="2:8">
      <c r="B774" s="66">
        <v>773</v>
      </c>
      <c r="C774" s="66">
        <v>12</v>
      </c>
      <c r="D774" s="66">
        <v>348</v>
      </c>
      <c r="E774" s="66">
        <v>2024</v>
      </c>
      <c r="F774" s="66">
        <v>12</v>
      </c>
      <c r="G774" s="66">
        <v>5.3327300000000001E-2</v>
      </c>
      <c r="H774" s="66">
        <v>16</v>
      </c>
    </row>
    <row r="775" spans="2:8">
      <c r="B775" s="66">
        <v>774</v>
      </c>
      <c r="C775" s="66">
        <v>10</v>
      </c>
      <c r="D775" s="66">
        <v>334</v>
      </c>
      <c r="E775" s="66">
        <v>1801</v>
      </c>
      <c r="F775" s="66">
        <v>10</v>
      </c>
      <c r="G775" s="66">
        <v>5.1623799999999997E-2</v>
      </c>
      <c r="H775" s="66">
        <v>16</v>
      </c>
    </row>
    <row r="776" spans="2:8">
      <c r="B776" s="66">
        <v>775</v>
      </c>
      <c r="C776" s="66">
        <v>10</v>
      </c>
      <c r="D776" s="66">
        <v>334</v>
      </c>
      <c r="E776" s="66">
        <v>1801</v>
      </c>
      <c r="F776" s="66">
        <v>10</v>
      </c>
      <c r="G776" s="66">
        <v>5.2380599999999999E-2</v>
      </c>
      <c r="H776" s="66">
        <v>16</v>
      </c>
    </row>
    <row r="777" spans="2:8">
      <c r="B777" s="66">
        <v>776</v>
      </c>
      <c r="C777" s="66">
        <v>13</v>
      </c>
      <c r="D777" s="66">
        <v>352</v>
      </c>
      <c r="E777" s="66">
        <v>2102</v>
      </c>
      <c r="F777" s="66">
        <v>11</v>
      </c>
      <c r="G777" s="66">
        <v>5.9784900000000002E-2</v>
      </c>
      <c r="H777" s="66">
        <v>16</v>
      </c>
    </row>
    <row r="778" spans="2:8">
      <c r="B778" s="66">
        <v>777</v>
      </c>
      <c r="C778" s="66">
        <v>10</v>
      </c>
      <c r="D778" s="66">
        <v>334</v>
      </c>
      <c r="E778" s="66">
        <v>1801</v>
      </c>
      <c r="F778" s="66">
        <v>9</v>
      </c>
      <c r="G778" s="66">
        <v>4.8713399999999997E-2</v>
      </c>
      <c r="H778" s="66">
        <v>16</v>
      </c>
    </row>
    <row r="779" spans="2:8">
      <c r="B779" s="66">
        <v>778</v>
      </c>
      <c r="C779" s="66">
        <v>10</v>
      </c>
      <c r="D779" s="66">
        <v>334</v>
      </c>
      <c r="E779" s="66">
        <v>1801</v>
      </c>
      <c r="F779" s="66">
        <v>10</v>
      </c>
      <c r="G779" s="66">
        <v>5.6458700000000001E-2</v>
      </c>
      <c r="H779" s="66">
        <v>16</v>
      </c>
    </row>
    <row r="780" spans="2:8">
      <c r="B780" s="66">
        <v>779</v>
      </c>
      <c r="C780" s="66">
        <v>11</v>
      </c>
      <c r="D780" s="66">
        <v>342</v>
      </c>
      <c r="E780" s="66">
        <v>1923</v>
      </c>
      <c r="F780" s="66">
        <v>10</v>
      </c>
      <c r="G780" s="66">
        <v>5.4897300000000003E-2</v>
      </c>
      <c r="H780" s="66">
        <v>16</v>
      </c>
    </row>
    <row r="781" spans="2:8">
      <c r="B781" s="66">
        <v>780</v>
      </c>
      <c r="C781" s="66">
        <v>9</v>
      </c>
      <c r="D781" s="66">
        <v>326</v>
      </c>
      <c r="E781" s="66">
        <v>1684</v>
      </c>
      <c r="F781" s="66">
        <v>9</v>
      </c>
      <c r="G781" s="66">
        <v>4.7577399999999999E-2</v>
      </c>
      <c r="H781" s="66">
        <v>16</v>
      </c>
    </row>
    <row r="782" spans="2:8">
      <c r="B782" s="66">
        <v>781</v>
      </c>
      <c r="C782" s="66">
        <v>10</v>
      </c>
      <c r="D782" s="66">
        <v>334</v>
      </c>
      <c r="E782" s="66">
        <v>1801</v>
      </c>
      <c r="F782" s="66">
        <v>10</v>
      </c>
      <c r="G782" s="66">
        <v>4.9330199999999998E-2</v>
      </c>
      <c r="H782" s="66">
        <v>16</v>
      </c>
    </row>
    <row r="783" spans="2:8">
      <c r="B783" s="66">
        <v>782</v>
      </c>
      <c r="C783" s="66">
        <v>11</v>
      </c>
      <c r="D783" s="66">
        <v>342</v>
      </c>
      <c r="E783" s="66">
        <v>1923</v>
      </c>
      <c r="F783" s="66">
        <v>11</v>
      </c>
      <c r="G783" s="66">
        <v>5.1845599999999999E-2</v>
      </c>
      <c r="H783" s="66">
        <v>16</v>
      </c>
    </row>
    <row r="784" spans="2:8">
      <c r="B784" s="66">
        <v>783</v>
      </c>
      <c r="C784" s="66">
        <v>12</v>
      </c>
      <c r="D784" s="66">
        <v>348</v>
      </c>
      <c r="E784" s="66">
        <v>2024</v>
      </c>
      <c r="F784" s="66">
        <v>11</v>
      </c>
      <c r="G784" s="66">
        <v>5.5951399999999998E-2</v>
      </c>
      <c r="H784" s="66">
        <v>16</v>
      </c>
    </row>
    <row r="785" spans="2:8">
      <c r="B785" s="66">
        <v>784</v>
      </c>
      <c r="C785" s="66">
        <v>10</v>
      </c>
      <c r="D785" s="66">
        <v>334</v>
      </c>
      <c r="E785" s="66">
        <v>1801</v>
      </c>
      <c r="F785" s="66">
        <v>10</v>
      </c>
      <c r="G785" s="66">
        <v>5.67422E-2</v>
      </c>
      <c r="H785" s="66">
        <v>16</v>
      </c>
    </row>
    <row r="786" spans="2:8">
      <c r="B786" s="66">
        <v>785</v>
      </c>
      <c r="C786" s="66">
        <v>10</v>
      </c>
      <c r="D786" s="66">
        <v>334</v>
      </c>
      <c r="E786" s="66">
        <v>1801</v>
      </c>
      <c r="F786" s="66">
        <v>9</v>
      </c>
      <c r="G786" s="66">
        <v>5.2741099999999999E-2</v>
      </c>
      <c r="H786" s="66">
        <v>16</v>
      </c>
    </row>
    <row r="787" spans="2:8">
      <c r="B787" s="66">
        <v>786</v>
      </c>
      <c r="C787" s="66">
        <v>10</v>
      </c>
      <c r="D787" s="66">
        <v>334</v>
      </c>
      <c r="E787" s="66">
        <v>1801</v>
      </c>
      <c r="F787" s="66">
        <v>10</v>
      </c>
      <c r="G787" s="66">
        <v>5.72195E-2</v>
      </c>
      <c r="H787" s="66">
        <v>16</v>
      </c>
    </row>
    <row r="788" spans="2:8">
      <c r="B788" s="66">
        <v>787</v>
      </c>
      <c r="C788" s="66">
        <v>11</v>
      </c>
      <c r="D788" s="66">
        <v>342</v>
      </c>
      <c r="E788" s="66">
        <v>1923</v>
      </c>
      <c r="F788" s="66">
        <v>10</v>
      </c>
      <c r="G788" s="66">
        <v>5.3996599999999999E-2</v>
      </c>
      <c r="H788" s="66">
        <v>16</v>
      </c>
    </row>
    <row r="789" spans="2:8">
      <c r="B789" s="66">
        <v>788</v>
      </c>
      <c r="C789" s="66">
        <v>10</v>
      </c>
      <c r="D789" s="66">
        <v>334</v>
      </c>
      <c r="E789" s="66">
        <v>1801</v>
      </c>
      <c r="F789" s="66">
        <v>10</v>
      </c>
      <c r="G789" s="66">
        <v>5.26924E-2</v>
      </c>
      <c r="H789" s="66">
        <v>16</v>
      </c>
    </row>
    <row r="790" spans="2:8">
      <c r="B790" s="66">
        <v>789</v>
      </c>
      <c r="C790" s="66">
        <v>11</v>
      </c>
      <c r="D790" s="66">
        <v>342</v>
      </c>
      <c r="E790" s="66">
        <v>1923</v>
      </c>
      <c r="F790" s="66">
        <v>11</v>
      </c>
      <c r="G790" s="66">
        <v>5.1471900000000001E-2</v>
      </c>
      <c r="H790" s="66">
        <v>16</v>
      </c>
    </row>
    <row r="791" spans="2:8">
      <c r="B791" s="66">
        <v>790</v>
      </c>
      <c r="C791" s="66">
        <v>9</v>
      </c>
      <c r="D791" s="66">
        <v>326</v>
      </c>
      <c r="E791" s="66">
        <v>1684</v>
      </c>
      <c r="F791" s="66">
        <v>9</v>
      </c>
      <c r="G791" s="66">
        <v>5.0724999999999999E-2</v>
      </c>
      <c r="H791" s="66">
        <v>16</v>
      </c>
    </row>
    <row r="792" spans="2:8">
      <c r="B792" s="66">
        <v>791</v>
      </c>
      <c r="C792" s="66">
        <v>10</v>
      </c>
      <c r="D792" s="66">
        <v>334</v>
      </c>
      <c r="E792" s="66">
        <v>1801</v>
      </c>
      <c r="F792" s="66">
        <v>10</v>
      </c>
      <c r="G792" s="66">
        <v>5.8369400000000002E-2</v>
      </c>
      <c r="H792" s="66">
        <v>16</v>
      </c>
    </row>
    <row r="793" spans="2:8">
      <c r="B793" s="66">
        <v>792</v>
      </c>
      <c r="C793" s="66">
        <v>9</v>
      </c>
      <c r="D793" s="66">
        <v>326</v>
      </c>
      <c r="E793" s="66">
        <v>1684</v>
      </c>
      <c r="F793" s="66">
        <v>8</v>
      </c>
      <c r="G793" s="66">
        <v>5.1339900000000001E-2</v>
      </c>
      <c r="H793" s="66">
        <v>16</v>
      </c>
    </row>
    <row r="794" spans="2:8">
      <c r="B794" s="66">
        <v>793</v>
      </c>
      <c r="C794" s="66">
        <v>12</v>
      </c>
      <c r="D794" s="66">
        <v>348</v>
      </c>
      <c r="E794" s="66">
        <v>2024</v>
      </c>
      <c r="F794" s="66">
        <v>10</v>
      </c>
      <c r="G794" s="66">
        <v>5.9232199999999999E-2</v>
      </c>
      <c r="H794" s="66">
        <v>16</v>
      </c>
    </row>
    <row r="795" spans="2:8">
      <c r="B795" s="66">
        <v>794</v>
      </c>
      <c r="C795" s="66">
        <v>10</v>
      </c>
      <c r="D795" s="66">
        <v>334</v>
      </c>
      <c r="E795" s="66">
        <v>1801</v>
      </c>
      <c r="F795" s="66">
        <v>10</v>
      </c>
      <c r="G795" s="66">
        <v>4.9897200000000003E-2</v>
      </c>
      <c r="H795" s="66">
        <v>17</v>
      </c>
    </row>
    <row r="796" spans="2:8">
      <c r="B796" s="66">
        <v>795</v>
      </c>
      <c r="C796" s="66">
        <v>11</v>
      </c>
      <c r="D796" s="66">
        <v>342</v>
      </c>
      <c r="E796" s="66">
        <v>1923</v>
      </c>
      <c r="F796" s="66">
        <v>11</v>
      </c>
      <c r="G796" s="66">
        <v>5.7138899999999999E-2</v>
      </c>
      <c r="H796" s="66">
        <v>17</v>
      </c>
    </row>
    <row r="797" spans="2:8">
      <c r="B797" s="66">
        <v>796</v>
      </c>
      <c r="C797" s="66">
        <v>9</v>
      </c>
      <c r="D797" s="66">
        <v>326</v>
      </c>
      <c r="E797" s="66">
        <v>1684</v>
      </c>
      <c r="F797" s="66">
        <v>9</v>
      </c>
      <c r="G797" s="66">
        <v>5.1096700000000002E-2</v>
      </c>
      <c r="H797" s="66">
        <v>17</v>
      </c>
    </row>
    <row r="798" spans="2:8">
      <c r="B798" s="66">
        <v>797</v>
      </c>
      <c r="C798" s="66">
        <v>11</v>
      </c>
      <c r="D798" s="66">
        <v>342</v>
      </c>
      <c r="E798" s="66">
        <v>1923</v>
      </c>
      <c r="F798" s="66">
        <v>11</v>
      </c>
      <c r="G798" s="66">
        <v>5.8212800000000002E-2</v>
      </c>
      <c r="H798" s="66">
        <v>17</v>
      </c>
    </row>
    <row r="799" spans="2:8">
      <c r="B799" s="66">
        <v>798</v>
      </c>
      <c r="C799" s="66">
        <v>13</v>
      </c>
      <c r="D799" s="66">
        <v>352</v>
      </c>
      <c r="E799" s="66">
        <v>2102</v>
      </c>
      <c r="F799" s="66">
        <v>12</v>
      </c>
      <c r="G799" s="66">
        <v>6.3702300000000003E-2</v>
      </c>
      <c r="H799" s="66">
        <v>17</v>
      </c>
    </row>
    <row r="800" spans="2:8">
      <c r="B800" s="66">
        <v>799</v>
      </c>
      <c r="C800" s="66">
        <v>13</v>
      </c>
      <c r="D800" s="66">
        <v>352</v>
      </c>
      <c r="E800" s="66">
        <v>2102</v>
      </c>
      <c r="F800" s="66">
        <v>12</v>
      </c>
      <c r="G800" s="66">
        <v>5.8834999999999998E-2</v>
      </c>
      <c r="H800" s="66">
        <v>17</v>
      </c>
    </row>
    <row r="801" spans="2:8">
      <c r="B801" s="66">
        <v>800</v>
      </c>
      <c r="C801" s="66">
        <v>12</v>
      </c>
      <c r="D801" s="66">
        <v>348</v>
      </c>
      <c r="E801" s="66">
        <v>2024</v>
      </c>
      <c r="F801" s="66">
        <v>11</v>
      </c>
      <c r="G801" s="66">
        <v>5.54447E-2</v>
      </c>
      <c r="H801" s="66">
        <v>17</v>
      </c>
    </row>
    <row r="802" spans="2:8">
      <c r="B802" s="66">
        <v>801</v>
      </c>
      <c r="C802" s="66">
        <v>11</v>
      </c>
      <c r="D802" s="66">
        <v>342</v>
      </c>
      <c r="E802" s="66">
        <v>1923</v>
      </c>
      <c r="F802" s="66">
        <v>10</v>
      </c>
      <c r="G802" s="66">
        <v>5.4479600000000003E-2</v>
      </c>
      <c r="H802" s="66">
        <v>17</v>
      </c>
    </row>
    <row r="803" spans="2:8">
      <c r="B803" s="66">
        <v>802</v>
      </c>
      <c r="C803" s="66">
        <v>11</v>
      </c>
      <c r="D803" s="66">
        <v>342</v>
      </c>
      <c r="E803" s="66">
        <v>1923</v>
      </c>
      <c r="F803" s="66">
        <v>11</v>
      </c>
      <c r="G803" s="66">
        <v>5.49884E-2</v>
      </c>
      <c r="H803" s="66">
        <v>17</v>
      </c>
    </row>
    <row r="804" spans="2:8">
      <c r="B804" s="66">
        <v>803</v>
      </c>
      <c r="C804" s="66">
        <v>13</v>
      </c>
      <c r="D804" s="66">
        <v>352</v>
      </c>
      <c r="E804" s="66">
        <v>2102</v>
      </c>
      <c r="F804" s="66">
        <v>12</v>
      </c>
      <c r="G804" s="66">
        <v>6.2078000000000001E-2</v>
      </c>
      <c r="H804" s="66">
        <v>17</v>
      </c>
    </row>
    <row r="805" spans="2:8">
      <c r="B805" s="66">
        <v>804</v>
      </c>
      <c r="C805" s="66">
        <v>11</v>
      </c>
      <c r="D805" s="66">
        <v>342</v>
      </c>
      <c r="E805" s="66">
        <v>1923</v>
      </c>
      <c r="F805" s="66">
        <v>11</v>
      </c>
      <c r="G805" s="66">
        <v>4.9938400000000001E-2</v>
      </c>
      <c r="H805" s="66">
        <v>17</v>
      </c>
    </row>
    <row r="806" spans="2:8">
      <c r="B806" s="66">
        <v>805</v>
      </c>
      <c r="C806" s="66">
        <v>11</v>
      </c>
      <c r="D806" s="66">
        <v>342</v>
      </c>
      <c r="E806" s="66">
        <v>1923</v>
      </c>
      <c r="F806" s="66">
        <v>11</v>
      </c>
      <c r="G806" s="66">
        <v>5.3377599999999997E-2</v>
      </c>
      <c r="H806" s="66">
        <v>17</v>
      </c>
    </row>
    <row r="807" spans="2:8">
      <c r="B807" s="66">
        <v>806</v>
      </c>
      <c r="C807" s="66">
        <v>13</v>
      </c>
      <c r="D807" s="66">
        <v>352</v>
      </c>
      <c r="E807" s="66">
        <v>2102</v>
      </c>
      <c r="F807" s="66">
        <v>12</v>
      </c>
      <c r="G807" s="66">
        <v>5.4309099999999999E-2</v>
      </c>
      <c r="H807" s="66">
        <v>17</v>
      </c>
    </row>
    <row r="808" spans="2:8">
      <c r="B808" s="66">
        <v>807</v>
      </c>
      <c r="C808" s="66">
        <v>12</v>
      </c>
      <c r="D808" s="66">
        <v>348</v>
      </c>
      <c r="E808" s="66">
        <v>2024</v>
      </c>
      <c r="F808" s="66">
        <v>11</v>
      </c>
      <c r="G808" s="66">
        <v>5.2232300000000002E-2</v>
      </c>
      <c r="H808" s="66">
        <v>17</v>
      </c>
    </row>
    <row r="809" spans="2:8">
      <c r="B809" s="66">
        <v>808</v>
      </c>
      <c r="C809" s="66">
        <v>11</v>
      </c>
      <c r="D809" s="66">
        <v>342</v>
      </c>
      <c r="E809" s="66">
        <v>1923</v>
      </c>
      <c r="F809" s="66">
        <v>11</v>
      </c>
      <c r="G809" s="66">
        <v>5.3968000000000002E-2</v>
      </c>
      <c r="H809" s="66">
        <v>17</v>
      </c>
    </row>
    <row r="810" spans="2:8">
      <c r="B810" s="66">
        <v>809</v>
      </c>
      <c r="C810" s="66">
        <v>11</v>
      </c>
      <c r="D810" s="66">
        <v>342</v>
      </c>
      <c r="E810" s="66">
        <v>1923</v>
      </c>
      <c r="F810" s="66">
        <v>11</v>
      </c>
      <c r="G810" s="66">
        <v>5.2804900000000002E-2</v>
      </c>
      <c r="H810" s="66">
        <v>17</v>
      </c>
    </row>
    <row r="811" spans="2:8">
      <c r="B811" s="66">
        <v>810</v>
      </c>
      <c r="C811" s="66">
        <v>13</v>
      </c>
      <c r="D811" s="66">
        <v>352</v>
      </c>
      <c r="E811" s="66">
        <v>2102</v>
      </c>
      <c r="F811" s="66">
        <v>11</v>
      </c>
      <c r="G811" s="66">
        <v>5.7947600000000002E-2</v>
      </c>
      <c r="H811" s="66">
        <v>17</v>
      </c>
    </row>
    <row r="812" spans="2:8">
      <c r="B812" s="66">
        <v>811</v>
      </c>
      <c r="C812" s="66">
        <v>12</v>
      </c>
      <c r="D812" s="66">
        <v>348</v>
      </c>
      <c r="E812" s="66">
        <v>2024</v>
      </c>
      <c r="F812" s="66">
        <v>12</v>
      </c>
      <c r="G812" s="66">
        <v>5.8779499999999998E-2</v>
      </c>
      <c r="H812" s="66">
        <v>18</v>
      </c>
    </row>
    <row r="813" spans="2:8">
      <c r="B813" s="66">
        <v>812</v>
      </c>
      <c r="C813" s="66">
        <v>13</v>
      </c>
      <c r="D813" s="66">
        <v>352</v>
      </c>
      <c r="E813" s="66">
        <v>2102</v>
      </c>
      <c r="F813" s="66">
        <v>12</v>
      </c>
      <c r="G813" s="66">
        <v>6.2643799999999999E-2</v>
      </c>
      <c r="H813" s="66">
        <v>18</v>
      </c>
    </row>
    <row r="814" spans="2:8">
      <c r="B814" s="66">
        <v>813</v>
      </c>
      <c r="C814" s="66">
        <v>11</v>
      </c>
      <c r="D814" s="66">
        <v>342</v>
      </c>
      <c r="E814" s="66">
        <v>1923</v>
      </c>
      <c r="F814" s="66">
        <v>11</v>
      </c>
      <c r="G814" s="66">
        <v>5.4707499999999999E-2</v>
      </c>
      <c r="H814" s="66">
        <v>18</v>
      </c>
    </row>
    <row r="815" spans="2:8">
      <c r="B815" s="66">
        <v>814</v>
      </c>
      <c r="C815" s="66">
        <v>14</v>
      </c>
      <c r="D815" s="66">
        <v>356</v>
      </c>
      <c r="E815" s="66">
        <v>2181</v>
      </c>
      <c r="F815" s="66">
        <v>13</v>
      </c>
      <c r="G815" s="66">
        <v>6.3642699999999996E-2</v>
      </c>
      <c r="H815" s="66">
        <v>18</v>
      </c>
    </row>
    <row r="816" spans="2:8">
      <c r="B816" s="66">
        <v>815</v>
      </c>
      <c r="C816" s="66">
        <v>10</v>
      </c>
      <c r="D816" s="66">
        <v>334</v>
      </c>
      <c r="E816" s="66">
        <v>1801</v>
      </c>
      <c r="F816" s="66">
        <v>10</v>
      </c>
      <c r="G816" s="66">
        <v>4.91662E-2</v>
      </c>
      <c r="H816" s="66">
        <v>18</v>
      </c>
    </row>
    <row r="817" spans="2:8">
      <c r="B817" s="66">
        <v>816</v>
      </c>
      <c r="C817" s="66">
        <v>12</v>
      </c>
      <c r="D817" s="66">
        <v>348</v>
      </c>
      <c r="E817" s="66">
        <v>2024</v>
      </c>
      <c r="F817" s="66">
        <v>12</v>
      </c>
      <c r="G817" s="66">
        <v>5.6090800000000003E-2</v>
      </c>
      <c r="H817" s="66">
        <v>18</v>
      </c>
    </row>
    <row r="818" spans="2:8">
      <c r="B818" s="66">
        <v>817</v>
      </c>
      <c r="C818" s="66">
        <v>13</v>
      </c>
      <c r="D818" s="66">
        <v>352</v>
      </c>
      <c r="E818" s="66">
        <v>2102</v>
      </c>
      <c r="F818" s="66">
        <v>12</v>
      </c>
      <c r="G818" s="66">
        <v>6.14076E-2</v>
      </c>
      <c r="H818" s="66">
        <v>18</v>
      </c>
    </row>
    <row r="819" spans="2:8">
      <c r="B819" s="66">
        <v>818</v>
      </c>
      <c r="C819" s="66">
        <v>12</v>
      </c>
      <c r="D819" s="66">
        <v>348</v>
      </c>
      <c r="E819" s="66">
        <v>2024</v>
      </c>
      <c r="F819" s="66">
        <v>12</v>
      </c>
      <c r="G819" s="66">
        <v>5.1961199999999999E-2</v>
      </c>
      <c r="H819" s="66">
        <v>18</v>
      </c>
    </row>
    <row r="820" spans="2:8">
      <c r="B820" s="66">
        <v>819</v>
      </c>
      <c r="C820" s="66">
        <v>12</v>
      </c>
      <c r="D820" s="66">
        <v>348</v>
      </c>
      <c r="E820" s="66">
        <v>2024</v>
      </c>
      <c r="F820" s="66">
        <v>11</v>
      </c>
      <c r="G820" s="66">
        <v>5.6980099999999999E-2</v>
      </c>
      <c r="H820" s="66">
        <v>18</v>
      </c>
    </row>
    <row r="821" spans="2:8">
      <c r="B821" s="66">
        <v>820</v>
      </c>
      <c r="C821" s="66">
        <v>14</v>
      </c>
      <c r="D821" s="66">
        <v>356</v>
      </c>
      <c r="E821" s="66">
        <v>2181</v>
      </c>
      <c r="F821" s="66">
        <v>13</v>
      </c>
      <c r="G821" s="66">
        <v>5.88546E-2</v>
      </c>
      <c r="H821" s="66">
        <v>18</v>
      </c>
    </row>
    <row r="822" spans="2:8">
      <c r="B822" s="66">
        <v>821</v>
      </c>
      <c r="C822" s="66">
        <v>14</v>
      </c>
      <c r="D822" s="66">
        <v>356</v>
      </c>
      <c r="E822" s="66">
        <v>2181</v>
      </c>
      <c r="F822" s="66">
        <v>13</v>
      </c>
      <c r="G822" s="66">
        <v>6.7219699999999993E-2</v>
      </c>
      <c r="H822" s="66">
        <v>18</v>
      </c>
    </row>
    <row r="823" spans="2:8">
      <c r="B823" s="66">
        <v>822</v>
      </c>
      <c r="C823" s="66">
        <v>13</v>
      </c>
      <c r="D823" s="66">
        <v>352</v>
      </c>
      <c r="E823" s="66">
        <v>2102</v>
      </c>
      <c r="F823" s="66">
        <v>11</v>
      </c>
      <c r="G823" s="66">
        <v>6.1756400000000003E-2</v>
      </c>
      <c r="H823" s="66">
        <v>18</v>
      </c>
    </row>
    <row r="824" spans="2:8">
      <c r="B824" s="66">
        <v>823</v>
      </c>
      <c r="C824" s="66">
        <v>13</v>
      </c>
      <c r="D824" s="66">
        <v>352</v>
      </c>
      <c r="E824" s="66">
        <v>2102</v>
      </c>
      <c r="F824" s="66">
        <v>12</v>
      </c>
      <c r="G824" s="66">
        <v>5.5051299999999997E-2</v>
      </c>
      <c r="H824" s="66">
        <v>18</v>
      </c>
    </row>
    <row r="825" spans="2:8">
      <c r="B825" s="66">
        <v>824</v>
      </c>
      <c r="C825" s="66">
        <v>10</v>
      </c>
      <c r="D825" s="66">
        <v>334</v>
      </c>
      <c r="E825" s="66">
        <v>1801</v>
      </c>
      <c r="F825" s="66">
        <v>10</v>
      </c>
      <c r="G825" s="66">
        <v>5.1033000000000002E-2</v>
      </c>
      <c r="H825" s="66">
        <v>18</v>
      </c>
    </row>
    <row r="826" spans="2:8">
      <c r="B826" s="66">
        <v>825</v>
      </c>
      <c r="C826" s="66">
        <v>11</v>
      </c>
      <c r="D826" s="66">
        <v>342</v>
      </c>
      <c r="E826" s="66">
        <v>1923</v>
      </c>
      <c r="F826" s="66">
        <v>11</v>
      </c>
      <c r="G826" s="66">
        <v>5.4917599999999997E-2</v>
      </c>
      <c r="H826" s="66">
        <v>18</v>
      </c>
    </row>
    <row r="827" spans="2:8">
      <c r="B827" s="66">
        <v>826</v>
      </c>
      <c r="C827" s="66">
        <v>15</v>
      </c>
      <c r="D827" s="66">
        <v>360</v>
      </c>
      <c r="E827" s="66">
        <v>2261</v>
      </c>
      <c r="F827" s="66">
        <v>14</v>
      </c>
      <c r="G827" s="66">
        <v>6.0463900000000001E-2</v>
      </c>
      <c r="H827" s="66">
        <v>19</v>
      </c>
    </row>
    <row r="828" spans="2:8">
      <c r="B828" s="66">
        <v>827</v>
      </c>
      <c r="C828" s="66">
        <v>13</v>
      </c>
      <c r="D828" s="66">
        <v>352</v>
      </c>
      <c r="E828" s="66">
        <v>2102</v>
      </c>
      <c r="F828" s="66">
        <v>13</v>
      </c>
      <c r="G828" s="66">
        <v>5.6969400000000003E-2</v>
      </c>
      <c r="H828" s="66">
        <v>19</v>
      </c>
    </row>
    <row r="829" spans="2:8">
      <c r="B829" s="66">
        <v>828</v>
      </c>
      <c r="C829" s="66">
        <v>11</v>
      </c>
      <c r="D829" s="66">
        <v>342</v>
      </c>
      <c r="E829" s="66">
        <v>1923</v>
      </c>
      <c r="F829" s="66">
        <v>10</v>
      </c>
      <c r="G829" s="66">
        <v>5.4188E-2</v>
      </c>
      <c r="H829" s="66">
        <v>19</v>
      </c>
    </row>
    <row r="830" spans="2:8">
      <c r="B830" s="66">
        <v>829</v>
      </c>
      <c r="C830" s="66">
        <v>10</v>
      </c>
      <c r="D830" s="66">
        <v>334</v>
      </c>
      <c r="E830" s="66">
        <v>1801</v>
      </c>
      <c r="F830" s="66">
        <v>10</v>
      </c>
      <c r="G830" s="66">
        <v>5.2597999999999999E-2</v>
      </c>
      <c r="H830" s="66">
        <v>19</v>
      </c>
    </row>
    <row r="831" spans="2:8">
      <c r="B831" s="66">
        <v>830</v>
      </c>
      <c r="C831" s="66">
        <v>13</v>
      </c>
      <c r="D831" s="66">
        <v>352</v>
      </c>
      <c r="E831" s="66">
        <v>2102</v>
      </c>
      <c r="F831" s="66">
        <v>13</v>
      </c>
      <c r="G831" s="66">
        <v>6.0494399999999997E-2</v>
      </c>
      <c r="H831" s="66">
        <v>19</v>
      </c>
    </row>
    <row r="832" spans="2:8">
      <c r="B832" s="66">
        <v>831</v>
      </c>
      <c r="C832" s="66">
        <v>14</v>
      </c>
      <c r="D832" s="66">
        <v>356</v>
      </c>
      <c r="E832" s="66">
        <v>2181</v>
      </c>
      <c r="F832" s="66">
        <v>13</v>
      </c>
      <c r="G832" s="66">
        <v>5.97682E-2</v>
      </c>
      <c r="H832" s="66">
        <v>19</v>
      </c>
    </row>
    <row r="833" spans="2:8">
      <c r="B833" s="66">
        <v>832</v>
      </c>
      <c r="C833" s="66">
        <v>12</v>
      </c>
      <c r="D833" s="66">
        <v>348</v>
      </c>
      <c r="E833" s="66">
        <v>2024</v>
      </c>
      <c r="F833" s="66">
        <v>10</v>
      </c>
      <c r="G833" s="66">
        <v>5.5411099999999998E-2</v>
      </c>
      <c r="H833" s="66">
        <v>20</v>
      </c>
    </row>
    <row r="834" spans="2:8">
      <c r="B834" s="66">
        <v>833</v>
      </c>
      <c r="C834" s="66">
        <v>15</v>
      </c>
      <c r="D834" s="66">
        <v>360</v>
      </c>
      <c r="E834" s="66">
        <v>2261</v>
      </c>
      <c r="F834" s="66">
        <v>12</v>
      </c>
      <c r="G834" s="66">
        <v>6.2472100000000003E-2</v>
      </c>
      <c r="H834" s="66">
        <v>20</v>
      </c>
    </row>
    <row r="835" spans="2:8">
      <c r="B835" s="66">
        <v>834</v>
      </c>
      <c r="C835" s="66">
        <v>15</v>
      </c>
      <c r="D835" s="66">
        <v>360</v>
      </c>
      <c r="E835" s="66">
        <v>2261</v>
      </c>
      <c r="F835" s="66">
        <v>14</v>
      </c>
      <c r="G835" s="66">
        <v>6.7322699999999999E-2</v>
      </c>
      <c r="H835" s="66">
        <v>21</v>
      </c>
    </row>
    <row r="836" spans="2:8">
      <c r="B836" s="66">
        <v>835</v>
      </c>
      <c r="C836" s="66">
        <v>16</v>
      </c>
      <c r="D836" s="66">
        <v>364</v>
      </c>
      <c r="E836" s="66">
        <v>2342</v>
      </c>
      <c r="F836" s="66">
        <v>15</v>
      </c>
      <c r="G836" s="66">
        <v>7.4071600000000001E-2</v>
      </c>
      <c r="H836" s="66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3"/>
  <sheetViews>
    <sheetView workbookViewId="0">
      <selection activeCell="G2" sqref="G2:G1183"/>
    </sheetView>
  </sheetViews>
  <sheetFormatPr defaultRowHeight="15"/>
  <cols>
    <col min="1" max="2" width="4.8554687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  <col min="9" max="16" width="6.42578125" bestFit="1" customWidth="1"/>
    <col min="17" max="22" width="7.42578125" bestFit="1" customWidth="1"/>
    <col min="23" max="25" width="8.42578125" bestFit="1" customWidth="1"/>
    <col min="26" max="30" width="2.85546875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10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1.63898E-2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1.4484199999999999E-2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1.4507300000000001E-2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1.4490400000000001E-2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1.4472E-2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1.44479E-2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1.44715E-2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1.44703E-2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1.45004E-2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1.44634E-2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1.44992E-2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1.4456999999999999E-2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1.44806E-2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1.4455300000000001E-2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1.45311E-2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1.44598E-2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1.44832E-2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1.44715E-2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1.4472E-2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1.4476299999999999E-2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1.4464400000000001E-2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1.4452E-2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1.44949E-2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1.4478400000000001E-2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1.44727E-2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1.4459100000000001E-2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1.4581E-2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1.44587E-2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1.45299E-2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1.4473700000000001E-2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1.4478400000000001E-2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1.44625E-2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1.44739E-2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1.4739500000000001E-2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1.44756E-2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1.44618E-2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1.4480099999999999E-2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1.4457899999999999E-2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1.44756E-2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1.44777E-2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1.44732E-2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1.44584E-2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1.44799E-2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1.4460300000000001E-2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1.4474600000000001E-2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1.44539E-2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1.4497299999999999E-2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1.44835E-2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1.44744E-2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1.4460799999999999E-2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3.8595400000000002E-2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2.7994399999999999E-2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2.8388E-2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2.7672100000000002E-2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2.7699700000000001E-2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2.76823E-2</v>
      </c>
      <c r="H57" s="66">
        <v>2</v>
      </c>
    </row>
    <row r="58" spans="2:8">
      <c r="B58" s="66">
        <v>57</v>
      </c>
      <c r="C58" s="66">
        <v>2</v>
      </c>
      <c r="D58" s="66">
        <v>-1</v>
      </c>
      <c r="E58" s="66">
        <v>-1</v>
      </c>
      <c r="F58" s="66">
        <v>2</v>
      </c>
      <c r="G58" s="66">
        <v>2.7583799999999999E-2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2.8088999999999999E-2</v>
      </c>
      <c r="H59" s="66">
        <v>2</v>
      </c>
    </row>
    <row r="60" spans="2:8">
      <c r="B60" s="66">
        <v>59</v>
      </c>
      <c r="C60" s="66">
        <v>2</v>
      </c>
      <c r="D60" s="66">
        <v>-1</v>
      </c>
      <c r="E60" s="66">
        <v>-1</v>
      </c>
      <c r="F60" s="66">
        <v>2</v>
      </c>
      <c r="G60" s="66">
        <v>2.82245E-2</v>
      </c>
      <c r="H60" s="66">
        <v>2</v>
      </c>
    </row>
    <row r="61" spans="2:8">
      <c r="B61" s="66">
        <v>60</v>
      </c>
      <c r="C61" s="66">
        <v>2</v>
      </c>
      <c r="D61" s="66">
        <v>-1</v>
      </c>
      <c r="E61" s="66">
        <v>-1</v>
      </c>
      <c r="F61" s="66">
        <v>2</v>
      </c>
      <c r="G61" s="66">
        <v>2.8181299999999999E-2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2.77069E-2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2.7677299999999998E-2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2.7626000000000001E-2</v>
      </c>
      <c r="H64" s="66">
        <v>2</v>
      </c>
    </row>
    <row r="65" spans="2:8">
      <c r="B65" s="66">
        <v>64</v>
      </c>
      <c r="C65" s="66">
        <v>2</v>
      </c>
      <c r="D65" s="66">
        <v>-1</v>
      </c>
      <c r="E65" s="66">
        <v>-1</v>
      </c>
      <c r="F65" s="66">
        <v>2</v>
      </c>
      <c r="G65" s="66">
        <v>2.8051900000000001E-2</v>
      </c>
      <c r="H65" s="66">
        <v>2</v>
      </c>
    </row>
    <row r="66" spans="2:8">
      <c r="B66" s="66">
        <v>65</v>
      </c>
      <c r="C66" s="66">
        <v>2</v>
      </c>
      <c r="D66" s="66">
        <v>-1</v>
      </c>
      <c r="E66" s="66">
        <v>-1</v>
      </c>
      <c r="F66" s="66">
        <v>2</v>
      </c>
      <c r="G66" s="66">
        <v>2.76847E-2</v>
      </c>
      <c r="H66" s="66">
        <v>2</v>
      </c>
    </row>
    <row r="67" spans="2:8">
      <c r="B67" s="66">
        <v>66</v>
      </c>
      <c r="C67" s="66">
        <v>2</v>
      </c>
      <c r="D67" s="66">
        <v>-1</v>
      </c>
      <c r="E67" s="66">
        <v>-1</v>
      </c>
      <c r="F67" s="66">
        <v>2</v>
      </c>
      <c r="G67" s="66">
        <v>2.7694199999999999E-2</v>
      </c>
      <c r="H67" s="66">
        <v>2</v>
      </c>
    </row>
    <row r="68" spans="2:8">
      <c r="B68" s="66">
        <v>67</v>
      </c>
      <c r="C68" s="66">
        <v>2</v>
      </c>
      <c r="D68" s="66">
        <v>-1</v>
      </c>
      <c r="E68" s="66">
        <v>-1</v>
      </c>
      <c r="F68" s="66">
        <v>2</v>
      </c>
      <c r="G68" s="66">
        <v>2.7574999999999999E-2</v>
      </c>
      <c r="H68" s="66">
        <v>2</v>
      </c>
    </row>
    <row r="69" spans="2:8">
      <c r="B69" s="66">
        <v>68</v>
      </c>
      <c r="C69" s="66">
        <v>2</v>
      </c>
      <c r="D69" s="66">
        <v>-1</v>
      </c>
      <c r="E69" s="66">
        <v>-1</v>
      </c>
      <c r="F69" s="66">
        <v>2</v>
      </c>
      <c r="G69" s="66">
        <v>2.8236399999999998E-2</v>
      </c>
      <c r="H69" s="66">
        <v>2</v>
      </c>
    </row>
    <row r="70" spans="2:8">
      <c r="B70" s="66">
        <v>69</v>
      </c>
      <c r="C70" s="66">
        <v>2</v>
      </c>
      <c r="D70" s="66">
        <v>-1</v>
      </c>
      <c r="E70" s="66">
        <v>-1</v>
      </c>
      <c r="F70" s="66">
        <v>2</v>
      </c>
      <c r="G70" s="66">
        <v>2.82309E-2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2.76186E-2</v>
      </c>
      <c r="H71" s="66">
        <v>2</v>
      </c>
    </row>
    <row r="72" spans="2:8">
      <c r="B72" s="66">
        <v>71</v>
      </c>
      <c r="C72" s="66">
        <v>2</v>
      </c>
      <c r="D72" s="66">
        <v>-1</v>
      </c>
      <c r="E72" s="66">
        <v>-1</v>
      </c>
      <c r="F72" s="66">
        <v>2</v>
      </c>
      <c r="G72" s="66">
        <v>2.8208299999999999E-2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2.8239500000000001E-2</v>
      </c>
      <c r="H73" s="66">
        <v>2</v>
      </c>
    </row>
    <row r="74" spans="2:8">
      <c r="B74" s="66">
        <v>73</v>
      </c>
      <c r="C74" s="66">
        <v>2</v>
      </c>
      <c r="D74" s="66">
        <v>-1</v>
      </c>
      <c r="E74" s="66">
        <v>-1</v>
      </c>
      <c r="F74" s="66">
        <v>2</v>
      </c>
      <c r="G74" s="66">
        <v>2.8379399999999999E-2</v>
      </c>
      <c r="H74" s="66">
        <v>2</v>
      </c>
    </row>
    <row r="75" spans="2:8">
      <c r="B75" s="66">
        <v>74</v>
      </c>
      <c r="C75" s="66">
        <v>2</v>
      </c>
      <c r="D75" s="66">
        <v>-1</v>
      </c>
      <c r="E75" s="66">
        <v>-1</v>
      </c>
      <c r="F75" s="66">
        <v>2</v>
      </c>
      <c r="G75" s="66">
        <v>2.8341100000000001E-2</v>
      </c>
      <c r="H75" s="66">
        <v>2</v>
      </c>
    </row>
    <row r="76" spans="2:8">
      <c r="B76" s="66">
        <v>75</v>
      </c>
      <c r="C76" s="66">
        <v>2</v>
      </c>
      <c r="D76" s="66">
        <v>200</v>
      </c>
      <c r="E76" s="66">
        <v>752</v>
      </c>
      <c r="F76" s="66">
        <v>2</v>
      </c>
      <c r="G76" s="66">
        <v>5.7170400000000003E-2</v>
      </c>
      <c r="H76" s="66">
        <v>2</v>
      </c>
    </row>
    <row r="77" spans="2:8">
      <c r="B77" s="66">
        <v>76</v>
      </c>
      <c r="C77" s="66">
        <v>2</v>
      </c>
      <c r="D77" s="66">
        <v>-1</v>
      </c>
      <c r="E77" s="66">
        <v>-1</v>
      </c>
      <c r="F77" s="66">
        <v>2</v>
      </c>
      <c r="G77" s="66">
        <v>2.9085199999999999E-2</v>
      </c>
      <c r="H77" s="66">
        <v>2</v>
      </c>
    </row>
    <row r="78" spans="2:8">
      <c r="B78" s="66">
        <v>77</v>
      </c>
      <c r="C78" s="66">
        <v>2</v>
      </c>
      <c r="D78" s="66">
        <v>201</v>
      </c>
      <c r="E78" s="66">
        <v>778</v>
      </c>
      <c r="F78" s="66">
        <v>2</v>
      </c>
      <c r="G78" s="66">
        <v>5.1287699999999999E-2</v>
      </c>
      <c r="H78" s="66">
        <v>2</v>
      </c>
    </row>
    <row r="79" spans="2:8">
      <c r="B79" s="66">
        <v>78</v>
      </c>
      <c r="C79" s="66">
        <v>2</v>
      </c>
      <c r="D79" s="66">
        <v>211</v>
      </c>
      <c r="E79" s="66">
        <v>788</v>
      </c>
      <c r="F79" s="66">
        <v>2</v>
      </c>
      <c r="G79" s="66">
        <v>5.5411599999999998E-2</v>
      </c>
      <c r="H79" s="66">
        <v>2</v>
      </c>
    </row>
    <row r="80" spans="2:8">
      <c r="B80" s="66">
        <v>79</v>
      </c>
      <c r="C80" s="66">
        <v>2</v>
      </c>
      <c r="D80" s="66">
        <v>-1</v>
      </c>
      <c r="E80" s="66">
        <v>-1</v>
      </c>
      <c r="F80" s="66">
        <v>2</v>
      </c>
      <c r="G80" s="66">
        <v>2.90329E-2</v>
      </c>
      <c r="H80" s="66">
        <v>2</v>
      </c>
    </row>
    <row r="81" spans="2:8">
      <c r="B81" s="66">
        <v>80</v>
      </c>
      <c r="C81" s="66">
        <v>2</v>
      </c>
      <c r="D81" s="66">
        <v>-1</v>
      </c>
      <c r="E81" s="66">
        <v>-1</v>
      </c>
      <c r="F81" s="66">
        <v>2</v>
      </c>
      <c r="G81" s="66">
        <v>2.7604799999999999E-2</v>
      </c>
      <c r="H81" s="66">
        <v>2</v>
      </c>
    </row>
    <row r="82" spans="2:8">
      <c r="B82" s="66">
        <v>81</v>
      </c>
      <c r="C82" s="66">
        <v>2</v>
      </c>
      <c r="D82" s="66">
        <v>-1</v>
      </c>
      <c r="E82" s="66">
        <v>-1</v>
      </c>
      <c r="F82" s="66">
        <v>2</v>
      </c>
      <c r="G82" s="66">
        <v>2.7632500000000001E-2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2.81544E-2</v>
      </c>
      <c r="H83" s="66">
        <v>2</v>
      </c>
    </row>
    <row r="84" spans="2:8">
      <c r="B84" s="66">
        <v>83</v>
      </c>
      <c r="C84" s="66">
        <v>2</v>
      </c>
      <c r="D84" s="66">
        <v>-1</v>
      </c>
      <c r="E84" s="66">
        <v>-1</v>
      </c>
      <c r="F84" s="66">
        <v>2</v>
      </c>
      <c r="G84" s="66">
        <v>2.8516799999999998E-2</v>
      </c>
      <c r="H84" s="66">
        <v>2</v>
      </c>
    </row>
    <row r="85" spans="2:8">
      <c r="B85" s="66">
        <v>84</v>
      </c>
      <c r="C85" s="66">
        <v>2</v>
      </c>
      <c r="D85" s="66">
        <v>-1</v>
      </c>
      <c r="E85" s="66">
        <v>-1</v>
      </c>
      <c r="F85" s="66">
        <v>2</v>
      </c>
      <c r="G85" s="66">
        <v>2.7622500000000001E-2</v>
      </c>
      <c r="H85" s="66">
        <v>2</v>
      </c>
    </row>
    <row r="86" spans="2:8">
      <c r="B86" s="66">
        <v>85</v>
      </c>
      <c r="C86" s="66">
        <v>2</v>
      </c>
      <c r="D86" s="66">
        <v>-1</v>
      </c>
      <c r="E86" s="66">
        <v>-1</v>
      </c>
      <c r="F86" s="66">
        <v>2</v>
      </c>
      <c r="G86" s="66">
        <v>2.8116499999999999E-2</v>
      </c>
      <c r="H86" s="66">
        <v>2</v>
      </c>
    </row>
    <row r="87" spans="2:8">
      <c r="B87" s="66">
        <v>86</v>
      </c>
      <c r="C87" s="66">
        <v>2</v>
      </c>
      <c r="D87" s="66">
        <v>-1</v>
      </c>
      <c r="E87" s="66">
        <v>-1</v>
      </c>
      <c r="F87" s="66">
        <v>2</v>
      </c>
      <c r="G87" s="66">
        <v>2.82302E-2</v>
      </c>
      <c r="H87" s="66">
        <v>2</v>
      </c>
    </row>
    <row r="88" spans="2:8">
      <c r="B88" s="66">
        <v>87</v>
      </c>
      <c r="C88" s="66">
        <v>2</v>
      </c>
      <c r="D88" s="66">
        <v>-1</v>
      </c>
      <c r="E88" s="66">
        <v>-1</v>
      </c>
      <c r="F88" s="66">
        <v>2</v>
      </c>
      <c r="G88" s="66">
        <v>2.7768600000000001E-2</v>
      </c>
      <c r="H88" s="66">
        <v>2</v>
      </c>
    </row>
    <row r="89" spans="2:8">
      <c r="B89" s="66">
        <v>88</v>
      </c>
      <c r="C89" s="66">
        <v>2</v>
      </c>
      <c r="D89" s="66">
        <v>-1</v>
      </c>
      <c r="E89" s="66">
        <v>-1</v>
      </c>
      <c r="F89" s="66">
        <v>2</v>
      </c>
      <c r="G89" s="66">
        <v>2.7626499999999998E-2</v>
      </c>
      <c r="H89" s="66">
        <v>2</v>
      </c>
    </row>
    <row r="90" spans="2:8">
      <c r="B90" s="66">
        <v>89</v>
      </c>
      <c r="C90" s="66">
        <v>2</v>
      </c>
      <c r="D90" s="66">
        <v>199</v>
      </c>
      <c r="E90" s="66">
        <v>679</v>
      </c>
      <c r="F90" s="66">
        <v>2</v>
      </c>
      <c r="G90" s="66">
        <v>5.40676E-2</v>
      </c>
      <c r="H90" s="66">
        <v>2</v>
      </c>
    </row>
    <row r="91" spans="2:8">
      <c r="B91" s="66">
        <v>90</v>
      </c>
      <c r="C91" s="66">
        <v>2</v>
      </c>
      <c r="D91" s="66">
        <v>-1</v>
      </c>
      <c r="E91" s="66">
        <v>-1</v>
      </c>
      <c r="F91" s="66">
        <v>2</v>
      </c>
      <c r="G91" s="66">
        <v>2.8515100000000002E-2</v>
      </c>
      <c r="H91" s="66">
        <v>2</v>
      </c>
    </row>
    <row r="92" spans="2:8">
      <c r="B92" s="66">
        <v>91</v>
      </c>
      <c r="C92" s="66">
        <v>2</v>
      </c>
      <c r="D92" s="66">
        <v>-1</v>
      </c>
      <c r="E92" s="66">
        <v>-1</v>
      </c>
      <c r="F92" s="66">
        <v>2</v>
      </c>
      <c r="G92" s="66">
        <v>2.83091E-2</v>
      </c>
      <c r="H92" s="66">
        <v>2</v>
      </c>
    </row>
    <row r="93" spans="2:8">
      <c r="B93" s="66">
        <v>92</v>
      </c>
      <c r="C93" s="66">
        <v>2</v>
      </c>
      <c r="D93" s="66">
        <v>203</v>
      </c>
      <c r="E93" s="66">
        <v>648</v>
      </c>
      <c r="F93" s="66">
        <v>2</v>
      </c>
      <c r="G93" s="66">
        <v>5.2613300000000002E-2</v>
      </c>
      <c r="H93" s="66">
        <v>2</v>
      </c>
    </row>
    <row r="94" spans="2:8">
      <c r="B94" s="66">
        <v>93</v>
      </c>
      <c r="C94" s="66">
        <v>2</v>
      </c>
      <c r="D94" s="66">
        <v>-1</v>
      </c>
      <c r="E94" s="66">
        <v>-1</v>
      </c>
      <c r="F94" s="66">
        <v>2</v>
      </c>
      <c r="G94" s="66">
        <v>3.2562300000000002E-2</v>
      </c>
      <c r="H94" s="66">
        <v>2</v>
      </c>
    </row>
    <row r="95" spans="2:8">
      <c r="B95" s="66">
        <v>94</v>
      </c>
      <c r="C95" s="66">
        <v>2</v>
      </c>
      <c r="D95" s="66">
        <v>-1</v>
      </c>
      <c r="E95" s="66">
        <v>-1</v>
      </c>
      <c r="F95" s="66">
        <v>2</v>
      </c>
      <c r="G95" s="66">
        <v>2.7607E-2</v>
      </c>
      <c r="H95" s="66">
        <v>2</v>
      </c>
    </row>
    <row r="96" spans="2:8">
      <c r="B96" s="66">
        <v>95</v>
      </c>
      <c r="C96" s="66">
        <v>2</v>
      </c>
      <c r="D96" s="66">
        <v>-1</v>
      </c>
      <c r="E96" s="66">
        <v>-1</v>
      </c>
      <c r="F96" s="66">
        <v>2</v>
      </c>
      <c r="G96" s="66">
        <v>2.78699E-2</v>
      </c>
      <c r="H96" s="66">
        <v>2</v>
      </c>
    </row>
    <row r="97" spans="2:8">
      <c r="B97" s="66">
        <v>96</v>
      </c>
      <c r="C97" s="66">
        <v>2</v>
      </c>
      <c r="D97" s="66">
        <v>200</v>
      </c>
      <c r="E97" s="66">
        <v>680</v>
      </c>
      <c r="F97" s="66">
        <v>2</v>
      </c>
      <c r="G97" s="66">
        <v>5.4116999999999998E-2</v>
      </c>
      <c r="H97" s="66">
        <v>2</v>
      </c>
    </row>
    <row r="98" spans="2:8">
      <c r="B98" s="66">
        <v>97</v>
      </c>
      <c r="C98" s="66">
        <v>2</v>
      </c>
      <c r="D98" s="66">
        <v>-1</v>
      </c>
      <c r="E98" s="66">
        <v>-1</v>
      </c>
      <c r="F98" s="66">
        <v>2</v>
      </c>
      <c r="G98" s="66">
        <v>2.92935E-2</v>
      </c>
      <c r="H98" s="66">
        <v>2</v>
      </c>
    </row>
    <row r="99" spans="2:8">
      <c r="B99" s="66">
        <v>98</v>
      </c>
      <c r="C99" s="66">
        <v>2</v>
      </c>
      <c r="D99" s="66">
        <v>-1</v>
      </c>
      <c r="E99" s="66">
        <v>-1</v>
      </c>
      <c r="F99" s="66">
        <v>2</v>
      </c>
      <c r="G99" s="66">
        <v>2.8366300000000001E-2</v>
      </c>
      <c r="H99" s="66">
        <v>2</v>
      </c>
    </row>
    <row r="100" spans="2:8">
      <c r="B100" s="66">
        <v>99</v>
      </c>
      <c r="C100" s="66">
        <v>2</v>
      </c>
      <c r="D100" s="66">
        <v>-1</v>
      </c>
      <c r="E100" s="66">
        <v>-1</v>
      </c>
      <c r="F100" s="66">
        <v>2</v>
      </c>
      <c r="G100" s="66">
        <v>2.76251E-2</v>
      </c>
      <c r="H100" s="66">
        <v>2</v>
      </c>
    </row>
    <row r="101" spans="2:8">
      <c r="B101" s="66">
        <v>100</v>
      </c>
      <c r="C101" s="66">
        <v>2</v>
      </c>
      <c r="D101" s="66">
        <v>-1</v>
      </c>
      <c r="E101" s="66">
        <v>-1</v>
      </c>
      <c r="F101" s="66">
        <v>2</v>
      </c>
      <c r="G101" s="66">
        <v>2.7667799999999999E-2</v>
      </c>
      <c r="H101" s="66">
        <v>2</v>
      </c>
    </row>
    <row r="102" spans="2:8">
      <c r="B102" s="66">
        <v>101</v>
      </c>
      <c r="C102" s="66">
        <v>3</v>
      </c>
      <c r="D102" s="66">
        <v>-1</v>
      </c>
      <c r="E102" s="66">
        <v>-1</v>
      </c>
      <c r="F102" s="66">
        <v>3</v>
      </c>
      <c r="G102" s="66">
        <v>2.7676099999999999E-2</v>
      </c>
      <c r="H102" s="66">
        <v>3</v>
      </c>
    </row>
    <row r="103" spans="2:8">
      <c r="B103" s="66">
        <v>102</v>
      </c>
      <c r="C103" s="66">
        <v>3</v>
      </c>
      <c r="D103" s="66">
        <v>-1</v>
      </c>
      <c r="E103" s="66">
        <v>-1</v>
      </c>
      <c r="F103" s="66">
        <v>3</v>
      </c>
      <c r="G103" s="66">
        <v>2.82023E-2</v>
      </c>
      <c r="H103" s="66">
        <v>3</v>
      </c>
    </row>
    <row r="104" spans="2:8">
      <c r="B104" s="66">
        <v>103</v>
      </c>
      <c r="C104" s="66">
        <v>3</v>
      </c>
      <c r="D104" s="66">
        <v>-1</v>
      </c>
      <c r="E104" s="66">
        <v>-1</v>
      </c>
      <c r="F104" s="66">
        <v>3</v>
      </c>
      <c r="G104" s="66">
        <v>2.8357500000000001E-2</v>
      </c>
      <c r="H104" s="66">
        <v>3</v>
      </c>
    </row>
    <row r="105" spans="2:8">
      <c r="B105" s="66">
        <v>104</v>
      </c>
      <c r="C105" s="66">
        <v>3</v>
      </c>
      <c r="D105" s="66">
        <v>-1</v>
      </c>
      <c r="E105" s="66">
        <v>-1</v>
      </c>
      <c r="F105" s="66">
        <v>3</v>
      </c>
      <c r="G105" s="66">
        <v>2.8402299999999998E-2</v>
      </c>
      <c r="H105" s="66">
        <v>3</v>
      </c>
    </row>
    <row r="106" spans="2:8">
      <c r="B106" s="66">
        <v>105</v>
      </c>
      <c r="C106" s="66">
        <v>3</v>
      </c>
      <c r="D106" s="66">
        <v>-1</v>
      </c>
      <c r="E106" s="66">
        <v>-1</v>
      </c>
      <c r="F106" s="66">
        <v>3</v>
      </c>
      <c r="G106" s="66">
        <v>2.8433799999999999E-2</v>
      </c>
      <c r="H106" s="66">
        <v>3</v>
      </c>
    </row>
    <row r="107" spans="2:8">
      <c r="B107" s="66">
        <v>106</v>
      </c>
      <c r="C107" s="66">
        <v>3</v>
      </c>
      <c r="D107" s="66">
        <v>-1</v>
      </c>
      <c r="E107" s="66">
        <v>-1</v>
      </c>
      <c r="F107" s="66">
        <v>3</v>
      </c>
      <c r="G107" s="66">
        <v>2.7766900000000001E-2</v>
      </c>
      <c r="H107" s="66">
        <v>3</v>
      </c>
    </row>
    <row r="108" spans="2:8">
      <c r="B108" s="66">
        <v>107</v>
      </c>
      <c r="C108" s="66">
        <v>3</v>
      </c>
      <c r="D108" s="66">
        <v>-1</v>
      </c>
      <c r="E108" s="66">
        <v>-1</v>
      </c>
      <c r="F108" s="66">
        <v>3</v>
      </c>
      <c r="G108" s="66">
        <v>2.81444E-2</v>
      </c>
      <c r="H108" s="66">
        <v>3</v>
      </c>
    </row>
    <row r="109" spans="2:8">
      <c r="B109" s="66">
        <v>108</v>
      </c>
      <c r="C109" s="66">
        <v>3</v>
      </c>
      <c r="D109" s="66">
        <v>-1</v>
      </c>
      <c r="E109" s="66">
        <v>-1</v>
      </c>
      <c r="F109" s="66">
        <v>3</v>
      </c>
      <c r="G109" s="66">
        <v>2.7766900000000001E-2</v>
      </c>
      <c r="H109" s="66">
        <v>3</v>
      </c>
    </row>
    <row r="110" spans="2:8">
      <c r="B110" s="66">
        <v>109</v>
      </c>
      <c r="C110" s="66">
        <v>3</v>
      </c>
      <c r="D110" s="66">
        <v>221</v>
      </c>
      <c r="E110" s="66">
        <v>529</v>
      </c>
      <c r="F110" s="66">
        <v>3</v>
      </c>
      <c r="G110" s="66">
        <v>5.5072099999999999E-2</v>
      </c>
      <c r="H110" s="66">
        <v>3</v>
      </c>
    </row>
    <row r="111" spans="2:8">
      <c r="B111" s="66">
        <v>110</v>
      </c>
      <c r="C111" s="66">
        <v>3</v>
      </c>
      <c r="D111" s="66">
        <v>-1</v>
      </c>
      <c r="E111" s="66">
        <v>-1</v>
      </c>
      <c r="F111" s="66">
        <v>3</v>
      </c>
      <c r="G111" s="66">
        <v>2.89173E-2</v>
      </c>
      <c r="H111" s="66">
        <v>3</v>
      </c>
    </row>
    <row r="112" spans="2:8">
      <c r="B112" s="66">
        <v>111</v>
      </c>
      <c r="C112" s="66">
        <v>3</v>
      </c>
      <c r="D112" s="66">
        <v>-1</v>
      </c>
      <c r="E112" s="66">
        <v>-1</v>
      </c>
      <c r="F112" s="66">
        <v>3</v>
      </c>
      <c r="G112" s="66">
        <v>2.8085700000000002E-2</v>
      </c>
      <c r="H112" s="66">
        <v>3</v>
      </c>
    </row>
    <row r="113" spans="2:8">
      <c r="B113" s="66">
        <v>112</v>
      </c>
      <c r="C113" s="66">
        <v>3</v>
      </c>
      <c r="D113" s="66">
        <v>217</v>
      </c>
      <c r="E113" s="66">
        <v>519</v>
      </c>
      <c r="F113" s="66">
        <v>3</v>
      </c>
      <c r="G113" s="66">
        <v>5.4132699999999999E-2</v>
      </c>
      <c r="H113" s="66">
        <v>3</v>
      </c>
    </row>
    <row r="114" spans="2:8">
      <c r="B114" s="66">
        <v>113</v>
      </c>
      <c r="C114" s="66">
        <v>3</v>
      </c>
      <c r="D114" s="66">
        <v>234</v>
      </c>
      <c r="E114" s="66">
        <v>564</v>
      </c>
      <c r="F114" s="66">
        <v>3</v>
      </c>
      <c r="G114" s="66">
        <v>5.8908500000000003E-2</v>
      </c>
      <c r="H114" s="66">
        <v>3</v>
      </c>
    </row>
    <row r="115" spans="2:8">
      <c r="B115" s="66">
        <v>114</v>
      </c>
      <c r="C115" s="66">
        <v>3</v>
      </c>
      <c r="D115" s="66">
        <v>-1</v>
      </c>
      <c r="E115" s="66">
        <v>-1</v>
      </c>
      <c r="F115" s="66">
        <v>3</v>
      </c>
      <c r="G115" s="66">
        <v>3.1768299999999999E-2</v>
      </c>
      <c r="H115" s="66">
        <v>3</v>
      </c>
    </row>
    <row r="116" spans="2:8">
      <c r="B116" s="66">
        <v>115</v>
      </c>
      <c r="C116" s="66">
        <v>3</v>
      </c>
      <c r="D116" s="66">
        <v>-1</v>
      </c>
      <c r="E116" s="66">
        <v>-1</v>
      </c>
      <c r="F116" s="66">
        <v>3</v>
      </c>
      <c r="G116" s="66">
        <v>2.81029E-2</v>
      </c>
      <c r="H116" s="66">
        <v>3</v>
      </c>
    </row>
    <row r="117" spans="2:8">
      <c r="B117" s="66">
        <v>116</v>
      </c>
      <c r="C117" s="66">
        <v>3</v>
      </c>
      <c r="D117" s="66">
        <v>-1</v>
      </c>
      <c r="E117" s="66">
        <v>-1</v>
      </c>
      <c r="F117" s="66">
        <v>3</v>
      </c>
      <c r="G117" s="66">
        <v>2.77629E-2</v>
      </c>
      <c r="H117" s="66">
        <v>3</v>
      </c>
    </row>
    <row r="118" spans="2:8">
      <c r="B118" s="66">
        <v>117</v>
      </c>
      <c r="C118" s="66">
        <v>3</v>
      </c>
      <c r="D118" s="66">
        <v>214</v>
      </c>
      <c r="E118" s="66">
        <v>501</v>
      </c>
      <c r="F118" s="66">
        <v>3</v>
      </c>
      <c r="G118" s="66">
        <v>5.6062500000000001E-2</v>
      </c>
      <c r="H118" s="66">
        <v>3</v>
      </c>
    </row>
    <row r="119" spans="2:8">
      <c r="B119" s="66">
        <v>118</v>
      </c>
      <c r="C119" s="66">
        <v>3</v>
      </c>
      <c r="D119" s="66">
        <v>-1</v>
      </c>
      <c r="E119" s="66">
        <v>-1</v>
      </c>
      <c r="F119" s="66">
        <v>3</v>
      </c>
      <c r="G119" s="66">
        <v>2.82922E-2</v>
      </c>
      <c r="H119" s="66">
        <v>3</v>
      </c>
    </row>
    <row r="120" spans="2:8">
      <c r="B120" s="66">
        <v>119</v>
      </c>
      <c r="C120" s="66">
        <v>3</v>
      </c>
      <c r="D120" s="66">
        <v>210</v>
      </c>
      <c r="E120" s="66">
        <v>492</v>
      </c>
      <c r="F120" s="66">
        <v>3</v>
      </c>
      <c r="G120" s="66">
        <v>5.6598200000000001E-2</v>
      </c>
      <c r="H120" s="66">
        <v>3</v>
      </c>
    </row>
    <row r="121" spans="2:8">
      <c r="B121" s="66">
        <v>120</v>
      </c>
      <c r="C121" s="66">
        <v>3</v>
      </c>
      <c r="D121" s="66">
        <v>273</v>
      </c>
      <c r="E121" s="66">
        <v>762</v>
      </c>
      <c r="F121" s="66">
        <v>3</v>
      </c>
      <c r="G121" s="66">
        <v>5.3485199999999997E-2</v>
      </c>
      <c r="H121" s="66">
        <v>3</v>
      </c>
    </row>
    <row r="122" spans="2:8">
      <c r="B122" s="66">
        <v>121</v>
      </c>
      <c r="C122" s="66">
        <v>3</v>
      </c>
      <c r="D122" s="66">
        <v>279</v>
      </c>
      <c r="E122" s="66">
        <v>794</v>
      </c>
      <c r="F122" s="66">
        <v>3</v>
      </c>
      <c r="G122" s="66">
        <v>5.6821099999999999E-2</v>
      </c>
      <c r="H122" s="66">
        <v>3</v>
      </c>
    </row>
    <row r="123" spans="2:8">
      <c r="B123" s="66">
        <v>122</v>
      </c>
      <c r="C123" s="66">
        <v>3</v>
      </c>
      <c r="D123" s="66">
        <v>208</v>
      </c>
      <c r="E123" s="66">
        <v>487</v>
      </c>
      <c r="F123" s="66">
        <v>3</v>
      </c>
      <c r="G123" s="66">
        <v>5.7227399999999998E-2</v>
      </c>
      <c r="H123" s="66">
        <v>3</v>
      </c>
    </row>
    <row r="124" spans="2:8">
      <c r="B124" s="66">
        <v>123</v>
      </c>
      <c r="C124" s="66">
        <v>3</v>
      </c>
      <c r="D124" s="66">
        <v>-1</v>
      </c>
      <c r="E124" s="66">
        <v>-1</v>
      </c>
      <c r="F124" s="66">
        <v>3</v>
      </c>
      <c r="G124" s="66">
        <v>2.8453099999999999E-2</v>
      </c>
      <c r="H124" s="66">
        <v>3</v>
      </c>
    </row>
    <row r="125" spans="2:8">
      <c r="B125" s="66">
        <v>124</v>
      </c>
      <c r="C125" s="66">
        <v>3</v>
      </c>
      <c r="D125" s="66">
        <v>282</v>
      </c>
      <c r="E125" s="66">
        <v>802</v>
      </c>
      <c r="F125" s="66">
        <v>3</v>
      </c>
      <c r="G125" s="66">
        <v>5.3447500000000002E-2</v>
      </c>
      <c r="H125" s="66">
        <v>3</v>
      </c>
    </row>
    <row r="126" spans="2:8">
      <c r="B126" s="66">
        <v>125</v>
      </c>
      <c r="C126" s="66">
        <v>3</v>
      </c>
      <c r="D126" s="66">
        <v>-1</v>
      </c>
      <c r="E126" s="66">
        <v>-1</v>
      </c>
      <c r="F126" s="66">
        <v>3</v>
      </c>
      <c r="G126" s="66">
        <v>2.8387099999999998E-2</v>
      </c>
      <c r="H126" s="66">
        <v>3</v>
      </c>
    </row>
    <row r="127" spans="2:8">
      <c r="B127" s="66">
        <v>126</v>
      </c>
      <c r="C127" s="66">
        <v>3</v>
      </c>
      <c r="D127" s="66">
        <v>-1</v>
      </c>
      <c r="E127" s="66">
        <v>-1</v>
      </c>
      <c r="F127" s="66">
        <v>3</v>
      </c>
      <c r="G127" s="66">
        <v>2.7629600000000001E-2</v>
      </c>
      <c r="H127" s="66">
        <v>3</v>
      </c>
    </row>
    <row r="128" spans="2:8">
      <c r="B128" s="66">
        <v>127</v>
      </c>
      <c r="C128" s="66">
        <v>3</v>
      </c>
      <c r="D128" s="66">
        <v>-1</v>
      </c>
      <c r="E128" s="66">
        <v>-1</v>
      </c>
      <c r="F128" s="66">
        <v>3</v>
      </c>
      <c r="G128" s="66">
        <v>2.7819199999999999E-2</v>
      </c>
      <c r="H128" s="66">
        <v>3</v>
      </c>
    </row>
    <row r="129" spans="2:8">
      <c r="B129" s="66">
        <v>128</v>
      </c>
      <c r="C129" s="66">
        <v>3</v>
      </c>
      <c r="D129" s="66">
        <v>-1</v>
      </c>
      <c r="E129" s="66">
        <v>-1</v>
      </c>
      <c r="F129" s="66">
        <v>3</v>
      </c>
      <c r="G129" s="66">
        <v>2.75877E-2</v>
      </c>
      <c r="H129" s="66">
        <v>3</v>
      </c>
    </row>
    <row r="130" spans="2:8">
      <c r="B130" s="66">
        <v>129</v>
      </c>
      <c r="C130" s="66">
        <v>3</v>
      </c>
      <c r="D130" s="66">
        <v>-1</v>
      </c>
      <c r="E130" s="66">
        <v>-1</v>
      </c>
      <c r="F130" s="66">
        <v>3</v>
      </c>
      <c r="G130" s="66">
        <v>2.8344399999999999E-2</v>
      </c>
      <c r="H130" s="66">
        <v>3</v>
      </c>
    </row>
    <row r="131" spans="2:8">
      <c r="B131" s="66">
        <v>130</v>
      </c>
      <c r="C131" s="66">
        <v>3</v>
      </c>
      <c r="D131" s="66">
        <v>-1</v>
      </c>
      <c r="E131" s="66">
        <v>-1</v>
      </c>
      <c r="F131" s="66">
        <v>3</v>
      </c>
      <c r="G131" s="66">
        <v>2.7713499999999999E-2</v>
      </c>
      <c r="H131" s="66">
        <v>3</v>
      </c>
    </row>
    <row r="132" spans="2:8">
      <c r="B132" s="66">
        <v>131</v>
      </c>
      <c r="C132" s="66">
        <v>3</v>
      </c>
      <c r="D132" s="66">
        <v>-1</v>
      </c>
      <c r="E132" s="66">
        <v>-1</v>
      </c>
      <c r="F132" s="66">
        <v>3</v>
      </c>
      <c r="G132" s="66">
        <v>2.7653899999999999E-2</v>
      </c>
      <c r="H132" s="66">
        <v>3</v>
      </c>
    </row>
    <row r="133" spans="2:8">
      <c r="B133" s="66">
        <v>132</v>
      </c>
      <c r="C133" s="66">
        <v>3</v>
      </c>
      <c r="D133" s="66">
        <v>210</v>
      </c>
      <c r="E133" s="66">
        <v>489</v>
      </c>
      <c r="F133" s="66">
        <v>3</v>
      </c>
      <c r="G133" s="66">
        <v>5.6625799999999997E-2</v>
      </c>
      <c r="H133" s="66">
        <v>3</v>
      </c>
    </row>
    <row r="134" spans="2:8">
      <c r="B134" s="66">
        <v>133</v>
      </c>
      <c r="C134" s="66">
        <v>3</v>
      </c>
      <c r="D134" s="66">
        <v>-1</v>
      </c>
      <c r="E134" s="66">
        <v>-1</v>
      </c>
      <c r="F134" s="66">
        <v>3</v>
      </c>
      <c r="G134" s="66">
        <v>2.9224199999999999E-2</v>
      </c>
      <c r="H134" s="66">
        <v>3</v>
      </c>
    </row>
    <row r="135" spans="2:8">
      <c r="B135" s="66">
        <v>134</v>
      </c>
      <c r="C135" s="66">
        <v>3</v>
      </c>
      <c r="D135" s="66">
        <v>-1</v>
      </c>
      <c r="E135" s="66">
        <v>-1</v>
      </c>
      <c r="F135" s="66">
        <v>3</v>
      </c>
      <c r="G135" s="66">
        <v>2.7690200000000002E-2</v>
      </c>
      <c r="H135" s="66">
        <v>3</v>
      </c>
    </row>
    <row r="136" spans="2:8">
      <c r="B136" s="66">
        <v>135</v>
      </c>
      <c r="C136" s="66">
        <v>3</v>
      </c>
      <c r="D136" s="66">
        <v>-1</v>
      </c>
      <c r="E136" s="66">
        <v>-1</v>
      </c>
      <c r="F136" s="66">
        <v>3</v>
      </c>
      <c r="G136" s="66">
        <v>2.7704199999999998E-2</v>
      </c>
      <c r="H136" s="66">
        <v>3</v>
      </c>
    </row>
    <row r="137" spans="2:8">
      <c r="B137" s="66">
        <v>136</v>
      </c>
      <c r="C137" s="66">
        <v>3</v>
      </c>
      <c r="D137" s="66">
        <v>-1</v>
      </c>
      <c r="E137" s="66">
        <v>-1</v>
      </c>
      <c r="F137" s="66">
        <v>3</v>
      </c>
      <c r="G137" s="66">
        <v>2.8271399999999999E-2</v>
      </c>
      <c r="H137" s="66">
        <v>3</v>
      </c>
    </row>
    <row r="138" spans="2:8">
      <c r="B138" s="66">
        <v>137</v>
      </c>
      <c r="C138" s="66">
        <v>3</v>
      </c>
      <c r="D138" s="66">
        <v>-1</v>
      </c>
      <c r="E138" s="66">
        <v>-1</v>
      </c>
      <c r="F138" s="66">
        <v>3</v>
      </c>
      <c r="G138" s="66">
        <v>2.8484599999999999E-2</v>
      </c>
      <c r="H138" s="66">
        <v>3</v>
      </c>
    </row>
    <row r="139" spans="2:8">
      <c r="B139" s="66">
        <v>138</v>
      </c>
      <c r="C139" s="66">
        <v>3</v>
      </c>
      <c r="D139" s="66">
        <v>-1</v>
      </c>
      <c r="E139" s="66">
        <v>-1</v>
      </c>
      <c r="F139" s="66">
        <v>3</v>
      </c>
      <c r="G139" s="66">
        <v>2.8233100000000001E-2</v>
      </c>
      <c r="H139" s="66">
        <v>3</v>
      </c>
    </row>
    <row r="140" spans="2:8">
      <c r="B140" s="66">
        <v>139</v>
      </c>
      <c r="C140" s="66">
        <v>3</v>
      </c>
      <c r="D140" s="66">
        <v>-1</v>
      </c>
      <c r="E140" s="66">
        <v>-1</v>
      </c>
      <c r="F140" s="66">
        <v>3</v>
      </c>
      <c r="G140" s="66">
        <v>2.83079E-2</v>
      </c>
      <c r="H140" s="66">
        <v>3</v>
      </c>
    </row>
    <row r="141" spans="2:8">
      <c r="B141" s="66">
        <v>140</v>
      </c>
      <c r="C141" s="66">
        <v>3</v>
      </c>
      <c r="D141" s="66">
        <v>-1</v>
      </c>
      <c r="E141" s="66">
        <v>-1</v>
      </c>
      <c r="F141" s="66">
        <v>3</v>
      </c>
      <c r="G141" s="66">
        <v>2.7685600000000001E-2</v>
      </c>
      <c r="H141" s="66">
        <v>3</v>
      </c>
    </row>
    <row r="142" spans="2:8">
      <c r="B142" s="66">
        <v>141</v>
      </c>
      <c r="C142" s="66">
        <v>3</v>
      </c>
      <c r="D142" s="66">
        <v>-1</v>
      </c>
      <c r="E142" s="66">
        <v>-1</v>
      </c>
      <c r="F142" s="66">
        <v>3</v>
      </c>
      <c r="G142" s="66">
        <v>2.8209700000000001E-2</v>
      </c>
      <c r="H142" s="66">
        <v>3</v>
      </c>
    </row>
    <row r="143" spans="2:8">
      <c r="B143" s="66">
        <v>142</v>
      </c>
      <c r="C143" s="66">
        <v>3</v>
      </c>
      <c r="D143" s="66">
        <v>-1</v>
      </c>
      <c r="E143" s="66">
        <v>-1</v>
      </c>
      <c r="F143" s="66">
        <v>3</v>
      </c>
      <c r="G143" s="66">
        <v>2.8453599999999999E-2</v>
      </c>
      <c r="H143" s="66">
        <v>3</v>
      </c>
    </row>
    <row r="144" spans="2:8">
      <c r="B144" s="66">
        <v>143</v>
      </c>
      <c r="C144" s="66">
        <v>3</v>
      </c>
      <c r="D144" s="66">
        <v>-1</v>
      </c>
      <c r="E144" s="66">
        <v>-1</v>
      </c>
      <c r="F144" s="66">
        <v>3</v>
      </c>
      <c r="G144" s="66">
        <v>2.76449E-2</v>
      </c>
      <c r="H144" s="66">
        <v>3</v>
      </c>
    </row>
    <row r="145" spans="2:8">
      <c r="B145" s="66">
        <v>144</v>
      </c>
      <c r="C145" s="66">
        <v>3</v>
      </c>
      <c r="D145" s="66">
        <v>-1</v>
      </c>
      <c r="E145" s="66">
        <v>-1</v>
      </c>
      <c r="F145" s="66">
        <v>3</v>
      </c>
      <c r="G145" s="66">
        <v>2.7677299999999998E-2</v>
      </c>
      <c r="H145" s="66">
        <v>3</v>
      </c>
    </row>
    <row r="146" spans="2:8">
      <c r="B146" s="66">
        <v>145</v>
      </c>
      <c r="C146" s="66">
        <v>3</v>
      </c>
      <c r="D146" s="66">
        <v>-1</v>
      </c>
      <c r="E146" s="66">
        <v>-1</v>
      </c>
      <c r="F146" s="66">
        <v>3</v>
      </c>
      <c r="G146" s="66">
        <v>2.8244700000000001E-2</v>
      </c>
      <c r="H146" s="66">
        <v>3</v>
      </c>
    </row>
    <row r="147" spans="2:8">
      <c r="B147" s="66">
        <v>146</v>
      </c>
      <c r="C147" s="66">
        <v>3</v>
      </c>
      <c r="D147" s="66">
        <v>-1</v>
      </c>
      <c r="E147" s="66">
        <v>-1</v>
      </c>
      <c r="F147" s="66">
        <v>3</v>
      </c>
      <c r="G147" s="66">
        <v>2.7806500000000001E-2</v>
      </c>
      <c r="H147" s="66">
        <v>3</v>
      </c>
    </row>
    <row r="148" spans="2:8">
      <c r="B148" s="66">
        <v>147</v>
      </c>
      <c r="C148" s="66">
        <v>3</v>
      </c>
      <c r="D148" s="66">
        <v>-1</v>
      </c>
      <c r="E148" s="66">
        <v>-1</v>
      </c>
      <c r="F148" s="66">
        <v>3</v>
      </c>
      <c r="G148" s="66">
        <v>2.7698299999999999E-2</v>
      </c>
      <c r="H148" s="66">
        <v>3</v>
      </c>
    </row>
    <row r="149" spans="2:8">
      <c r="B149" s="66">
        <v>148</v>
      </c>
      <c r="C149" s="66">
        <v>3</v>
      </c>
      <c r="D149" s="66">
        <v>223</v>
      </c>
      <c r="E149" s="66">
        <v>534</v>
      </c>
      <c r="F149" s="66">
        <v>3</v>
      </c>
      <c r="G149" s="66">
        <v>5.7226199999999998E-2</v>
      </c>
      <c r="H149" s="66">
        <v>3</v>
      </c>
    </row>
    <row r="150" spans="2:8">
      <c r="B150" s="66">
        <v>149</v>
      </c>
      <c r="C150" s="66">
        <v>3</v>
      </c>
      <c r="D150" s="66">
        <v>-1</v>
      </c>
      <c r="E150" s="66">
        <v>-1</v>
      </c>
      <c r="F150" s="66">
        <v>3</v>
      </c>
      <c r="G150" s="66">
        <v>2.9241099999999999E-2</v>
      </c>
      <c r="H150" s="66">
        <v>3</v>
      </c>
    </row>
    <row r="151" spans="2:8">
      <c r="B151" s="66">
        <v>150</v>
      </c>
      <c r="C151" s="66">
        <v>3</v>
      </c>
      <c r="D151" s="66">
        <v>-1</v>
      </c>
      <c r="E151" s="66">
        <v>-1</v>
      </c>
      <c r="F151" s="66">
        <v>3</v>
      </c>
      <c r="G151" s="66">
        <v>2.76852E-2</v>
      </c>
      <c r="H151" s="66">
        <v>3</v>
      </c>
    </row>
    <row r="152" spans="2:8">
      <c r="B152" s="66">
        <v>151</v>
      </c>
      <c r="C152" s="66">
        <v>4</v>
      </c>
      <c r="D152" s="66">
        <v>217</v>
      </c>
      <c r="E152" s="66">
        <v>519</v>
      </c>
      <c r="F152" s="66">
        <v>4</v>
      </c>
      <c r="G152" s="66">
        <v>5.4025400000000001E-2</v>
      </c>
      <c r="H152" s="66">
        <v>4</v>
      </c>
    </row>
    <row r="153" spans="2:8">
      <c r="B153" s="66">
        <v>152</v>
      </c>
      <c r="C153" s="66">
        <v>4</v>
      </c>
      <c r="D153" s="66">
        <v>-1</v>
      </c>
      <c r="E153" s="66">
        <v>-1</v>
      </c>
      <c r="F153" s="66">
        <v>4</v>
      </c>
      <c r="G153" s="66">
        <v>3.2231099999999999E-2</v>
      </c>
      <c r="H153" s="66">
        <v>4</v>
      </c>
    </row>
    <row r="154" spans="2:8">
      <c r="B154" s="66">
        <v>153</v>
      </c>
      <c r="C154" s="66">
        <v>4</v>
      </c>
      <c r="D154" s="66">
        <v>-1</v>
      </c>
      <c r="E154" s="66">
        <v>-1</v>
      </c>
      <c r="F154" s="66">
        <v>4</v>
      </c>
      <c r="G154" s="66">
        <v>2.8258599999999998E-2</v>
      </c>
      <c r="H154" s="66">
        <v>4</v>
      </c>
    </row>
    <row r="155" spans="2:8">
      <c r="B155" s="66">
        <v>154</v>
      </c>
      <c r="C155" s="66">
        <v>4</v>
      </c>
      <c r="D155" s="66">
        <v>208</v>
      </c>
      <c r="E155" s="66">
        <v>487</v>
      </c>
      <c r="F155" s="66">
        <v>4</v>
      </c>
      <c r="G155" s="66">
        <v>5.3541699999999998E-2</v>
      </c>
      <c r="H155" s="66">
        <v>4</v>
      </c>
    </row>
    <row r="156" spans="2:8">
      <c r="B156" s="66">
        <v>155</v>
      </c>
      <c r="C156" s="66">
        <v>4</v>
      </c>
      <c r="D156" s="66">
        <v>-1</v>
      </c>
      <c r="E156" s="66">
        <v>-1</v>
      </c>
      <c r="F156" s="66">
        <v>4</v>
      </c>
      <c r="G156" s="66">
        <v>2.8631400000000001E-2</v>
      </c>
      <c r="H156" s="66">
        <v>4</v>
      </c>
    </row>
    <row r="157" spans="2:8">
      <c r="B157" s="66">
        <v>156</v>
      </c>
      <c r="C157" s="66">
        <v>4</v>
      </c>
      <c r="D157" s="66">
        <v>291</v>
      </c>
      <c r="E157" s="66">
        <v>833</v>
      </c>
      <c r="F157" s="66">
        <v>4</v>
      </c>
      <c r="G157" s="66">
        <v>5.357E-2</v>
      </c>
      <c r="H157" s="66">
        <v>4</v>
      </c>
    </row>
    <row r="158" spans="2:8">
      <c r="B158" s="66">
        <v>157</v>
      </c>
      <c r="C158" s="66">
        <v>4</v>
      </c>
      <c r="D158" s="66">
        <v>-1</v>
      </c>
      <c r="E158" s="66">
        <v>-1</v>
      </c>
      <c r="F158" s="66">
        <v>4</v>
      </c>
      <c r="G158" s="66">
        <v>3.4531800000000001E-2</v>
      </c>
      <c r="H158" s="66">
        <v>4</v>
      </c>
    </row>
    <row r="159" spans="2:8">
      <c r="B159" s="66">
        <v>158</v>
      </c>
      <c r="C159" s="66">
        <v>4</v>
      </c>
      <c r="D159" s="66">
        <v>-1</v>
      </c>
      <c r="E159" s="66">
        <v>-1</v>
      </c>
      <c r="F159" s="66">
        <v>4</v>
      </c>
      <c r="G159" s="66">
        <v>2.76642E-2</v>
      </c>
      <c r="H159" s="66">
        <v>4</v>
      </c>
    </row>
    <row r="160" spans="2:8">
      <c r="B160" s="66">
        <v>159</v>
      </c>
      <c r="C160" s="66">
        <v>4</v>
      </c>
      <c r="D160" s="66">
        <v>-1</v>
      </c>
      <c r="E160" s="66">
        <v>-1</v>
      </c>
      <c r="F160" s="66">
        <v>4</v>
      </c>
      <c r="G160" s="66">
        <v>2.8365899999999999E-2</v>
      </c>
      <c r="H160" s="66">
        <v>4</v>
      </c>
    </row>
    <row r="161" spans="2:8">
      <c r="B161" s="66">
        <v>160</v>
      </c>
      <c r="C161" s="66">
        <v>4</v>
      </c>
      <c r="D161" s="66">
        <v>-1</v>
      </c>
      <c r="E161" s="66">
        <v>-1</v>
      </c>
      <c r="F161" s="66">
        <v>4</v>
      </c>
      <c r="G161" s="66">
        <v>2.76444E-2</v>
      </c>
      <c r="H161" s="66">
        <v>4</v>
      </c>
    </row>
    <row r="162" spans="2:8">
      <c r="B162" s="66">
        <v>161</v>
      </c>
      <c r="C162" s="66">
        <v>4</v>
      </c>
      <c r="D162" s="66">
        <v>267</v>
      </c>
      <c r="E162" s="66">
        <v>749</v>
      </c>
      <c r="F162" s="66">
        <v>4</v>
      </c>
      <c r="G162" s="66">
        <v>5.4482900000000001E-2</v>
      </c>
      <c r="H162" s="66">
        <v>4</v>
      </c>
    </row>
    <row r="163" spans="2:8">
      <c r="B163" s="66">
        <v>162</v>
      </c>
      <c r="C163" s="66">
        <v>3</v>
      </c>
      <c r="D163" s="66">
        <v>-1</v>
      </c>
      <c r="E163" s="66">
        <v>-1</v>
      </c>
      <c r="F163" s="66">
        <v>3</v>
      </c>
      <c r="G163" s="66">
        <v>2.90744E-2</v>
      </c>
      <c r="H163" s="66">
        <v>4</v>
      </c>
    </row>
    <row r="164" spans="2:8">
      <c r="B164" s="66">
        <v>163</v>
      </c>
      <c r="C164" s="66">
        <v>4</v>
      </c>
      <c r="D164" s="66">
        <v>283</v>
      </c>
      <c r="E164" s="66">
        <v>805</v>
      </c>
      <c r="F164" s="66">
        <v>4</v>
      </c>
      <c r="G164" s="66">
        <v>5.3183099999999997E-2</v>
      </c>
      <c r="H164" s="66">
        <v>4</v>
      </c>
    </row>
    <row r="165" spans="2:8">
      <c r="B165" s="66">
        <v>164</v>
      </c>
      <c r="C165" s="66">
        <v>4</v>
      </c>
      <c r="D165" s="66">
        <v>-1</v>
      </c>
      <c r="E165" s="66">
        <v>-1</v>
      </c>
      <c r="F165" s="66">
        <v>4</v>
      </c>
      <c r="G165" s="66">
        <v>3.3902399999999999E-2</v>
      </c>
      <c r="H165" s="66">
        <v>4</v>
      </c>
    </row>
    <row r="166" spans="2:8">
      <c r="B166" s="66">
        <v>165</v>
      </c>
      <c r="C166" s="66">
        <v>4</v>
      </c>
      <c r="D166" s="66">
        <v>199</v>
      </c>
      <c r="E166" s="66">
        <v>459</v>
      </c>
      <c r="F166" s="66">
        <v>4</v>
      </c>
      <c r="G166" s="66">
        <v>5.9908900000000001E-2</v>
      </c>
      <c r="H166" s="66">
        <v>4</v>
      </c>
    </row>
    <row r="167" spans="2:8">
      <c r="B167" s="66">
        <v>166</v>
      </c>
      <c r="C167" s="66">
        <v>4</v>
      </c>
      <c r="D167" s="66">
        <v>-1</v>
      </c>
      <c r="E167" s="66">
        <v>-1</v>
      </c>
      <c r="F167" s="66">
        <v>4</v>
      </c>
      <c r="G167" s="66">
        <v>2.9126900000000001E-2</v>
      </c>
      <c r="H167" s="66">
        <v>4</v>
      </c>
    </row>
    <row r="168" spans="2:8">
      <c r="B168" s="66">
        <v>167</v>
      </c>
      <c r="C168" s="66">
        <v>4</v>
      </c>
      <c r="D168" s="66">
        <v>280</v>
      </c>
      <c r="E168" s="66">
        <v>797</v>
      </c>
      <c r="F168" s="66">
        <v>4</v>
      </c>
      <c r="G168" s="66">
        <v>5.3151799999999999E-2</v>
      </c>
      <c r="H168" s="66">
        <v>4</v>
      </c>
    </row>
    <row r="169" spans="2:8">
      <c r="B169" s="66">
        <v>168</v>
      </c>
      <c r="C169" s="66">
        <v>4</v>
      </c>
      <c r="D169" s="66">
        <v>210</v>
      </c>
      <c r="E169" s="66">
        <v>489</v>
      </c>
      <c r="F169" s="66">
        <v>4</v>
      </c>
      <c r="G169" s="66">
        <v>5.6567199999999998E-2</v>
      </c>
      <c r="H169" s="66">
        <v>4</v>
      </c>
    </row>
    <row r="170" spans="2:8">
      <c r="B170" s="66">
        <v>169</v>
      </c>
      <c r="C170" s="66">
        <v>4</v>
      </c>
      <c r="D170" s="66">
        <v>-1</v>
      </c>
      <c r="E170" s="66">
        <v>-1</v>
      </c>
      <c r="F170" s="66">
        <v>4</v>
      </c>
      <c r="G170" s="66">
        <v>2.8560599999999998E-2</v>
      </c>
      <c r="H170" s="66">
        <v>4</v>
      </c>
    </row>
    <row r="171" spans="2:8">
      <c r="B171" s="66">
        <v>170</v>
      </c>
      <c r="C171" s="66">
        <v>4</v>
      </c>
      <c r="D171" s="66">
        <v>-1</v>
      </c>
      <c r="E171" s="66">
        <v>-1</v>
      </c>
      <c r="F171" s="66">
        <v>4</v>
      </c>
      <c r="G171" s="66">
        <v>2.8108399999999999E-2</v>
      </c>
      <c r="H171" s="66">
        <v>4</v>
      </c>
    </row>
    <row r="172" spans="2:8">
      <c r="B172" s="66">
        <v>171</v>
      </c>
      <c r="C172" s="66">
        <v>4</v>
      </c>
      <c r="D172" s="66">
        <v>-1</v>
      </c>
      <c r="E172" s="66">
        <v>-1</v>
      </c>
      <c r="F172" s="66">
        <v>4</v>
      </c>
      <c r="G172" s="66">
        <v>2.7705E-2</v>
      </c>
      <c r="H172" s="66">
        <v>4</v>
      </c>
    </row>
    <row r="173" spans="2:8">
      <c r="B173" s="66">
        <v>172</v>
      </c>
      <c r="C173" s="66">
        <v>4</v>
      </c>
      <c r="D173" s="66">
        <v>275</v>
      </c>
      <c r="E173" s="66">
        <v>773</v>
      </c>
      <c r="F173" s="66">
        <v>4</v>
      </c>
      <c r="G173" s="66">
        <v>5.2881200000000003E-2</v>
      </c>
      <c r="H173" s="66">
        <v>4</v>
      </c>
    </row>
    <row r="174" spans="2:8">
      <c r="B174" s="66">
        <v>173</v>
      </c>
      <c r="C174" s="66">
        <v>4</v>
      </c>
      <c r="D174" s="66">
        <v>-1</v>
      </c>
      <c r="E174" s="66">
        <v>-1</v>
      </c>
      <c r="F174" s="66">
        <v>4</v>
      </c>
      <c r="G174" s="66">
        <v>3.1833399999999998E-2</v>
      </c>
      <c r="H174" s="66">
        <v>4</v>
      </c>
    </row>
    <row r="175" spans="2:8">
      <c r="B175" s="66">
        <v>174</v>
      </c>
      <c r="C175" s="66">
        <v>4</v>
      </c>
      <c r="D175" s="66">
        <v>-1</v>
      </c>
      <c r="E175" s="66">
        <v>-1</v>
      </c>
      <c r="F175" s="66">
        <v>4</v>
      </c>
      <c r="G175" s="66">
        <v>2.7713100000000001E-2</v>
      </c>
      <c r="H175" s="66">
        <v>4</v>
      </c>
    </row>
    <row r="176" spans="2:8">
      <c r="B176" s="66">
        <v>175</v>
      </c>
      <c r="C176" s="66">
        <v>4</v>
      </c>
      <c r="D176" s="66">
        <v>214</v>
      </c>
      <c r="E176" s="66">
        <v>498</v>
      </c>
      <c r="F176" s="66">
        <v>4</v>
      </c>
      <c r="G176" s="66">
        <v>5.6034100000000003E-2</v>
      </c>
      <c r="H176" s="66">
        <v>4</v>
      </c>
    </row>
    <row r="177" spans="2:8">
      <c r="B177" s="66">
        <v>176</v>
      </c>
      <c r="C177" s="66">
        <v>4</v>
      </c>
      <c r="D177" s="66">
        <v>-1</v>
      </c>
      <c r="E177" s="66">
        <v>-1</v>
      </c>
      <c r="F177" s="66">
        <v>4</v>
      </c>
      <c r="G177" s="66">
        <v>2.8375600000000001E-2</v>
      </c>
      <c r="H177" s="66">
        <v>4</v>
      </c>
    </row>
    <row r="178" spans="2:8">
      <c r="B178" s="66">
        <v>177</v>
      </c>
      <c r="C178" s="66">
        <v>4</v>
      </c>
      <c r="D178" s="66">
        <v>274</v>
      </c>
      <c r="E178" s="66">
        <v>765</v>
      </c>
      <c r="F178" s="66">
        <v>4</v>
      </c>
      <c r="G178" s="66">
        <v>5.2708100000000001E-2</v>
      </c>
      <c r="H178" s="66">
        <v>4</v>
      </c>
    </row>
    <row r="179" spans="2:8">
      <c r="B179" s="66">
        <v>178</v>
      </c>
      <c r="C179" s="66">
        <v>4</v>
      </c>
      <c r="D179" s="66">
        <v>205</v>
      </c>
      <c r="E179" s="66">
        <v>473</v>
      </c>
      <c r="F179" s="66">
        <v>4</v>
      </c>
      <c r="G179" s="66">
        <v>5.7398999999999999E-2</v>
      </c>
      <c r="H179" s="66">
        <v>4</v>
      </c>
    </row>
    <row r="180" spans="2:8">
      <c r="B180" s="66">
        <v>179</v>
      </c>
      <c r="C180" s="66">
        <v>4</v>
      </c>
      <c r="D180" s="66">
        <v>210</v>
      </c>
      <c r="E180" s="66">
        <v>492</v>
      </c>
      <c r="F180" s="66">
        <v>4</v>
      </c>
      <c r="G180" s="66">
        <v>5.7328499999999998E-2</v>
      </c>
      <c r="H180" s="66">
        <v>4</v>
      </c>
    </row>
    <row r="181" spans="2:8">
      <c r="B181" s="66">
        <v>180</v>
      </c>
      <c r="C181" s="66">
        <v>4</v>
      </c>
      <c r="D181" s="66">
        <v>216</v>
      </c>
      <c r="E181" s="66">
        <v>514</v>
      </c>
      <c r="F181" s="66">
        <v>4</v>
      </c>
      <c r="G181" s="66">
        <v>5.7766699999999997E-2</v>
      </c>
      <c r="H181" s="66">
        <v>4</v>
      </c>
    </row>
    <row r="182" spans="2:8">
      <c r="B182" s="66">
        <v>181</v>
      </c>
      <c r="C182" s="66">
        <v>4</v>
      </c>
      <c r="D182" s="66">
        <v>-1</v>
      </c>
      <c r="E182" s="66">
        <v>-1</v>
      </c>
      <c r="F182" s="66">
        <v>4</v>
      </c>
      <c r="G182" s="66">
        <v>2.8535100000000001E-2</v>
      </c>
      <c r="H182" s="66">
        <v>4</v>
      </c>
    </row>
    <row r="183" spans="2:8">
      <c r="B183" s="66">
        <v>182</v>
      </c>
      <c r="C183" s="66">
        <v>4</v>
      </c>
      <c r="D183" s="66">
        <v>-1</v>
      </c>
      <c r="E183" s="66">
        <v>-1</v>
      </c>
      <c r="F183" s="66">
        <v>4</v>
      </c>
      <c r="G183" s="66">
        <v>2.7615799999999999E-2</v>
      </c>
      <c r="H183" s="66">
        <v>4</v>
      </c>
    </row>
    <row r="184" spans="2:8">
      <c r="B184" s="66">
        <v>183</v>
      </c>
      <c r="C184" s="66">
        <v>3</v>
      </c>
      <c r="D184" s="66">
        <v>202</v>
      </c>
      <c r="E184" s="66">
        <v>465</v>
      </c>
      <c r="F184" s="66">
        <v>3</v>
      </c>
      <c r="G184" s="66">
        <v>5.3062900000000003E-2</v>
      </c>
      <c r="H184" s="66">
        <v>4</v>
      </c>
    </row>
    <row r="185" spans="2:8">
      <c r="B185" s="66">
        <v>184</v>
      </c>
      <c r="C185" s="66">
        <v>4</v>
      </c>
      <c r="D185" s="66">
        <v>-1</v>
      </c>
      <c r="E185" s="66">
        <v>-1</v>
      </c>
      <c r="F185" s="66">
        <v>4</v>
      </c>
      <c r="G185" s="66">
        <v>2.8414999999999999E-2</v>
      </c>
      <c r="H185" s="66">
        <v>4</v>
      </c>
    </row>
    <row r="186" spans="2:8">
      <c r="B186" s="66">
        <v>185</v>
      </c>
      <c r="C186" s="66">
        <v>3</v>
      </c>
      <c r="D186" s="66">
        <v>-1</v>
      </c>
      <c r="E186" s="66">
        <v>-1</v>
      </c>
      <c r="F186" s="66">
        <v>3</v>
      </c>
      <c r="G186" s="66">
        <v>2.8313899999999999E-2</v>
      </c>
      <c r="H186" s="66">
        <v>4</v>
      </c>
    </row>
    <row r="187" spans="2:8">
      <c r="B187" s="66">
        <v>186</v>
      </c>
      <c r="C187" s="66">
        <v>4</v>
      </c>
      <c r="D187" s="66">
        <v>-1</v>
      </c>
      <c r="E187" s="66">
        <v>-1</v>
      </c>
      <c r="F187" s="66">
        <v>4</v>
      </c>
      <c r="G187" s="66">
        <v>2.77827E-2</v>
      </c>
      <c r="H187" s="66">
        <v>4</v>
      </c>
    </row>
    <row r="188" spans="2:8">
      <c r="B188" s="66">
        <v>187</v>
      </c>
      <c r="C188" s="66">
        <v>4</v>
      </c>
      <c r="D188" s="66">
        <v>-1</v>
      </c>
      <c r="E188" s="66">
        <v>-1</v>
      </c>
      <c r="F188" s="66">
        <v>4</v>
      </c>
      <c r="G188" s="66">
        <v>2.8265499999999999E-2</v>
      </c>
      <c r="H188" s="66">
        <v>4</v>
      </c>
    </row>
    <row r="189" spans="2:8">
      <c r="B189" s="66">
        <v>188</v>
      </c>
      <c r="C189" s="66">
        <v>4</v>
      </c>
      <c r="D189" s="66">
        <v>-1</v>
      </c>
      <c r="E189" s="66">
        <v>-1</v>
      </c>
      <c r="F189" s="66">
        <v>4</v>
      </c>
      <c r="G189" s="66">
        <v>2.7657500000000002E-2</v>
      </c>
      <c r="H189" s="66">
        <v>4</v>
      </c>
    </row>
    <row r="190" spans="2:8">
      <c r="B190" s="66">
        <v>189</v>
      </c>
      <c r="C190" s="66">
        <v>4</v>
      </c>
      <c r="D190" s="66">
        <v>-1</v>
      </c>
      <c r="E190" s="66">
        <v>-1</v>
      </c>
      <c r="F190" s="66">
        <v>4</v>
      </c>
      <c r="G190" s="66">
        <v>2.8153899999999999E-2</v>
      </c>
      <c r="H190" s="66">
        <v>4</v>
      </c>
    </row>
    <row r="191" spans="2:8">
      <c r="B191" s="66">
        <v>190</v>
      </c>
      <c r="C191" s="66">
        <v>4</v>
      </c>
      <c r="D191" s="66">
        <v>223</v>
      </c>
      <c r="E191" s="66">
        <v>534</v>
      </c>
      <c r="F191" s="66">
        <v>4</v>
      </c>
      <c r="G191" s="66">
        <v>5.5266900000000001E-2</v>
      </c>
      <c r="H191" s="66">
        <v>4</v>
      </c>
    </row>
    <row r="192" spans="2:8">
      <c r="B192" s="66">
        <v>191</v>
      </c>
      <c r="C192" s="66">
        <v>4</v>
      </c>
      <c r="D192" s="66">
        <v>-1</v>
      </c>
      <c r="E192" s="66">
        <v>-1</v>
      </c>
      <c r="F192" s="66">
        <v>4</v>
      </c>
      <c r="G192" s="66">
        <v>2.8308199999999999E-2</v>
      </c>
      <c r="H192" s="66">
        <v>4</v>
      </c>
    </row>
    <row r="193" spans="2:8">
      <c r="B193" s="66">
        <v>192</v>
      </c>
      <c r="C193" s="66">
        <v>4</v>
      </c>
      <c r="D193" s="66">
        <v>204</v>
      </c>
      <c r="E193" s="66">
        <v>480</v>
      </c>
      <c r="F193" s="66">
        <v>4</v>
      </c>
      <c r="G193" s="66">
        <v>5.3327600000000003E-2</v>
      </c>
      <c r="H193" s="66">
        <v>4</v>
      </c>
    </row>
    <row r="194" spans="2:8">
      <c r="B194" s="66">
        <v>193</v>
      </c>
      <c r="C194" s="66">
        <v>4</v>
      </c>
      <c r="D194" s="66">
        <v>234</v>
      </c>
      <c r="E194" s="66">
        <v>564</v>
      </c>
      <c r="F194" s="66">
        <v>4</v>
      </c>
      <c r="G194" s="66">
        <v>5.8867500000000003E-2</v>
      </c>
      <c r="H194" s="66">
        <v>4</v>
      </c>
    </row>
    <row r="195" spans="2:8">
      <c r="B195" s="66">
        <v>194</v>
      </c>
      <c r="C195" s="66">
        <v>4</v>
      </c>
      <c r="D195" s="66">
        <v>-1</v>
      </c>
      <c r="E195" s="66">
        <v>-1</v>
      </c>
      <c r="F195" s="66">
        <v>4</v>
      </c>
      <c r="G195" s="66">
        <v>3.1894400000000003E-2</v>
      </c>
      <c r="H195" s="66">
        <v>4</v>
      </c>
    </row>
    <row r="196" spans="2:8">
      <c r="B196" s="66">
        <v>195</v>
      </c>
      <c r="C196" s="66">
        <v>4</v>
      </c>
      <c r="D196" s="66">
        <v>214</v>
      </c>
      <c r="E196" s="66">
        <v>502</v>
      </c>
      <c r="F196" s="66">
        <v>4</v>
      </c>
      <c r="G196" s="66">
        <v>5.3609799999999999E-2</v>
      </c>
      <c r="H196" s="66">
        <v>4</v>
      </c>
    </row>
    <row r="197" spans="2:8">
      <c r="B197" s="66">
        <v>196</v>
      </c>
      <c r="C197" s="66">
        <v>4</v>
      </c>
      <c r="D197" s="66">
        <v>-1</v>
      </c>
      <c r="E197" s="66">
        <v>-1</v>
      </c>
      <c r="F197" s="66">
        <v>4</v>
      </c>
      <c r="G197" s="66">
        <v>2.8394900000000001E-2</v>
      </c>
      <c r="H197" s="66">
        <v>4</v>
      </c>
    </row>
    <row r="198" spans="2:8">
      <c r="B198" s="66">
        <v>197</v>
      </c>
      <c r="C198" s="66">
        <v>4</v>
      </c>
      <c r="D198" s="66">
        <v>211</v>
      </c>
      <c r="E198" s="66">
        <v>494</v>
      </c>
      <c r="F198" s="66">
        <v>4</v>
      </c>
      <c r="G198" s="66">
        <v>5.3709300000000001E-2</v>
      </c>
      <c r="H198" s="66">
        <v>4</v>
      </c>
    </row>
    <row r="199" spans="2:8">
      <c r="B199" s="66">
        <v>198</v>
      </c>
      <c r="C199" s="66">
        <v>4</v>
      </c>
      <c r="D199" s="66">
        <v>-1</v>
      </c>
      <c r="E199" s="66">
        <v>-1</v>
      </c>
      <c r="F199" s="66">
        <v>4</v>
      </c>
      <c r="G199" s="66">
        <v>3.4019199999999999E-2</v>
      </c>
      <c r="H199" s="66">
        <v>4</v>
      </c>
    </row>
    <row r="200" spans="2:8">
      <c r="B200" s="66">
        <v>199</v>
      </c>
      <c r="C200" s="66">
        <v>4</v>
      </c>
      <c r="D200" s="66">
        <v>-1</v>
      </c>
      <c r="E200" s="66">
        <v>-1</v>
      </c>
      <c r="F200" s="66">
        <v>4</v>
      </c>
      <c r="G200" s="66">
        <v>2.84686E-2</v>
      </c>
      <c r="H200" s="66">
        <v>4</v>
      </c>
    </row>
    <row r="201" spans="2:8">
      <c r="B201" s="66">
        <v>200</v>
      </c>
      <c r="C201" s="66">
        <v>4</v>
      </c>
      <c r="D201" s="66">
        <v>226</v>
      </c>
      <c r="E201" s="66">
        <v>544</v>
      </c>
      <c r="F201" s="66">
        <v>4</v>
      </c>
      <c r="G201" s="66">
        <v>5.4837700000000003E-2</v>
      </c>
      <c r="H201" s="66">
        <v>4</v>
      </c>
    </row>
    <row r="202" spans="2:8">
      <c r="B202" s="66">
        <v>201</v>
      </c>
      <c r="C202" s="66">
        <v>5</v>
      </c>
      <c r="D202" s="66">
        <v>-1</v>
      </c>
      <c r="E202" s="66">
        <v>-1</v>
      </c>
      <c r="F202" s="66">
        <v>5</v>
      </c>
      <c r="G202" s="66">
        <v>3.1254299999999999E-2</v>
      </c>
      <c r="H202" s="66">
        <v>5</v>
      </c>
    </row>
    <row r="203" spans="2:8">
      <c r="B203" s="66">
        <v>202</v>
      </c>
      <c r="C203" s="66">
        <v>5</v>
      </c>
      <c r="D203" s="66">
        <v>-1</v>
      </c>
      <c r="E203" s="66">
        <v>-1</v>
      </c>
      <c r="F203" s="66">
        <v>5</v>
      </c>
      <c r="G203" s="66">
        <v>2.8549000000000001E-2</v>
      </c>
      <c r="H203" s="66">
        <v>5</v>
      </c>
    </row>
    <row r="204" spans="2:8">
      <c r="B204" s="66">
        <v>203</v>
      </c>
      <c r="C204" s="66">
        <v>4</v>
      </c>
      <c r="D204" s="66">
        <v>210</v>
      </c>
      <c r="E204" s="66">
        <v>489</v>
      </c>
      <c r="F204" s="66">
        <v>4</v>
      </c>
      <c r="G204" s="66">
        <v>5.3398099999999997E-2</v>
      </c>
      <c r="H204" s="66">
        <v>5</v>
      </c>
    </row>
    <row r="205" spans="2:8">
      <c r="B205" s="66">
        <v>204</v>
      </c>
      <c r="C205" s="66">
        <v>5</v>
      </c>
      <c r="D205" s="66">
        <v>-1</v>
      </c>
      <c r="E205" s="66">
        <v>-1</v>
      </c>
      <c r="F205" s="66">
        <v>5</v>
      </c>
      <c r="G205" s="66">
        <v>2.9177399999999999E-2</v>
      </c>
      <c r="H205" s="66">
        <v>5</v>
      </c>
    </row>
    <row r="206" spans="2:8">
      <c r="B206" s="66">
        <v>205</v>
      </c>
      <c r="C206" s="66">
        <v>5</v>
      </c>
      <c r="D206" s="66">
        <v>216</v>
      </c>
      <c r="E206" s="66">
        <v>514</v>
      </c>
      <c r="F206" s="66">
        <v>5</v>
      </c>
      <c r="G206" s="66">
        <v>5.7066699999999998E-2</v>
      </c>
      <c r="H206" s="66">
        <v>5</v>
      </c>
    </row>
    <row r="207" spans="2:8">
      <c r="B207" s="66">
        <v>206</v>
      </c>
      <c r="C207" s="66">
        <v>5</v>
      </c>
      <c r="D207" s="66">
        <v>-1</v>
      </c>
      <c r="E207" s="66">
        <v>-1</v>
      </c>
      <c r="F207" s="66">
        <v>5</v>
      </c>
      <c r="G207" s="66">
        <v>2.90675E-2</v>
      </c>
      <c r="H207" s="66">
        <v>5</v>
      </c>
    </row>
    <row r="208" spans="2:8">
      <c r="B208" s="66">
        <v>207</v>
      </c>
      <c r="C208" s="66">
        <v>5</v>
      </c>
      <c r="D208" s="66">
        <v>-1</v>
      </c>
      <c r="E208" s="66">
        <v>-1</v>
      </c>
      <c r="F208" s="66">
        <v>5</v>
      </c>
      <c r="G208" s="66">
        <v>2.8257600000000001E-2</v>
      </c>
      <c r="H208" s="66">
        <v>5</v>
      </c>
    </row>
    <row r="209" spans="2:8">
      <c r="B209" s="66">
        <v>208</v>
      </c>
      <c r="C209" s="66">
        <v>5</v>
      </c>
      <c r="D209" s="66">
        <v>-1</v>
      </c>
      <c r="E209" s="66">
        <v>-1</v>
      </c>
      <c r="F209" s="66">
        <v>5</v>
      </c>
      <c r="G209" s="66">
        <v>2.8325099999999999E-2</v>
      </c>
      <c r="H209" s="66">
        <v>5</v>
      </c>
    </row>
    <row r="210" spans="2:8">
      <c r="B210" s="66">
        <v>209</v>
      </c>
      <c r="C210" s="66">
        <v>5</v>
      </c>
      <c r="D210" s="66">
        <v>-1</v>
      </c>
      <c r="E210" s="66">
        <v>-1</v>
      </c>
      <c r="F210" s="66">
        <v>5</v>
      </c>
      <c r="G210" s="66">
        <v>2.7628900000000001E-2</v>
      </c>
      <c r="H210" s="66">
        <v>5</v>
      </c>
    </row>
    <row r="211" spans="2:8">
      <c r="B211" s="66">
        <v>210</v>
      </c>
      <c r="C211" s="66">
        <v>5</v>
      </c>
      <c r="D211" s="66">
        <v>213</v>
      </c>
      <c r="E211" s="66">
        <v>495</v>
      </c>
      <c r="F211" s="66">
        <v>5</v>
      </c>
      <c r="G211" s="66">
        <v>5.4201600000000003E-2</v>
      </c>
      <c r="H211" s="66">
        <v>5</v>
      </c>
    </row>
    <row r="212" spans="2:8">
      <c r="B212" s="66">
        <v>211</v>
      </c>
      <c r="C212" s="66">
        <v>5</v>
      </c>
      <c r="D212" s="66">
        <v>-1</v>
      </c>
      <c r="E212" s="66">
        <v>-1</v>
      </c>
      <c r="F212" s="66">
        <v>5</v>
      </c>
      <c r="G212" s="66">
        <v>2.84126E-2</v>
      </c>
      <c r="H212" s="66">
        <v>5</v>
      </c>
    </row>
    <row r="213" spans="2:8">
      <c r="B213" s="66">
        <v>212</v>
      </c>
      <c r="C213" s="66">
        <v>5</v>
      </c>
      <c r="D213" s="66">
        <v>214</v>
      </c>
      <c r="E213" s="66">
        <v>510</v>
      </c>
      <c r="F213" s="66">
        <v>5</v>
      </c>
      <c r="G213" s="66">
        <v>5.4194699999999998E-2</v>
      </c>
      <c r="H213" s="66">
        <v>5</v>
      </c>
    </row>
    <row r="214" spans="2:8">
      <c r="B214" s="66">
        <v>213</v>
      </c>
      <c r="C214" s="66">
        <v>5</v>
      </c>
      <c r="D214" s="66">
        <v>214</v>
      </c>
      <c r="E214" s="66">
        <v>502</v>
      </c>
      <c r="F214" s="66">
        <v>5</v>
      </c>
      <c r="G214" s="66">
        <v>5.7782899999999998E-2</v>
      </c>
      <c r="H214" s="66">
        <v>5</v>
      </c>
    </row>
    <row r="215" spans="2:8">
      <c r="B215" s="66">
        <v>214</v>
      </c>
      <c r="C215" s="66">
        <v>4</v>
      </c>
      <c r="D215" s="66">
        <v>214</v>
      </c>
      <c r="E215" s="66">
        <v>505</v>
      </c>
      <c r="F215" s="66">
        <v>4</v>
      </c>
      <c r="G215" s="66">
        <v>5.7774800000000001E-2</v>
      </c>
      <c r="H215" s="66">
        <v>5</v>
      </c>
    </row>
    <row r="216" spans="2:8">
      <c r="B216" s="66">
        <v>215</v>
      </c>
      <c r="C216" s="66">
        <v>5</v>
      </c>
      <c r="D216" s="66">
        <v>-1</v>
      </c>
      <c r="E216" s="66">
        <v>-1</v>
      </c>
      <c r="F216" s="66">
        <v>5</v>
      </c>
      <c r="G216" s="66">
        <v>2.8950199999999999E-2</v>
      </c>
      <c r="H216" s="66">
        <v>5</v>
      </c>
    </row>
    <row r="217" spans="2:8">
      <c r="B217" s="66">
        <v>216</v>
      </c>
      <c r="C217" s="66">
        <v>5</v>
      </c>
      <c r="D217" s="66">
        <v>205</v>
      </c>
      <c r="E217" s="66">
        <v>473</v>
      </c>
      <c r="F217" s="66">
        <v>5</v>
      </c>
      <c r="G217" s="66">
        <v>5.6274400000000002E-2</v>
      </c>
      <c r="H217" s="66">
        <v>5</v>
      </c>
    </row>
    <row r="218" spans="2:8">
      <c r="B218" s="66">
        <v>217</v>
      </c>
      <c r="C218" s="66">
        <v>5</v>
      </c>
      <c r="D218" s="66">
        <v>210</v>
      </c>
      <c r="E218" s="66">
        <v>489</v>
      </c>
      <c r="F218" s="66">
        <v>5</v>
      </c>
      <c r="G218" s="66">
        <v>5.44672E-2</v>
      </c>
      <c r="H218" s="66">
        <v>5</v>
      </c>
    </row>
    <row r="219" spans="2:8">
      <c r="B219" s="66">
        <v>218</v>
      </c>
      <c r="C219" s="66">
        <v>5</v>
      </c>
      <c r="D219" s="66">
        <v>283</v>
      </c>
      <c r="E219" s="66">
        <v>805</v>
      </c>
      <c r="F219" s="66">
        <v>5</v>
      </c>
      <c r="G219" s="66">
        <v>5.6048399999999998E-2</v>
      </c>
      <c r="H219" s="66">
        <v>5</v>
      </c>
    </row>
    <row r="220" spans="2:8">
      <c r="B220" s="66">
        <v>219</v>
      </c>
      <c r="C220" s="66">
        <v>5</v>
      </c>
      <c r="D220" s="66">
        <v>214</v>
      </c>
      <c r="E220" s="66">
        <v>498</v>
      </c>
      <c r="F220" s="66">
        <v>5</v>
      </c>
      <c r="G220" s="66">
        <v>5.7701799999999998E-2</v>
      </c>
      <c r="H220" s="66">
        <v>5</v>
      </c>
    </row>
    <row r="221" spans="2:8">
      <c r="B221" s="66">
        <v>220</v>
      </c>
      <c r="C221" s="66">
        <v>4</v>
      </c>
      <c r="D221" s="66">
        <v>202</v>
      </c>
      <c r="E221" s="66">
        <v>465</v>
      </c>
      <c r="F221" s="66">
        <v>4</v>
      </c>
      <c r="G221" s="66">
        <v>5.6853300000000002E-2</v>
      </c>
      <c r="H221" s="66">
        <v>5</v>
      </c>
    </row>
    <row r="222" spans="2:8">
      <c r="B222" s="66">
        <v>221</v>
      </c>
      <c r="C222" s="66">
        <v>5</v>
      </c>
      <c r="D222" s="66">
        <v>-1</v>
      </c>
      <c r="E222" s="66">
        <v>-1</v>
      </c>
      <c r="F222" s="66">
        <v>5</v>
      </c>
      <c r="G222" s="66">
        <v>2.83501E-2</v>
      </c>
      <c r="H222" s="66">
        <v>5</v>
      </c>
    </row>
    <row r="223" spans="2:8">
      <c r="B223" s="66">
        <v>222</v>
      </c>
      <c r="C223" s="66">
        <v>5</v>
      </c>
      <c r="D223" s="66">
        <v>208</v>
      </c>
      <c r="E223" s="66">
        <v>487</v>
      </c>
      <c r="F223" s="66">
        <v>5</v>
      </c>
      <c r="G223" s="66">
        <v>5.3419399999999999E-2</v>
      </c>
      <c r="H223" s="66">
        <v>5</v>
      </c>
    </row>
    <row r="224" spans="2:8">
      <c r="B224" s="66">
        <v>223</v>
      </c>
      <c r="C224" s="66">
        <v>5</v>
      </c>
      <c r="D224" s="66">
        <v>-1</v>
      </c>
      <c r="E224" s="66">
        <v>-1</v>
      </c>
      <c r="F224" s="66">
        <v>5</v>
      </c>
      <c r="G224" s="66">
        <v>2.8997200000000001E-2</v>
      </c>
      <c r="H224" s="66">
        <v>5</v>
      </c>
    </row>
    <row r="225" spans="2:8">
      <c r="B225" s="66">
        <v>224</v>
      </c>
      <c r="C225" s="66">
        <v>5</v>
      </c>
      <c r="D225" s="66">
        <v>-1</v>
      </c>
      <c r="E225" s="66">
        <v>-1</v>
      </c>
      <c r="F225" s="66">
        <v>5</v>
      </c>
      <c r="G225" s="66">
        <v>2.8535600000000001E-2</v>
      </c>
      <c r="H225" s="66">
        <v>5</v>
      </c>
    </row>
    <row r="226" spans="2:8">
      <c r="B226" s="66">
        <v>225</v>
      </c>
      <c r="C226" s="66">
        <v>5</v>
      </c>
      <c r="D226" s="66">
        <v>-1</v>
      </c>
      <c r="E226" s="66">
        <v>-1</v>
      </c>
      <c r="F226" s="66">
        <v>5</v>
      </c>
      <c r="G226" s="66">
        <v>2.7752599999999999E-2</v>
      </c>
      <c r="H226" s="66">
        <v>5</v>
      </c>
    </row>
    <row r="227" spans="2:8">
      <c r="B227" s="66">
        <v>226</v>
      </c>
      <c r="C227" s="66">
        <v>5</v>
      </c>
      <c r="D227" s="66">
        <v>273</v>
      </c>
      <c r="E227" s="66">
        <v>762</v>
      </c>
      <c r="F227" s="66">
        <v>5</v>
      </c>
      <c r="G227" s="66">
        <v>5.2673299999999999E-2</v>
      </c>
      <c r="H227" s="66">
        <v>5</v>
      </c>
    </row>
    <row r="228" spans="2:8">
      <c r="B228" s="66">
        <v>227</v>
      </c>
      <c r="C228" s="66">
        <v>5</v>
      </c>
      <c r="D228" s="66">
        <v>210</v>
      </c>
      <c r="E228" s="66">
        <v>495</v>
      </c>
      <c r="F228" s="66">
        <v>5</v>
      </c>
      <c r="G228" s="66">
        <v>5.7545399999999997E-2</v>
      </c>
      <c r="H228" s="66">
        <v>5</v>
      </c>
    </row>
    <row r="229" spans="2:8">
      <c r="B229" s="66">
        <v>228</v>
      </c>
      <c r="C229" s="66">
        <v>5</v>
      </c>
      <c r="D229" s="66">
        <v>-1</v>
      </c>
      <c r="E229" s="66">
        <v>-1</v>
      </c>
      <c r="F229" s="66">
        <v>5</v>
      </c>
      <c r="G229" s="66">
        <v>2.9063700000000001E-2</v>
      </c>
      <c r="H229" s="66">
        <v>5</v>
      </c>
    </row>
    <row r="230" spans="2:8">
      <c r="B230" s="66">
        <v>229</v>
      </c>
      <c r="C230" s="66">
        <v>5</v>
      </c>
      <c r="D230" s="66">
        <v>-1</v>
      </c>
      <c r="E230" s="66">
        <v>-1</v>
      </c>
      <c r="F230" s="66">
        <v>5</v>
      </c>
      <c r="G230" s="66">
        <v>2.8228799999999998E-2</v>
      </c>
      <c r="H230" s="66">
        <v>5</v>
      </c>
    </row>
    <row r="231" spans="2:8">
      <c r="B231" s="66">
        <v>230</v>
      </c>
      <c r="C231" s="66">
        <v>5</v>
      </c>
      <c r="D231" s="66">
        <v>275</v>
      </c>
      <c r="E231" s="66">
        <v>776</v>
      </c>
      <c r="F231" s="66">
        <v>5</v>
      </c>
      <c r="G231" s="66">
        <v>5.27971E-2</v>
      </c>
      <c r="H231" s="66">
        <v>5</v>
      </c>
    </row>
    <row r="232" spans="2:8">
      <c r="B232" s="66">
        <v>231</v>
      </c>
      <c r="C232" s="66">
        <v>5</v>
      </c>
      <c r="D232" s="66">
        <v>313</v>
      </c>
      <c r="E232" s="66">
        <v>1007</v>
      </c>
      <c r="F232" s="66">
        <v>5</v>
      </c>
      <c r="G232" s="66">
        <v>5.8480299999999999E-2</v>
      </c>
      <c r="H232" s="66">
        <v>5</v>
      </c>
    </row>
    <row r="233" spans="2:8">
      <c r="B233" s="66">
        <v>232</v>
      </c>
      <c r="C233" s="66">
        <v>4</v>
      </c>
      <c r="D233" s="66">
        <v>-1</v>
      </c>
      <c r="E233" s="66">
        <v>-1</v>
      </c>
      <c r="F233" s="66">
        <v>4</v>
      </c>
      <c r="G233" s="66">
        <v>3.2328099999999999E-2</v>
      </c>
      <c r="H233" s="66">
        <v>5</v>
      </c>
    </row>
    <row r="234" spans="2:8">
      <c r="B234" s="66">
        <v>233</v>
      </c>
      <c r="C234" s="66">
        <v>5</v>
      </c>
      <c r="D234" s="66">
        <v>199</v>
      </c>
      <c r="E234" s="66">
        <v>459</v>
      </c>
      <c r="F234" s="66">
        <v>5</v>
      </c>
      <c r="G234" s="66">
        <v>6.1975700000000002E-2</v>
      </c>
      <c r="H234" s="66">
        <v>5</v>
      </c>
    </row>
    <row r="235" spans="2:8">
      <c r="B235" s="66">
        <v>234</v>
      </c>
      <c r="C235" s="66">
        <v>5</v>
      </c>
      <c r="D235" s="66">
        <v>289</v>
      </c>
      <c r="E235" s="66">
        <v>825</v>
      </c>
      <c r="F235" s="66">
        <v>4</v>
      </c>
      <c r="G235" s="66">
        <v>5.4969299999999999E-2</v>
      </c>
      <c r="H235" s="66">
        <v>5</v>
      </c>
    </row>
    <row r="236" spans="2:8">
      <c r="B236" s="66">
        <v>235</v>
      </c>
      <c r="C236" s="66">
        <v>5</v>
      </c>
      <c r="D236" s="66">
        <v>-1</v>
      </c>
      <c r="E236" s="66">
        <v>-1</v>
      </c>
      <c r="F236" s="66">
        <v>5</v>
      </c>
      <c r="G236" s="66">
        <v>3.1851299999999999E-2</v>
      </c>
      <c r="H236" s="66">
        <v>5</v>
      </c>
    </row>
    <row r="237" spans="2:8">
      <c r="B237" s="66">
        <v>236</v>
      </c>
      <c r="C237" s="66">
        <v>5</v>
      </c>
      <c r="D237" s="66">
        <v>267</v>
      </c>
      <c r="E237" s="66">
        <v>749</v>
      </c>
      <c r="F237" s="66">
        <v>5</v>
      </c>
      <c r="G237" s="66">
        <v>5.2558199999999999E-2</v>
      </c>
      <c r="H237" s="66">
        <v>5</v>
      </c>
    </row>
    <row r="238" spans="2:8">
      <c r="B238" s="66">
        <v>237</v>
      </c>
      <c r="C238" s="66">
        <v>5</v>
      </c>
      <c r="D238" s="66">
        <v>274</v>
      </c>
      <c r="E238" s="66">
        <v>765</v>
      </c>
      <c r="F238" s="66">
        <v>5</v>
      </c>
      <c r="G238" s="66">
        <v>5.654E-2</v>
      </c>
      <c r="H238" s="66">
        <v>5</v>
      </c>
    </row>
    <row r="239" spans="2:8">
      <c r="B239" s="66">
        <v>238</v>
      </c>
      <c r="C239" s="66">
        <v>5</v>
      </c>
      <c r="D239" s="66">
        <v>-1</v>
      </c>
      <c r="E239" s="66">
        <v>-1</v>
      </c>
      <c r="F239" s="66">
        <v>5</v>
      </c>
      <c r="G239" s="66">
        <v>2.8405400000000001E-2</v>
      </c>
      <c r="H239" s="66">
        <v>5</v>
      </c>
    </row>
    <row r="240" spans="2:8">
      <c r="B240" s="66">
        <v>239</v>
      </c>
      <c r="C240" s="66">
        <v>5</v>
      </c>
      <c r="D240" s="66">
        <v>-1</v>
      </c>
      <c r="E240" s="66">
        <v>-1</v>
      </c>
      <c r="F240" s="66">
        <v>5</v>
      </c>
      <c r="G240" s="66">
        <v>2.8397800000000001E-2</v>
      </c>
      <c r="H240" s="66">
        <v>5</v>
      </c>
    </row>
    <row r="241" spans="2:8">
      <c r="B241" s="66">
        <v>240</v>
      </c>
      <c r="C241" s="66">
        <v>5</v>
      </c>
      <c r="D241" s="66">
        <v>-1</v>
      </c>
      <c r="E241" s="66">
        <v>-1</v>
      </c>
      <c r="F241" s="66">
        <v>5</v>
      </c>
      <c r="G241" s="66">
        <v>2.77798E-2</v>
      </c>
      <c r="H241" s="66">
        <v>5</v>
      </c>
    </row>
    <row r="242" spans="2:8">
      <c r="B242" s="66">
        <v>241</v>
      </c>
      <c r="C242" s="66">
        <v>5</v>
      </c>
      <c r="D242" s="66">
        <v>204</v>
      </c>
      <c r="E242" s="66">
        <v>480</v>
      </c>
      <c r="F242" s="66">
        <v>5</v>
      </c>
      <c r="G242" s="66">
        <v>5.3418899999999998E-2</v>
      </c>
      <c r="H242" s="66">
        <v>5</v>
      </c>
    </row>
    <row r="243" spans="2:8">
      <c r="B243" s="66">
        <v>242</v>
      </c>
      <c r="C243" s="66">
        <v>5</v>
      </c>
      <c r="D243" s="66">
        <v>211</v>
      </c>
      <c r="E243" s="66">
        <v>499</v>
      </c>
      <c r="F243" s="66">
        <v>5</v>
      </c>
      <c r="G243" s="66">
        <v>5.7571600000000001E-2</v>
      </c>
      <c r="H243" s="66">
        <v>5</v>
      </c>
    </row>
    <row r="244" spans="2:8">
      <c r="B244" s="66">
        <v>243</v>
      </c>
      <c r="C244" s="66">
        <v>5</v>
      </c>
      <c r="D244" s="66">
        <v>217</v>
      </c>
      <c r="E244" s="66">
        <v>519</v>
      </c>
      <c r="F244" s="66">
        <v>5</v>
      </c>
      <c r="G244" s="66">
        <v>5.48873E-2</v>
      </c>
      <c r="H244" s="66">
        <v>5</v>
      </c>
    </row>
    <row r="245" spans="2:8">
      <c r="B245" s="66">
        <v>244</v>
      </c>
      <c r="C245" s="66">
        <v>5</v>
      </c>
      <c r="D245" s="66">
        <v>286</v>
      </c>
      <c r="E245" s="66">
        <v>818</v>
      </c>
      <c r="F245" s="66">
        <v>5</v>
      </c>
      <c r="G245" s="66">
        <v>6.2798000000000007E-2</v>
      </c>
      <c r="H245" s="66">
        <v>5</v>
      </c>
    </row>
    <row r="246" spans="2:8">
      <c r="B246" s="66">
        <v>245</v>
      </c>
      <c r="C246" s="66">
        <v>5</v>
      </c>
      <c r="D246" s="66">
        <v>219</v>
      </c>
      <c r="E246" s="66">
        <v>530</v>
      </c>
      <c r="F246" s="66">
        <v>5</v>
      </c>
      <c r="G246" s="66">
        <v>5.5096899999999997E-2</v>
      </c>
      <c r="H246" s="66">
        <v>5</v>
      </c>
    </row>
    <row r="247" spans="2:8">
      <c r="B247" s="66">
        <v>246</v>
      </c>
      <c r="C247" s="66">
        <v>5</v>
      </c>
      <c r="D247" s="66">
        <v>-1</v>
      </c>
      <c r="E247" s="66">
        <v>-1</v>
      </c>
      <c r="F247" s="66">
        <v>5</v>
      </c>
      <c r="G247" s="66">
        <v>3.4051900000000003E-2</v>
      </c>
      <c r="H247" s="66">
        <v>5</v>
      </c>
    </row>
    <row r="248" spans="2:8">
      <c r="B248" s="66">
        <v>247</v>
      </c>
      <c r="C248" s="66">
        <v>5</v>
      </c>
      <c r="D248" s="66">
        <v>-1</v>
      </c>
      <c r="E248" s="66">
        <v>-1</v>
      </c>
      <c r="F248" s="66">
        <v>5</v>
      </c>
      <c r="G248" s="66">
        <v>2.7666300000000001E-2</v>
      </c>
      <c r="H248" s="66">
        <v>5</v>
      </c>
    </row>
    <row r="249" spans="2:8">
      <c r="B249" s="66">
        <v>248</v>
      </c>
      <c r="C249" s="66">
        <v>5</v>
      </c>
      <c r="D249" s="66">
        <v>-1</v>
      </c>
      <c r="E249" s="66">
        <v>-1</v>
      </c>
      <c r="F249" s="66">
        <v>5</v>
      </c>
      <c r="G249" s="66">
        <v>2.8343900000000002E-2</v>
      </c>
      <c r="H249" s="66">
        <v>5</v>
      </c>
    </row>
    <row r="250" spans="2:8">
      <c r="B250" s="66">
        <v>249</v>
      </c>
      <c r="C250" s="66">
        <v>5</v>
      </c>
      <c r="D250" s="66">
        <v>-1</v>
      </c>
      <c r="E250" s="66">
        <v>-1</v>
      </c>
      <c r="F250" s="66">
        <v>5</v>
      </c>
      <c r="G250" s="66">
        <v>2.75965E-2</v>
      </c>
      <c r="H250" s="66">
        <v>5</v>
      </c>
    </row>
    <row r="251" spans="2:8">
      <c r="B251" s="66">
        <v>250</v>
      </c>
      <c r="C251" s="66">
        <v>5</v>
      </c>
      <c r="D251" s="66">
        <v>-1</v>
      </c>
      <c r="E251" s="66">
        <v>-1</v>
      </c>
      <c r="F251" s="66">
        <v>5</v>
      </c>
      <c r="G251" s="66">
        <v>2.8293599999999999E-2</v>
      </c>
      <c r="H251" s="66">
        <v>5</v>
      </c>
    </row>
    <row r="252" spans="2:8">
      <c r="B252" s="66">
        <v>251</v>
      </c>
      <c r="C252" s="66">
        <v>6</v>
      </c>
      <c r="D252" s="66">
        <v>-1</v>
      </c>
      <c r="E252" s="66">
        <v>-1</v>
      </c>
      <c r="F252" s="66">
        <v>6</v>
      </c>
      <c r="G252" s="66">
        <v>2.83296E-2</v>
      </c>
      <c r="H252" s="66">
        <v>6</v>
      </c>
    </row>
    <row r="253" spans="2:8">
      <c r="B253" s="66">
        <v>252</v>
      </c>
      <c r="C253" s="66">
        <v>6</v>
      </c>
      <c r="D253" s="66">
        <v>289</v>
      </c>
      <c r="E253" s="66">
        <v>825</v>
      </c>
      <c r="F253" s="66">
        <v>5</v>
      </c>
      <c r="G253" s="66">
        <v>5.6883599999999999E-2</v>
      </c>
      <c r="H253" s="66">
        <v>6</v>
      </c>
    </row>
    <row r="254" spans="2:8">
      <c r="B254" s="66">
        <v>253</v>
      </c>
      <c r="C254" s="66">
        <v>6</v>
      </c>
      <c r="D254" s="66">
        <v>313</v>
      </c>
      <c r="E254" s="66">
        <v>1007</v>
      </c>
      <c r="F254" s="66">
        <v>6</v>
      </c>
      <c r="G254" s="66">
        <v>5.8342199999999997E-2</v>
      </c>
      <c r="H254" s="66">
        <v>6</v>
      </c>
    </row>
    <row r="255" spans="2:8">
      <c r="B255" s="66">
        <v>254</v>
      </c>
      <c r="C255" s="66">
        <v>6</v>
      </c>
      <c r="D255" s="66">
        <v>285</v>
      </c>
      <c r="E255" s="66">
        <v>819</v>
      </c>
      <c r="F255" s="66">
        <v>6</v>
      </c>
      <c r="G255" s="66">
        <v>5.7014700000000001E-2</v>
      </c>
      <c r="H255" s="66">
        <v>6</v>
      </c>
    </row>
    <row r="256" spans="2:8">
      <c r="B256" s="66">
        <v>255</v>
      </c>
      <c r="C256" s="66">
        <v>6</v>
      </c>
      <c r="D256" s="66">
        <v>272</v>
      </c>
      <c r="E256" s="66">
        <v>778</v>
      </c>
      <c r="F256" s="66">
        <v>6</v>
      </c>
      <c r="G256" s="66">
        <v>5.35922E-2</v>
      </c>
      <c r="H256" s="66">
        <v>6</v>
      </c>
    </row>
    <row r="257" spans="2:8">
      <c r="B257" s="66">
        <v>256</v>
      </c>
      <c r="C257" s="66">
        <v>6</v>
      </c>
      <c r="D257" s="66">
        <v>-1</v>
      </c>
      <c r="E257" s="66">
        <v>-1</v>
      </c>
      <c r="F257" s="66">
        <v>6</v>
      </c>
      <c r="G257" s="66">
        <v>3.2468799999999999E-2</v>
      </c>
      <c r="H257" s="66">
        <v>6</v>
      </c>
    </row>
    <row r="258" spans="2:8">
      <c r="B258" s="66">
        <v>257</v>
      </c>
      <c r="C258" s="66">
        <v>6</v>
      </c>
      <c r="D258" s="66">
        <v>216</v>
      </c>
      <c r="E258" s="66">
        <v>514</v>
      </c>
      <c r="F258" s="66">
        <v>6</v>
      </c>
      <c r="G258" s="66">
        <v>5.39064E-2</v>
      </c>
      <c r="H258" s="66">
        <v>6</v>
      </c>
    </row>
    <row r="259" spans="2:8">
      <c r="B259" s="66">
        <v>258</v>
      </c>
      <c r="C259" s="66">
        <v>6</v>
      </c>
      <c r="D259" s="66">
        <v>214</v>
      </c>
      <c r="E259" s="66">
        <v>504</v>
      </c>
      <c r="F259" s="66">
        <v>6</v>
      </c>
      <c r="G259" s="66">
        <v>5.7507299999999997E-2</v>
      </c>
      <c r="H259" s="66">
        <v>6</v>
      </c>
    </row>
    <row r="260" spans="2:8">
      <c r="B260" s="66">
        <v>259</v>
      </c>
      <c r="C260" s="66">
        <v>6</v>
      </c>
      <c r="D260" s="66">
        <v>214</v>
      </c>
      <c r="E260" s="66">
        <v>498</v>
      </c>
      <c r="F260" s="66">
        <v>6</v>
      </c>
      <c r="G260" s="66">
        <v>5.7745900000000003E-2</v>
      </c>
      <c r="H260" s="66">
        <v>6</v>
      </c>
    </row>
    <row r="261" spans="2:8">
      <c r="B261" s="66">
        <v>260</v>
      </c>
      <c r="C261" s="66">
        <v>6</v>
      </c>
      <c r="D261" s="66">
        <v>273</v>
      </c>
      <c r="E261" s="66">
        <v>762</v>
      </c>
      <c r="F261" s="66">
        <v>6</v>
      </c>
      <c r="G261" s="66">
        <v>5.3621299999999997E-2</v>
      </c>
      <c r="H261" s="66">
        <v>6</v>
      </c>
    </row>
    <row r="262" spans="2:8">
      <c r="B262" s="66">
        <v>261</v>
      </c>
      <c r="C262" s="66">
        <v>5</v>
      </c>
      <c r="D262" s="66">
        <v>234</v>
      </c>
      <c r="E262" s="66">
        <v>564</v>
      </c>
      <c r="F262" s="66">
        <v>5</v>
      </c>
      <c r="G262" s="66">
        <v>5.9031500000000001E-2</v>
      </c>
      <c r="H262" s="66">
        <v>6</v>
      </c>
    </row>
    <row r="263" spans="2:8">
      <c r="B263" s="66">
        <v>262</v>
      </c>
      <c r="C263" s="66">
        <v>6</v>
      </c>
      <c r="D263" s="66">
        <v>-1</v>
      </c>
      <c r="E263" s="66">
        <v>-1</v>
      </c>
      <c r="F263" s="66">
        <v>6</v>
      </c>
      <c r="G263" s="66">
        <v>3.2521000000000001E-2</v>
      </c>
      <c r="H263" s="66">
        <v>6</v>
      </c>
    </row>
    <row r="264" spans="2:8">
      <c r="B264" s="66">
        <v>263</v>
      </c>
      <c r="C264" s="66">
        <v>6</v>
      </c>
      <c r="D264" s="66">
        <v>-1</v>
      </c>
      <c r="E264" s="66">
        <v>-1</v>
      </c>
      <c r="F264" s="66">
        <v>6</v>
      </c>
      <c r="G264" s="66">
        <v>2.82648E-2</v>
      </c>
      <c r="H264" s="66">
        <v>6</v>
      </c>
    </row>
    <row r="265" spans="2:8">
      <c r="B265" s="66">
        <v>264</v>
      </c>
      <c r="C265" s="66">
        <v>6</v>
      </c>
      <c r="D265" s="66">
        <v>271</v>
      </c>
      <c r="E265" s="66">
        <v>758</v>
      </c>
      <c r="F265" s="66">
        <v>6</v>
      </c>
      <c r="G265" s="66">
        <v>5.355E-2</v>
      </c>
      <c r="H265" s="66">
        <v>6</v>
      </c>
    </row>
    <row r="266" spans="2:8">
      <c r="B266" s="66">
        <v>265</v>
      </c>
      <c r="C266" s="66">
        <v>6</v>
      </c>
      <c r="D266" s="66">
        <v>210</v>
      </c>
      <c r="E266" s="66">
        <v>489</v>
      </c>
      <c r="F266" s="66">
        <v>6</v>
      </c>
      <c r="G266" s="66">
        <v>5.7519899999999999E-2</v>
      </c>
      <c r="H266" s="66">
        <v>6</v>
      </c>
    </row>
    <row r="267" spans="2:8">
      <c r="B267" s="66">
        <v>266</v>
      </c>
      <c r="C267" s="66">
        <v>6</v>
      </c>
      <c r="D267" s="66">
        <v>212</v>
      </c>
      <c r="E267" s="66">
        <v>493</v>
      </c>
      <c r="F267" s="66">
        <v>6</v>
      </c>
      <c r="G267" s="66">
        <v>5.4582800000000001E-2</v>
      </c>
      <c r="H267" s="66">
        <v>6</v>
      </c>
    </row>
    <row r="268" spans="2:8">
      <c r="B268" s="66">
        <v>267</v>
      </c>
      <c r="C268" s="66">
        <v>6</v>
      </c>
      <c r="D268" s="66">
        <v>-1</v>
      </c>
      <c r="E268" s="66">
        <v>-1</v>
      </c>
      <c r="F268" s="66">
        <v>6</v>
      </c>
      <c r="G268" s="66">
        <v>3.1184199999999999E-2</v>
      </c>
      <c r="H268" s="66">
        <v>6</v>
      </c>
    </row>
    <row r="269" spans="2:8">
      <c r="B269" s="66">
        <v>268</v>
      </c>
      <c r="C269" s="66">
        <v>6</v>
      </c>
      <c r="D269" s="66">
        <v>319</v>
      </c>
      <c r="E269" s="66">
        <v>1028</v>
      </c>
      <c r="F269" s="66">
        <v>6</v>
      </c>
      <c r="G269" s="66">
        <v>5.4914200000000003E-2</v>
      </c>
      <c r="H269" s="66">
        <v>6</v>
      </c>
    </row>
    <row r="270" spans="2:8">
      <c r="B270" s="66">
        <v>269</v>
      </c>
      <c r="C270" s="66">
        <v>6</v>
      </c>
      <c r="D270" s="66">
        <v>217</v>
      </c>
      <c r="E270" s="66">
        <v>528</v>
      </c>
      <c r="F270" s="66">
        <v>6</v>
      </c>
      <c r="G270" s="66">
        <v>5.6756500000000001E-2</v>
      </c>
      <c r="H270" s="66">
        <v>6</v>
      </c>
    </row>
    <row r="271" spans="2:8">
      <c r="B271" s="66">
        <v>270</v>
      </c>
      <c r="C271" s="66">
        <v>6</v>
      </c>
      <c r="D271" s="66">
        <v>205</v>
      </c>
      <c r="E271" s="66">
        <v>473</v>
      </c>
      <c r="F271" s="66">
        <v>6</v>
      </c>
      <c r="G271" s="66">
        <v>5.7160099999999998E-2</v>
      </c>
      <c r="H271" s="66">
        <v>6</v>
      </c>
    </row>
    <row r="272" spans="2:8">
      <c r="B272" s="66">
        <v>271</v>
      </c>
      <c r="C272" s="66">
        <v>6</v>
      </c>
      <c r="D272" s="66">
        <v>-1</v>
      </c>
      <c r="E272" s="66">
        <v>-1</v>
      </c>
      <c r="F272" s="66">
        <v>6</v>
      </c>
      <c r="G272" s="66">
        <v>2.9041500000000001E-2</v>
      </c>
      <c r="H272" s="66">
        <v>6</v>
      </c>
    </row>
    <row r="273" spans="2:8">
      <c r="B273" s="66">
        <v>272</v>
      </c>
      <c r="C273" s="66">
        <v>5</v>
      </c>
      <c r="D273" s="66">
        <v>-1</v>
      </c>
      <c r="E273" s="66">
        <v>-1</v>
      </c>
      <c r="F273" s="66">
        <v>5</v>
      </c>
      <c r="G273" s="66">
        <v>2.8289999999999999E-2</v>
      </c>
      <c r="H273" s="66">
        <v>6</v>
      </c>
    </row>
    <row r="274" spans="2:8">
      <c r="B274" s="66">
        <v>273</v>
      </c>
      <c r="C274" s="66">
        <v>6</v>
      </c>
      <c r="D274" s="66">
        <v>227</v>
      </c>
      <c r="E274" s="66">
        <v>546</v>
      </c>
      <c r="F274" s="66">
        <v>6</v>
      </c>
      <c r="G274" s="66">
        <v>5.45864E-2</v>
      </c>
      <c r="H274" s="66">
        <v>6</v>
      </c>
    </row>
    <row r="275" spans="2:8">
      <c r="B275" s="66">
        <v>274</v>
      </c>
      <c r="C275" s="66">
        <v>6</v>
      </c>
      <c r="D275" s="66">
        <v>199</v>
      </c>
      <c r="E275" s="66">
        <v>459</v>
      </c>
      <c r="F275" s="66">
        <v>6</v>
      </c>
      <c r="G275" s="66">
        <v>6.6292500000000004E-2</v>
      </c>
      <c r="H275" s="66">
        <v>6</v>
      </c>
    </row>
    <row r="276" spans="2:8">
      <c r="B276" s="66">
        <v>275</v>
      </c>
      <c r="C276" s="66">
        <v>6</v>
      </c>
      <c r="D276" s="66">
        <v>-1</v>
      </c>
      <c r="E276" s="66">
        <v>-1</v>
      </c>
      <c r="F276" s="66">
        <v>6</v>
      </c>
      <c r="G276" s="66">
        <v>2.97697E-2</v>
      </c>
      <c r="H276" s="66">
        <v>6</v>
      </c>
    </row>
    <row r="277" spans="2:8">
      <c r="B277" s="66">
        <v>276</v>
      </c>
      <c r="C277" s="66">
        <v>6</v>
      </c>
      <c r="D277" s="66">
        <v>213</v>
      </c>
      <c r="E277" s="66">
        <v>495</v>
      </c>
      <c r="F277" s="66">
        <v>6</v>
      </c>
      <c r="G277" s="66">
        <v>5.3468000000000002E-2</v>
      </c>
      <c r="H277" s="66">
        <v>6</v>
      </c>
    </row>
    <row r="278" spans="2:8">
      <c r="B278" s="66">
        <v>277</v>
      </c>
      <c r="C278" s="66">
        <v>6</v>
      </c>
      <c r="D278" s="66">
        <v>-1</v>
      </c>
      <c r="E278" s="66">
        <v>-1</v>
      </c>
      <c r="F278" s="66">
        <v>6</v>
      </c>
      <c r="G278" s="66">
        <v>3.0642300000000001E-2</v>
      </c>
      <c r="H278" s="66">
        <v>6</v>
      </c>
    </row>
    <row r="279" spans="2:8">
      <c r="B279" s="66">
        <v>278</v>
      </c>
      <c r="C279" s="66">
        <v>6</v>
      </c>
      <c r="D279" s="66">
        <v>-1</v>
      </c>
      <c r="E279" s="66">
        <v>-1</v>
      </c>
      <c r="F279" s="66">
        <v>6</v>
      </c>
      <c r="G279" s="66">
        <v>2.77722E-2</v>
      </c>
      <c r="H279" s="66">
        <v>6</v>
      </c>
    </row>
    <row r="280" spans="2:8">
      <c r="B280" s="66">
        <v>279</v>
      </c>
      <c r="C280" s="66">
        <v>6</v>
      </c>
      <c r="D280" s="66">
        <v>-1</v>
      </c>
      <c r="E280" s="66">
        <v>-1</v>
      </c>
      <c r="F280" s="66">
        <v>6</v>
      </c>
      <c r="G280" s="66">
        <v>2.8454299999999998E-2</v>
      </c>
      <c r="H280" s="66">
        <v>6</v>
      </c>
    </row>
    <row r="281" spans="2:8">
      <c r="B281" s="66">
        <v>280</v>
      </c>
      <c r="C281" s="66">
        <v>5</v>
      </c>
      <c r="D281" s="66">
        <v>210</v>
      </c>
      <c r="E281" s="66">
        <v>489</v>
      </c>
      <c r="F281" s="66">
        <v>5</v>
      </c>
      <c r="G281" s="66">
        <v>5.49078E-2</v>
      </c>
      <c r="H281" s="66">
        <v>6</v>
      </c>
    </row>
    <row r="282" spans="2:8">
      <c r="B282" s="66">
        <v>281</v>
      </c>
      <c r="C282" s="66">
        <v>6</v>
      </c>
      <c r="D282" s="66">
        <v>277</v>
      </c>
      <c r="E282" s="66">
        <v>788</v>
      </c>
      <c r="F282" s="66">
        <v>6</v>
      </c>
      <c r="G282" s="66">
        <v>5.37732E-2</v>
      </c>
      <c r="H282" s="66">
        <v>6</v>
      </c>
    </row>
    <row r="283" spans="2:8">
      <c r="B283" s="66">
        <v>282</v>
      </c>
      <c r="C283" s="66">
        <v>6</v>
      </c>
      <c r="D283" s="66">
        <v>-1</v>
      </c>
      <c r="E283" s="66">
        <v>-1</v>
      </c>
      <c r="F283" s="66">
        <v>6</v>
      </c>
      <c r="G283" s="66">
        <v>3.1592599999999998E-2</v>
      </c>
      <c r="H283" s="66">
        <v>6</v>
      </c>
    </row>
    <row r="284" spans="2:8">
      <c r="B284" s="66">
        <v>283</v>
      </c>
      <c r="C284" s="66">
        <v>6</v>
      </c>
      <c r="D284" s="66">
        <v>-1</v>
      </c>
      <c r="E284" s="66">
        <v>-1</v>
      </c>
      <c r="F284" s="66">
        <v>6</v>
      </c>
      <c r="G284" s="66">
        <v>2.7755999999999999E-2</v>
      </c>
      <c r="H284" s="66">
        <v>6</v>
      </c>
    </row>
    <row r="285" spans="2:8">
      <c r="B285" s="66">
        <v>284</v>
      </c>
      <c r="C285" s="66">
        <v>5</v>
      </c>
      <c r="D285" s="66">
        <v>202</v>
      </c>
      <c r="E285" s="66">
        <v>465</v>
      </c>
      <c r="F285" s="66">
        <v>5</v>
      </c>
      <c r="G285" s="66">
        <v>5.3714999999999999E-2</v>
      </c>
      <c r="H285" s="66">
        <v>6</v>
      </c>
    </row>
    <row r="286" spans="2:8">
      <c r="B286" s="66">
        <v>285</v>
      </c>
      <c r="C286" s="66">
        <v>6</v>
      </c>
      <c r="D286" s="66">
        <v>-1</v>
      </c>
      <c r="E286" s="66">
        <v>-1</v>
      </c>
      <c r="F286" s="66">
        <v>6</v>
      </c>
      <c r="G286" s="66">
        <v>2.91317E-2</v>
      </c>
      <c r="H286" s="66">
        <v>6</v>
      </c>
    </row>
    <row r="287" spans="2:8">
      <c r="B287" s="66">
        <v>286</v>
      </c>
      <c r="C287" s="66">
        <v>6</v>
      </c>
      <c r="D287" s="66">
        <v>219</v>
      </c>
      <c r="E287" s="66">
        <v>530</v>
      </c>
      <c r="F287" s="66">
        <v>6</v>
      </c>
      <c r="G287" s="66">
        <v>5.7733100000000002E-2</v>
      </c>
      <c r="H287" s="66">
        <v>6</v>
      </c>
    </row>
    <row r="288" spans="2:8">
      <c r="B288" s="66">
        <v>287</v>
      </c>
      <c r="C288" s="66">
        <v>6</v>
      </c>
      <c r="D288" s="66">
        <v>-1</v>
      </c>
      <c r="E288" s="66">
        <v>-1</v>
      </c>
      <c r="F288" s="66">
        <v>6</v>
      </c>
      <c r="G288" s="66">
        <v>2.9000000000000001E-2</v>
      </c>
      <c r="H288" s="66">
        <v>6</v>
      </c>
    </row>
    <row r="289" spans="2:8">
      <c r="B289" s="66">
        <v>288</v>
      </c>
      <c r="C289" s="66">
        <v>5</v>
      </c>
      <c r="D289" s="66">
        <v>287</v>
      </c>
      <c r="E289" s="66">
        <v>816</v>
      </c>
      <c r="F289" s="66">
        <v>5</v>
      </c>
      <c r="G289" s="66">
        <v>5.3832499999999998E-2</v>
      </c>
      <c r="H289" s="66">
        <v>6</v>
      </c>
    </row>
    <row r="290" spans="2:8">
      <c r="B290" s="66">
        <v>289</v>
      </c>
      <c r="C290" s="66">
        <v>6</v>
      </c>
      <c r="D290" s="66">
        <v>317</v>
      </c>
      <c r="E290" s="66">
        <v>1020</v>
      </c>
      <c r="F290" s="66">
        <v>6</v>
      </c>
      <c r="G290" s="66">
        <v>5.61807E-2</v>
      </c>
      <c r="H290" s="66">
        <v>6</v>
      </c>
    </row>
    <row r="291" spans="2:8">
      <c r="B291" s="66">
        <v>290</v>
      </c>
      <c r="C291" s="66">
        <v>6</v>
      </c>
      <c r="D291" s="66">
        <v>214</v>
      </c>
      <c r="E291" s="66">
        <v>510</v>
      </c>
      <c r="F291" s="66">
        <v>6</v>
      </c>
      <c r="G291" s="66">
        <v>5.4674599999999997E-2</v>
      </c>
      <c r="H291" s="66">
        <v>6</v>
      </c>
    </row>
    <row r="292" spans="2:8">
      <c r="B292" s="66">
        <v>291</v>
      </c>
      <c r="C292" s="66">
        <v>6</v>
      </c>
      <c r="D292" s="66">
        <v>276</v>
      </c>
      <c r="E292" s="66">
        <v>785</v>
      </c>
      <c r="F292" s="66">
        <v>6</v>
      </c>
      <c r="G292" s="66">
        <v>5.4278100000000003E-2</v>
      </c>
      <c r="H292" s="66">
        <v>6</v>
      </c>
    </row>
    <row r="293" spans="2:8">
      <c r="B293" s="66">
        <v>292</v>
      </c>
      <c r="C293" s="66">
        <v>6</v>
      </c>
      <c r="D293" s="66">
        <v>-1</v>
      </c>
      <c r="E293" s="66">
        <v>-1</v>
      </c>
      <c r="F293" s="66">
        <v>6</v>
      </c>
      <c r="G293" s="66">
        <v>2.8482899999999998E-2</v>
      </c>
      <c r="H293" s="66">
        <v>6</v>
      </c>
    </row>
    <row r="294" spans="2:8">
      <c r="B294" s="66">
        <v>293</v>
      </c>
      <c r="C294" s="66">
        <v>5</v>
      </c>
      <c r="D294" s="66">
        <v>-1</v>
      </c>
      <c r="E294" s="66">
        <v>-1</v>
      </c>
      <c r="F294" s="66">
        <v>5</v>
      </c>
      <c r="G294" s="66">
        <v>2.82857E-2</v>
      </c>
      <c r="H294" s="66">
        <v>6</v>
      </c>
    </row>
    <row r="295" spans="2:8">
      <c r="B295" s="66">
        <v>294</v>
      </c>
      <c r="C295" s="66">
        <v>6</v>
      </c>
      <c r="D295" s="66">
        <v>267</v>
      </c>
      <c r="E295" s="66">
        <v>749</v>
      </c>
      <c r="F295" s="66">
        <v>6</v>
      </c>
      <c r="G295" s="66">
        <v>5.2540999999999997E-2</v>
      </c>
      <c r="H295" s="66">
        <v>6</v>
      </c>
    </row>
    <row r="296" spans="2:8">
      <c r="B296" s="66">
        <v>295</v>
      </c>
      <c r="C296" s="66">
        <v>6</v>
      </c>
      <c r="D296" s="66">
        <v>214</v>
      </c>
      <c r="E296" s="66">
        <v>502</v>
      </c>
      <c r="F296" s="66">
        <v>6</v>
      </c>
      <c r="G296" s="66">
        <v>5.7785299999999998E-2</v>
      </c>
      <c r="H296" s="66">
        <v>6</v>
      </c>
    </row>
    <row r="297" spans="2:8">
      <c r="B297" s="66">
        <v>296</v>
      </c>
      <c r="C297" s="66">
        <v>6</v>
      </c>
      <c r="D297" s="66">
        <v>-1</v>
      </c>
      <c r="E297" s="66">
        <v>-1</v>
      </c>
      <c r="F297" s="66">
        <v>6</v>
      </c>
      <c r="G297" s="66">
        <v>3.2177400000000002E-2</v>
      </c>
      <c r="H297" s="66">
        <v>6</v>
      </c>
    </row>
    <row r="298" spans="2:8">
      <c r="B298" s="66">
        <v>297</v>
      </c>
      <c r="C298" s="66">
        <v>6</v>
      </c>
      <c r="D298" s="66">
        <v>-1</v>
      </c>
      <c r="E298" s="66">
        <v>-1</v>
      </c>
      <c r="F298" s="66">
        <v>6</v>
      </c>
      <c r="G298" s="66">
        <v>2.7769599999999998E-2</v>
      </c>
      <c r="H298" s="66">
        <v>6</v>
      </c>
    </row>
    <row r="299" spans="2:8">
      <c r="B299" s="66">
        <v>298</v>
      </c>
      <c r="C299" s="66">
        <v>6</v>
      </c>
      <c r="D299" s="66">
        <v>-1</v>
      </c>
      <c r="E299" s="66">
        <v>-1</v>
      </c>
      <c r="F299" s="66">
        <v>6</v>
      </c>
      <c r="G299" s="66">
        <v>2.8173699999999999E-2</v>
      </c>
      <c r="H299" s="66">
        <v>6</v>
      </c>
    </row>
    <row r="300" spans="2:8">
      <c r="B300" s="66">
        <v>299</v>
      </c>
      <c r="C300" s="66">
        <v>6</v>
      </c>
      <c r="D300" s="66">
        <v>-1</v>
      </c>
      <c r="E300" s="66">
        <v>-1</v>
      </c>
      <c r="F300" s="66">
        <v>6</v>
      </c>
      <c r="G300" s="66">
        <v>2.8437899999999999E-2</v>
      </c>
      <c r="H300" s="66">
        <v>6</v>
      </c>
    </row>
    <row r="301" spans="2:8">
      <c r="B301" s="66">
        <v>300</v>
      </c>
      <c r="C301" s="66">
        <v>6</v>
      </c>
      <c r="D301" s="66">
        <v>274</v>
      </c>
      <c r="E301" s="66">
        <v>765</v>
      </c>
      <c r="F301" s="66">
        <v>6</v>
      </c>
      <c r="G301" s="66">
        <v>5.5678800000000001E-2</v>
      </c>
      <c r="H301" s="66">
        <v>6</v>
      </c>
    </row>
    <row r="302" spans="2:8">
      <c r="B302" s="66">
        <v>301</v>
      </c>
      <c r="C302" s="66">
        <v>7</v>
      </c>
      <c r="D302" s="66">
        <v>267</v>
      </c>
      <c r="E302" s="66">
        <v>749</v>
      </c>
      <c r="F302" s="66">
        <v>7</v>
      </c>
      <c r="G302" s="66">
        <v>5.3314899999999998E-2</v>
      </c>
      <c r="H302" s="66">
        <v>7</v>
      </c>
    </row>
    <row r="303" spans="2:8">
      <c r="B303" s="66">
        <v>302</v>
      </c>
      <c r="C303" s="66">
        <v>7</v>
      </c>
      <c r="D303" s="66">
        <v>319</v>
      </c>
      <c r="E303" s="66">
        <v>1028</v>
      </c>
      <c r="F303" s="66">
        <v>7</v>
      </c>
      <c r="G303" s="66">
        <v>5.9064600000000002E-2</v>
      </c>
      <c r="H303" s="66">
        <v>7</v>
      </c>
    </row>
    <row r="304" spans="2:8">
      <c r="B304" s="66">
        <v>303</v>
      </c>
      <c r="C304" s="66">
        <v>7</v>
      </c>
      <c r="D304" s="66">
        <v>215</v>
      </c>
      <c r="E304" s="66">
        <v>506</v>
      </c>
      <c r="F304" s="66">
        <v>7</v>
      </c>
      <c r="G304" s="66">
        <v>5.7599999999999998E-2</v>
      </c>
      <c r="H304" s="66">
        <v>7</v>
      </c>
    </row>
    <row r="305" spans="2:8">
      <c r="B305" s="66">
        <v>304</v>
      </c>
      <c r="C305" s="66">
        <v>7</v>
      </c>
      <c r="D305" s="66">
        <v>-1</v>
      </c>
      <c r="E305" s="66">
        <v>-1</v>
      </c>
      <c r="F305" s="66">
        <v>7</v>
      </c>
      <c r="G305" s="66">
        <v>2.85013E-2</v>
      </c>
      <c r="H305" s="66">
        <v>7</v>
      </c>
    </row>
    <row r="306" spans="2:8">
      <c r="B306" s="66">
        <v>305</v>
      </c>
      <c r="C306" s="66">
        <v>7</v>
      </c>
      <c r="D306" s="66">
        <v>285</v>
      </c>
      <c r="E306" s="66">
        <v>819</v>
      </c>
      <c r="F306" s="66">
        <v>7</v>
      </c>
      <c r="G306" s="66">
        <v>5.6295400000000002E-2</v>
      </c>
      <c r="H306" s="66">
        <v>7</v>
      </c>
    </row>
    <row r="307" spans="2:8">
      <c r="B307" s="66">
        <v>306</v>
      </c>
      <c r="C307" s="66">
        <v>7</v>
      </c>
      <c r="D307" s="66">
        <v>209</v>
      </c>
      <c r="E307" s="66">
        <v>487</v>
      </c>
      <c r="F307" s="66">
        <v>7</v>
      </c>
      <c r="G307" s="66">
        <v>5.4365900000000002E-2</v>
      </c>
      <c r="H307" s="66">
        <v>7</v>
      </c>
    </row>
    <row r="308" spans="2:8">
      <c r="B308" s="66">
        <v>307</v>
      </c>
      <c r="C308" s="66">
        <v>7</v>
      </c>
      <c r="D308" s="66">
        <v>338</v>
      </c>
      <c r="E308" s="66">
        <v>1200</v>
      </c>
      <c r="F308" s="66">
        <v>6</v>
      </c>
      <c r="G308" s="66">
        <v>6.0297299999999998E-2</v>
      </c>
      <c r="H308" s="66">
        <v>7</v>
      </c>
    </row>
    <row r="309" spans="2:8">
      <c r="B309" s="66">
        <v>308</v>
      </c>
      <c r="C309" s="66">
        <v>6</v>
      </c>
      <c r="D309" s="66">
        <v>-1</v>
      </c>
      <c r="E309" s="66">
        <v>-1</v>
      </c>
      <c r="F309" s="66">
        <v>6</v>
      </c>
      <c r="G309" s="66">
        <v>3.2202700000000001E-2</v>
      </c>
      <c r="H309" s="66">
        <v>7</v>
      </c>
    </row>
    <row r="310" spans="2:8">
      <c r="B310" s="66">
        <v>309</v>
      </c>
      <c r="C310" s="66">
        <v>7</v>
      </c>
      <c r="D310" s="66">
        <v>218</v>
      </c>
      <c r="E310" s="66">
        <v>515</v>
      </c>
      <c r="F310" s="66">
        <v>7</v>
      </c>
      <c r="G310" s="66">
        <v>5.4076699999999998E-2</v>
      </c>
      <c r="H310" s="66">
        <v>7</v>
      </c>
    </row>
    <row r="311" spans="2:8">
      <c r="B311" s="66">
        <v>310</v>
      </c>
      <c r="C311" s="66">
        <v>7</v>
      </c>
      <c r="D311" s="66">
        <v>274</v>
      </c>
      <c r="E311" s="66">
        <v>765</v>
      </c>
      <c r="F311" s="66">
        <v>7</v>
      </c>
      <c r="G311" s="66">
        <v>5.65984E-2</v>
      </c>
      <c r="H311" s="66">
        <v>7</v>
      </c>
    </row>
    <row r="312" spans="2:8">
      <c r="B312" s="66">
        <v>311</v>
      </c>
      <c r="C312" s="66">
        <v>7</v>
      </c>
      <c r="D312" s="66">
        <v>-1</v>
      </c>
      <c r="E312" s="66">
        <v>-1</v>
      </c>
      <c r="F312" s="66">
        <v>7</v>
      </c>
      <c r="G312" s="66">
        <v>2.8563499999999999E-2</v>
      </c>
      <c r="H312" s="66">
        <v>7</v>
      </c>
    </row>
    <row r="313" spans="2:8">
      <c r="B313" s="66">
        <v>312</v>
      </c>
      <c r="C313" s="66">
        <v>7</v>
      </c>
      <c r="D313" s="66">
        <v>-1</v>
      </c>
      <c r="E313" s="66">
        <v>-1</v>
      </c>
      <c r="F313" s="66">
        <v>7</v>
      </c>
      <c r="G313" s="66">
        <v>2.83816E-2</v>
      </c>
      <c r="H313" s="66">
        <v>7</v>
      </c>
    </row>
    <row r="314" spans="2:8">
      <c r="B314" s="66">
        <v>313</v>
      </c>
      <c r="C314" s="66">
        <v>7</v>
      </c>
      <c r="D314" s="66">
        <v>303</v>
      </c>
      <c r="E314" s="66">
        <v>959</v>
      </c>
      <c r="F314" s="66">
        <v>7</v>
      </c>
      <c r="G314" s="66">
        <v>5.3944600000000002E-2</v>
      </c>
      <c r="H314" s="66">
        <v>7</v>
      </c>
    </row>
    <row r="315" spans="2:8">
      <c r="B315" s="66">
        <v>314</v>
      </c>
      <c r="C315" s="66">
        <v>6</v>
      </c>
      <c r="D315" s="66">
        <v>212</v>
      </c>
      <c r="E315" s="66">
        <v>504</v>
      </c>
      <c r="F315" s="66">
        <v>6</v>
      </c>
      <c r="G315" s="66">
        <v>5.7989600000000002E-2</v>
      </c>
      <c r="H315" s="66">
        <v>7</v>
      </c>
    </row>
    <row r="316" spans="2:8">
      <c r="B316" s="66">
        <v>315</v>
      </c>
      <c r="C316" s="66">
        <v>7</v>
      </c>
      <c r="D316" s="66">
        <v>-1</v>
      </c>
      <c r="E316" s="66">
        <v>-1</v>
      </c>
      <c r="F316" s="66">
        <v>7</v>
      </c>
      <c r="G316" s="66">
        <v>3.1852699999999998E-2</v>
      </c>
      <c r="H316" s="66">
        <v>7</v>
      </c>
    </row>
    <row r="317" spans="2:8">
      <c r="B317" s="66">
        <v>316</v>
      </c>
      <c r="C317" s="66">
        <v>7</v>
      </c>
      <c r="D317" s="66">
        <v>289</v>
      </c>
      <c r="E317" s="66">
        <v>825</v>
      </c>
      <c r="F317" s="66">
        <v>6</v>
      </c>
      <c r="G317" s="66">
        <v>5.3959600000000003E-2</v>
      </c>
      <c r="H317" s="66">
        <v>7</v>
      </c>
    </row>
    <row r="318" spans="2:8">
      <c r="B318" s="66">
        <v>317</v>
      </c>
      <c r="C318" s="66">
        <v>6</v>
      </c>
      <c r="D318" s="66">
        <v>319</v>
      </c>
      <c r="E318" s="66">
        <v>1020</v>
      </c>
      <c r="F318" s="66">
        <v>6</v>
      </c>
      <c r="G318" s="66">
        <v>5.9812299999999999E-2</v>
      </c>
      <c r="H318" s="66">
        <v>7</v>
      </c>
    </row>
    <row r="319" spans="2:8">
      <c r="B319" s="66">
        <v>318</v>
      </c>
      <c r="C319" s="66">
        <v>6</v>
      </c>
      <c r="D319" s="66">
        <v>234</v>
      </c>
      <c r="E319" s="66">
        <v>564</v>
      </c>
      <c r="F319" s="66">
        <v>6</v>
      </c>
      <c r="G319" s="66">
        <v>5.73549E-2</v>
      </c>
      <c r="H319" s="66">
        <v>7</v>
      </c>
    </row>
    <row r="320" spans="2:8">
      <c r="B320" s="66">
        <v>319</v>
      </c>
      <c r="C320" s="66">
        <v>7</v>
      </c>
      <c r="D320" s="66">
        <v>214</v>
      </c>
      <c r="E320" s="66">
        <v>498</v>
      </c>
      <c r="F320" s="66">
        <v>7</v>
      </c>
      <c r="G320" s="66">
        <v>5.7692100000000003E-2</v>
      </c>
      <c r="H320" s="66">
        <v>7</v>
      </c>
    </row>
    <row r="321" spans="2:8">
      <c r="B321" s="66">
        <v>320</v>
      </c>
      <c r="C321" s="66">
        <v>7</v>
      </c>
      <c r="D321" s="66">
        <v>217</v>
      </c>
      <c r="E321" s="66">
        <v>522</v>
      </c>
      <c r="F321" s="66">
        <v>7</v>
      </c>
      <c r="G321" s="66">
        <v>5.7970500000000001E-2</v>
      </c>
      <c r="H321" s="66">
        <v>7</v>
      </c>
    </row>
    <row r="322" spans="2:8">
      <c r="B322" s="66">
        <v>321</v>
      </c>
      <c r="C322" s="66">
        <v>7</v>
      </c>
      <c r="D322" s="66">
        <v>-1</v>
      </c>
      <c r="E322" s="66">
        <v>-1</v>
      </c>
      <c r="F322" s="66">
        <v>7</v>
      </c>
      <c r="G322" s="66">
        <v>2.8349200000000001E-2</v>
      </c>
      <c r="H322" s="66">
        <v>7</v>
      </c>
    </row>
    <row r="323" spans="2:8">
      <c r="B323" s="66">
        <v>322</v>
      </c>
      <c r="C323" s="66">
        <v>7</v>
      </c>
      <c r="D323" s="66">
        <v>270</v>
      </c>
      <c r="E323" s="66">
        <v>767</v>
      </c>
      <c r="F323" s="66">
        <v>7</v>
      </c>
      <c r="G323" s="66">
        <v>5.24197E-2</v>
      </c>
      <c r="H323" s="66">
        <v>7</v>
      </c>
    </row>
    <row r="324" spans="2:8">
      <c r="B324" s="66">
        <v>323</v>
      </c>
      <c r="C324" s="66">
        <v>7</v>
      </c>
      <c r="D324" s="66">
        <v>-1</v>
      </c>
      <c r="E324" s="66">
        <v>-1</v>
      </c>
      <c r="F324" s="66">
        <v>7</v>
      </c>
      <c r="G324" s="66">
        <v>2.83704E-2</v>
      </c>
      <c r="H324" s="66">
        <v>7</v>
      </c>
    </row>
    <row r="325" spans="2:8">
      <c r="B325" s="66">
        <v>324</v>
      </c>
      <c r="C325" s="66">
        <v>7</v>
      </c>
      <c r="D325" s="66">
        <v>264</v>
      </c>
      <c r="E325" s="66">
        <v>744</v>
      </c>
      <c r="F325" s="66">
        <v>7</v>
      </c>
      <c r="G325" s="66">
        <v>5.2409600000000001E-2</v>
      </c>
      <c r="H325" s="66">
        <v>7</v>
      </c>
    </row>
    <row r="326" spans="2:8">
      <c r="B326" s="66">
        <v>325</v>
      </c>
      <c r="C326" s="66">
        <v>6</v>
      </c>
      <c r="D326" s="66">
        <v>269</v>
      </c>
      <c r="E326" s="66">
        <v>755</v>
      </c>
      <c r="F326" s="66">
        <v>6</v>
      </c>
      <c r="G326" s="66">
        <v>5.6473700000000002E-2</v>
      </c>
      <c r="H326" s="66">
        <v>7</v>
      </c>
    </row>
    <row r="327" spans="2:8">
      <c r="B327" s="66">
        <v>326</v>
      </c>
      <c r="C327" s="66">
        <v>7</v>
      </c>
      <c r="D327" s="66">
        <v>213</v>
      </c>
      <c r="E327" s="66">
        <v>495</v>
      </c>
      <c r="F327" s="66">
        <v>7</v>
      </c>
      <c r="G327" s="66">
        <v>5.7132000000000002E-2</v>
      </c>
      <c r="H327" s="66">
        <v>7</v>
      </c>
    </row>
    <row r="328" spans="2:8">
      <c r="B328" s="66">
        <v>327</v>
      </c>
      <c r="C328" s="66">
        <v>7</v>
      </c>
      <c r="D328" s="66">
        <v>317</v>
      </c>
      <c r="E328" s="66">
        <v>1020</v>
      </c>
      <c r="F328" s="66">
        <v>7</v>
      </c>
      <c r="G328" s="66">
        <v>5.5295700000000003E-2</v>
      </c>
      <c r="H328" s="66">
        <v>7</v>
      </c>
    </row>
    <row r="329" spans="2:8">
      <c r="B329" s="66">
        <v>328</v>
      </c>
      <c r="C329" s="66">
        <v>7</v>
      </c>
      <c r="D329" s="66">
        <v>-1</v>
      </c>
      <c r="E329" s="66">
        <v>-1</v>
      </c>
      <c r="F329" s="66">
        <v>7</v>
      </c>
      <c r="G329" s="66">
        <v>3.4575500000000002E-2</v>
      </c>
      <c r="H329" s="66">
        <v>7</v>
      </c>
    </row>
    <row r="330" spans="2:8">
      <c r="B330" s="66">
        <v>329</v>
      </c>
      <c r="C330" s="66">
        <v>6</v>
      </c>
      <c r="D330" s="66">
        <v>210</v>
      </c>
      <c r="E330" s="66">
        <v>489</v>
      </c>
      <c r="F330" s="66">
        <v>6</v>
      </c>
      <c r="G330" s="66">
        <v>5.3606300000000003E-2</v>
      </c>
      <c r="H330" s="66">
        <v>7</v>
      </c>
    </row>
    <row r="331" spans="2:8">
      <c r="B331" s="66">
        <v>330</v>
      </c>
      <c r="C331" s="66">
        <v>6</v>
      </c>
      <c r="D331" s="66">
        <v>202</v>
      </c>
      <c r="E331" s="66">
        <v>465</v>
      </c>
      <c r="F331" s="66">
        <v>6</v>
      </c>
      <c r="G331" s="66">
        <v>6.2576300000000001E-2</v>
      </c>
      <c r="H331" s="66">
        <v>7</v>
      </c>
    </row>
    <row r="332" spans="2:8">
      <c r="B332" s="66">
        <v>331</v>
      </c>
      <c r="C332" s="66">
        <v>7</v>
      </c>
      <c r="D332" s="66">
        <v>212</v>
      </c>
      <c r="E332" s="66">
        <v>493</v>
      </c>
      <c r="F332" s="66">
        <v>7</v>
      </c>
      <c r="G332" s="66">
        <v>5.4618100000000003E-2</v>
      </c>
      <c r="H332" s="66">
        <v>7</v>
      </c>
    </row>
    <row r="333" spans="2:8">
      <c r="B333" s="66">
        <v>332</v>
      </c>
      <c r="C333" s="66">
        <v>7</v>
      </c>
      <c r="D333" s="66">
        <v>280</v>
      </c>
      <c r="E333" s="66">
        <v>799</v>
      </c>
      <c r="F333" s="66">
        <v>7</v>
      </c>
      <c r="G333" s="66">
        <v>5.7070299999999997E-2</v>
      </c>
      <c r="H333" s="66">
        <v>7</v>
      </c>
    </row>
    <row r="334" spans="2:8">
      <c r="B334" s="66">
        <v>333</v>
      </c>
      <c r="C334" s="66">
        <v>7</v>
      </c>
      <c r="D334" s="66">
        <v>309</v>
      </c>
      <c r="E334" s="66">
        <v>995</v>
      </c>
      <c r="F334" s="66">
        <v>7</v>
      </c>
      <c r="G334" s="66">
        <v>5.7878300000000001E-2</v>
      </c>
      <c r="H334" s="66">
        <v>7</v>
      </c>
    </row>
    <row r="335" spans="2:8">
      <c r="B335" s="66">
        <v>334</v>
      </c>
      <c r="C335" s="66">
        <v>7</v>
      </c>
      <c r="D335" s="66">
        <v>278</v>
      </c>
      <c r="E335" s="66">
        <v>781</v>
      </c>
      <c r="F335" s="66">
        <v>7</v>
      </c>
      <c r="G335" s="66">
        <v>5.67567E-2</v>
      </c>
      <c r="H335" s="66">
        <v>7</v>
      </c>
    </row>
    <row r="336" spans="2:8">
      <c r="B336" s="66">
        <v>335</v>
      </c>
      <c r="C336" s="66">
        <v>5</v>
      </c>
      <c r="D336" s="66">
        <v>214</v>
      </c>
      <c r="E336" s="66">
        <v>505</v>
      </c>
      <c r="F336" s="66">
        <v>5</v>
      </c>
      <c r="G336" s="66">
        <v>5.4680300000000001E-2</v>
      </c>
      <c r="H336" s="66">
        <v>7</v>
      </c>
    </row>
    <row r="337" spans="2:8">
      <c r="B337" s="66">
        <v>336</v>
      </c>
      <c r="C337" s="66">
        <v>7</v>
      </c>
      <c r="D337" s="66">
        <v>-1</v>
      </c>
      <c r="E337" s="66">
        <v>-1</v>
      </c>
      <c r="F337" s="66">
        <v>7</v>
      </c>
      <c r="G337" s="66">
        <v>3.1184E-2</v>
      </c>
      <c r="H337" s="66">
        <v>7</v>
      </c>
    </row>
    <row r="338" spans="2:8">
      <c r="B338" s="66">
        <v>337</v>
      </c>
      <c r="C338" s="66">
        <v>7</v>
      </c>
      <c r="D338" s="66">
        <v>-1</v>
      </c>
      <c r="E338" s="66">
        <v>-1</v>
      </c>
      <c r="F338" s="66">
        <v>7</v>
      </c>
      <c r="G338" s="66">
        <v>2.7709000000000001E-2</v>
      </c>
      <c r="H338" s="66">
        <v>7</v>
      </c>
    </row>
    <row r="339" spans="2:8">
      <c r="B339" s="66">
        <v>338</v>
      </c>
      <c r="C339" s="66">
        <v>7</v>
      </c>
      <c r="D339" s="66">
        <v>210</v>
      </c>
      <c r="E339" s="66">
        <v>489</v>
      </c>
      <c r="F339" s="66">
        <v>7</v>
      </c>
      <c r="G339" s="66">
        <v>5.4595200000000003E-2</v>
      </c>
      <c r="H339" s="66">
        <v>7</v>
      </c>
    </row>
    <row r="340" spans="2:8">
      <c r="B340" s="66">
        <v>339</v>
      </c>
      <c r="C340" s="66">
        <v>7</v>
      </c>
      <c r="D340" s="66">
        <v>215</v>
      </c>
      <c r="E340" s="66">
        <v>499</v>
      </c>
      <c r="F340" s="66">
        <v>7</v>
      </c>
      <c r="G340" s="66">
        <v>5.7465099999999998E-2</v>
      </c>
      <c r="H340" s="66">
        <v>7</v>
      </c>
    </row>
    <row r="341" spans="2:8">
      <c r="B341" s="66">
        <v>340</v>
      </c>
      <c r="C341" s="66">
        <v>7</v>
      </c>
      <c r="D341" s="66">
        <v>210</v>
      </c>
      <c r="E341" s="66">
        <v>489</v>
      </c>
      <c r="F341" s="66">
        <v>7</v>
      </c>
      <c r="G341" s="66">
        <v>5.4379700000000003E-2</v>
      </c>
      <c r="H341" s="66">
        <v>7</v>
      </c>
    </row>
    <row r="342" spans="2:8">
      <c r="B342" s="66">
        <v>341</v>
      </c>
      <c r="C342" s="66">
        <v>7</v>
      </c>
      <c r="D342" s="66">
        <v>-1</v>
      </c>
      <c r="E342" s="66">
        <v>-1</v>
      </c>
      <c r="F342" s="66">
        <v>7</v>
      </c>
      <c r="G342" s="66">
        <v>3.1076900000000001E-2</v>
      </c>
      <c r="H342" s="66">
        <v>7</v>
      </c>
    </row>
    <row r="343" spans="2:8">
      <c r="B343" s="66">
        <v>342</v>
      </c>
      <c r="C343" s="66">
        <v>7</v>
      </c>
      <c r="D343" s="66">
        <v>-1</v>
      </c>
      <c r="E343" s="66">
        <v>-1</v>
      </c>
      <c r="F343" s="66">
        <v>7</v>
      </c>
      <c r="G343" s="66">
        <v>2.8434000000000001E-2</v>
      </c>
      <c r="H343" s="66">
        <v>7</v>
      </c>
    </row>
    <row r="344" spans="2:8">
      <c r="B344" s="66">
        <v>343</v>
      </c>
      <c r="C344" s="66">
        <v>7</v>
      </c>
      <c r="D344" s="66">
        <v>212</v>
      </c>
      <c r="E344" s="66">
        <v>495</v>
      </c>
      <c r="F344" s="66">
        <v>7</v>
      </c>
      <c r="G344" s="66">
        <v>5.3403600000000002E-2</v>
      </c>
      <c r="H344" s="66">
        <v>7</v>
      </c>
    </row>
    <row r="345" spans="2:8">
      <c r="B345" s="66">
        <v>344</v>
      </c>
      <c r="C345" s="66">
        <v>7</v>
      </c>
      <c r="D345" s="66">
        <v>227</v>
      </c>
      <c r="E345" s="66">
        <v>546</v>
      </c>
      <c r="F345" s="66">
        <v>7</v>
      </c>
      <c r="G345" s="66">
        <v>5.8266900000000003E-2</v>
      </c>
      <c r="H345" s="66">
        <v>7</v>
      </c>
    </row>
    <row r="346" spans="2:8">
      <c r="B346" s="66">
        <v>345</v>
      </c>
      <c r="C346" s="66">
        <v>7</v>
      </c>
      <c r="D346" s="66">
        <v>284</v>
      </c>
      <c r="E346" s="66">
        <v>824</v>
      </c>
      <c r="F346" s="66">
        <v>7</v>
      </c>
      <c r="G346" s="66">
        <v>5.4157700000000003E-2</v>
      </c>
      <c r="H346" s="66">
        <v>7</v>
      </c>
    </row>
    <row r="347" spans="2:8">
      <c r="B347" s="66">
        <v>346</v>
      </c>
      <c r="C347" s="66">
        <v>7</v>
      </c>
      <c r="D347" s="66">
        <v>271</v>
      </c>
      <c r="E347" s="66">
        <v>766</v>
      </c>
      <c r="F347" s="66">
        <v>6</v>
      </c>
      <c r="G347" s="66">
        <v>5.9548400000000001E-2</v>
      </c>
      <c r="H347" s="66">
        <v>7</v>
      </c>
    </row>
    <row r="348" spans="2:8">
      <c r="B348" s="66">
        <v>347</v>
      </c>
      <c r="C348" s="66">
        <v>7</v>
      </c>
      <c r="D348" s="66">
        <v>304</v>
      </c>
      <c r="E348" s="66">
        <v>957</v>
      </c>
      <c r="F348" s="66">
        <v>7</v>
      </c>
      <c r="G348" s="66">
        <v>5.7918499999999998E-2</v>
      </c>
      <c r="H348" s="66">
        <v>7</v>
      </c>
    </row>
    <row r="349" spans="2:8">
      <c r="B349" s="66">
        <v>348</v>
      </c>
      <c r="C349" s="66">
        <v>7</v>
      </c>
      <c r="D349" s="66">
        <v>-1</v>
      </c>
      <c r="E349" s="66">
        <v>-1</v>
      </c>
      <c r="F349" s="66">
        <v>7</v>
      </c>
      <c r="G349" s="66">
        <v>3.2591299999999997E-2</v>
      </c>
      <c r="H349" s="66">
        <v>7</v>
      </c>
    </row>
    <row r="350" spans="2:8">
      <c r="B350" s="66">
        <v>349</v>
      </c>
      <c r="C350" s="66">
        <v>7</v>
      </c>
      <c r="D350" s="66">
        <v>211</v>
      </c>
      <c r="E350" s="66">
        <v>494</v>
      </c>
      <c r="F350" s="66">
        <v>7</v>
      </c>
      <c r="G350" s="66">
        <v>5.35495E-2</v>
      </c>
      <c r="H350" s="66">
        <v>7</v>
      </c>
    </row>
    <row r="351" spans="2:8">
      <c r="B351" s="66">
        <v>350</v>
      </c>
      <c r="C351" s="66">
        <v>7</v>
      </c>
      <c r="D351" s="66">
        <v>214</v>
      </c>
      <c r="E351" s="66">
        <v>506</v>
      </c>
      <c r="F351" s="66">
        <v>7</v>
      </c>
      <c r="G351" s="66">
        <v>5.7645799999999997E-2</v>
      </c>
      <c r="H351" s="66">
        <v>7</v>
      </c>
    </row>
    <row r="352" spans="2:8">
      <c r="B352" s="66">
        <v>351</v>
      </c>
      <c r="C352" s="66">
        <v>8</v>
      </c>
      <c r="D352" s="66">
        <v>220</v>
      </c>
      <c r="E352" s="66">
        <v>516</v>
      </c>
      <c r="F352" s="66">
        <v>8</v>
      </c>
      <c r="G352" s="66">
        <v>5.1670599999999997E-2</v>
      </c>
      <c r="H352" s="66">
        <v>8</v>
      </c>
    </row>
    <row r="353" spans="2:8">
      <c r="B353" s="66">
        <v>352</v>
      </c>
      <c r="C353" s="66">
        <v>7</v>
      </c>
      <c r="D353" s="66">
        <v>201</v>
      </c>
      <c r="E353" s="66">
        <v>461</v>
      </c>
      <c r="F353" s="66">
        <v>7</v>
      </c>
      <c r="G353" s="66">
        <v>5.6182599999999999E-2</v>
      </c>
      <c r="H353" s="66">
        <v>8</v>
      </c>
    </row>
    <row r="354" spans="2:8">
      <c r="B354" s="66">
        <v>353</v>
      </c>
      <c r="C354" s="66">
        <v>8</v>
      </c>
      <c r="D354" s="66">
        <v>299</v>
      </c>
      <c r="E354" s="66">
        <v>937</v>
      </c>
      <c r="F354" s="66">
        <v>8</v>
      </c>
      <c r="G354" s="66">
        <v>5.74946E-2</v>
      </c>
      <c r="H354" s="66">
        <v>8</v>
      </c>
    </row>
    <row r="355" spans="2:8">
      <c r="B355" s="66">
        <v>354</v>
      </c>
      <c r="C355" s="66">
        <v>8</v>
      </c>
      <c r="D355" s="66">
        <v>319</v>
      </c>
      <c r="E355" s="66">
        <v>1028</v>
      </c>
      <c r="F355" s="66">
        <v>8</v>
      </c>
      <c r="G355" s="66">
        <v>5.5803800000000001E-2</v>
      </c>
      <c r="H355" s="66">
        <v>8</v>
      </c>
    </row>
    <row r="356" spans="2:8">
      <c r="B356" s="66">
        <v>355</v>
      </c>
      <c r="C356" s="66">
        <v>8</v>
      </c>
      <c r="D356" s="66">
        <v>274</v>
      </c>
      <c r="E356" s="66">
        <v>764</v>
      </c>
      <c r="F356" s="66">
        <v>8</v>
      </c>
      <c r="G356" s="66">
        <v>5.8069700000000002E-2</v>
      </c>
      <c r="H356" s="66">
        <v>8</v>
      </c>
    </row>
    <row r="357" spans="2:8">
      <c r="B357" s="66">
        <v>356</v>
      </c>
      <c r="C357" s="66">
        <v>8</v>
      </c>
      <c r="D357" s="66">
        <v>212</v>
      </c>
      <c r="E357" s="66">
        <v>495</v>
      </c>
      <c r="F357" s="66">
        <v>8</v>
      </c>
      <c r="G357" s="66">
        <v>6.2963500000000006E-2</v>
      </c>
      <c r="H357" s="66">
        <v>8</v>
      </c>
    </row>
    <row r="358" spans="2:8">
      <c r="B358" s="66">
        <v>357</v>
      </c>
      <c r="C358" s="66">
        <v>8</v>
      </c>
      <c r="D358" s="66">
        <v>-1</v>
      </c>
      <c r="E358" s="66">
        <v>-1</v>
      </c>
      <c r="F358" s="66">
        <v>8</v>
      </c>
      <c r="G358" s="66">
        <v>2.87917E-2</v>
      </c>
      <c r="H358" s="66">
        <v>8</v>
      </c>
    </row>
    <row r="359" spans="2:8">
      <c r="B359" s="66">
        <v>358</v>
      </c>
      <c r="C359" s="66">
        <v>8</v>
      </c>
      <c r="D359" s="66">
        <v>214</v>
      </c>
      <c r="E359" s="66">
        <v>498</v>
      </c>
      <c r="F359" s="66">
        <v>8</v>
      </c>
      <c r="G359" s="66">
        <v>5.4002799999999997E-2</v>
      </c>
      <c r="H359" s="66">
        <v>8</v>
      </c>
    </row>
    <row r="360" spans="2:8">
      <c r="B360" s="66">
        <v>359</v>
      </c>
      <c r="C360" s="66">
        <v>8</v>
      </c>
      <c r="D360" s="66">
        <v>214</v>
      </c>
      <c r="E360" s="66">
        <v>506</v>
      </c>
      <c r="F360" s="66">
        <v>8</v>
      </c>
      <c r="G360" s="66">
        <v>5.8093800000000001E-2</v>
      </c>
      <c r="H360" s="66">
        <v>8</v>
      </c>
    </row>
    <row r="361" spans="2:8">
      <c r="B361" s="66">
        <v>360</v>
      </c>
      <c r="C361" s="66">
        <v>8</v>
      </c>
      <c r="D361" s="66">
        <v>-1</v>
      </c>
      <c r="E361" s="66">
        <v>-1</v>
      </c>
      <c r="F361" s="66">
        <v>8</v>
      </c>
      <c r="G361" s="66">
        <v>3.17519E-2</v>
      </c>
      <c r="H361" s="66">
        <v>8</v>
      </c>
    </row>
    <row r="362" spans="2:8">
      <c r="B362" s="66">
        <v>361</v>
      </c>
      <c r="C362" s="66">
        <v>8</v>
      </c>
      <c r="D362" s="66">
        <v>-1</v>
      </c>
      <c r="E362" s="66">
        <v>-1</v>
      </c>
      <c r="F362" s="66">
        <v>8</v>
      </c>
      <c r="G362" s="66">
        <v>2.7648900000000001E-2</v>
      </c>
      <c r="H362" s="66">
        <v>8</v>
      </c>
    </row>
    <row r="363" spans="2:8">
      <c r="B363" s="66">
        <v>362</v>
      </c>
      <c r="C363" s="66">
        <v>8</v>
      </c>
      <c r="D363" s="66">
        <v>210</v>
      </c>
      <c r="E363" s="66">
        <v>489</v>
      </c>
      <c r="F363" s="66">
        <v>8</v>
      </c>
      <c r="G363" s="66">
        <v>5.55627E-2</v>
      </c>
      <c r="H363" s="66">
        <v>8</v>
      </c>
    </row>
    <row r="364" spans="2:8">
      <c r="B364" s="66">
        <v>363</v>
      </c>
      <c r="C364" s="66">
        <v>8</v>
      </c>
      <c r="D364" s="66">
        <v>-1</v>
      </c>
      <c r="E364" s="66">
        <v>-1</v>
      </c>
      <c r="F364" s="66">
        <v>8</v>
      </c>
      <c r="G364" s="66">
        <v>2.9236100000000001E-2</v>
      </c>
      <c r="H364" s="66">
        <v>8</v>
      </c>
    </row>
    <row r="365" spans="2:8">
      <c r="B365" s="66">
        <v>364</v>
      </c>
      <c r="C365" s="66">
        <v>8</v>
      </c>
      <c r="D365" s="66">
        <v>214</v>
      </c>
      <c r="E365" s="66">
        <v>497</v>
      </c>
      <c r="F365" s="66">
        <v>8</v>
      </c>
      <c r="G365" s="66">
        <v>5.3738099999999997E-2</v>
      </c>
      <c r="H365" s="66">
        <v>8</v>
      </c>
    </row>
    <row r="366" spans="2:8">
      <c r="B366" s="66">
        <v>365</v>
      </c>
      <c r="C366" s="66">
        <v>7</v>
      </c>
      <c r="D366" s="66">
        <v>214</v>
      </c>
      <c r="E366" s="66">
        <v>504</v>
      </c>
      <c r="F366" s="66">
        <v>7</v>
      </c>
      <c r="G366" s="66">
        <v>6.3367400000000004E-2</v>
      </c>
      <c r="H366" s="66">
        <v>8</v>
      </c>
    </row>
    <row r="367" spans="2:8">
      <c r="B367" s="66">
        <v>366</v>
      </c>
      <c r="C367" s="66">
        <v>7</v>
      </c>
      <c r="D367" s="66">
        <v>204</v>
      </c>
      <c r="E367" s="66">
        <v>469</v>
      </c>
      <c r="F367" s="66">
        <v>7</v>
      </c>
      <c r="G367" s="66">
        <v>5.3925800000000003E-2</v>
      </c>
      <c r="H367" s="66">
        <v>8</v>
      </c>
    </row>
    <row r="368" spans="2:8">
      <c r="B368" s="66">
        <v>367</v>
      </c>
      <c r="C368" s="66">
        <v>7</v>
      </c>
      <c r="D368" s="66">
        <v>269</v>
      </c>
      <c r="E368" s="66">
        <v>755</v>
      </c>
      <c r="F368" s="66">
        <v>7</v>
      </c>
      <c r="G368" s="66">
        <v>5.6614600000000001E-2</v>
      </c>
      <c r="H368" s="66">
        <v>8</v>
      </c>
    </row>
    <row r="369" spans="2:8">
      <c r="B369" s="66">
        <v>368</v>
      </c>
      <c r="C369" s="66">
        <v>8</v>
      </c>
      <c r="D369" s="66">
        <v>213</v>
      </c>
      <c r="E369" s="66">
        <v>495</v>
      </c>
      <c r="F369" s="66">
        <v>8</v>
      </c>
      <c r="G369" s="66">
        <v>5.7036200000000002E-2</v>
      </c>
      <c r="H369" s="66">
        <v>8</v>
      </c>
    </row>
    <row r="370" spans="2:8">
      <c r="B370" s="66">
        <v>369</v>
      </c>
      <c r="C370" s="66">
        <v>8</v>
      </c>
      <c r="D370" s="66">
        <v>274</v>
      </c>
      <c r="E370" s="66">
        <v>765</v>
      </c>
      <c r="F370" s="66">
        <v>8</v>
      </c>
      <c r="G370" s="66">
        <v>5.3482099999999998E-2</v>
      </c>
      <c r="H370" s="66">
        <v>8</v>
      </c>
    </row>
    <row r="371" spans="2:8">
      <c r="B371" s="66">
        <v>370</v>
      </c>
      <c r="C371" s="66">
        <v>7</v>
      </c>
      <c r="D371" s="66">
        <v>-1</v>
      </c>
      <c r="E371" s="66">
        <v>-1</v>
      </c>
      <c r="F371" s="66">
        <v>7</v>
      </c>
      <c r="G371" s="66">
        <v>3.2342700000000002E-2</v>
      </c>
      <c r="H371" s="66">
        <v>8</v>
      </c>
    </row>
    <row r="372" spans="2:8">
      <c r="B372" s="66">
        <v>371</v>
      </c>
      <c r="C372" s="66">
        <v>8</v>
      </c>
      <c r="D372" s="66">
        <v>283</v>
      </c>
      <c r="E372" s="66">
        <v>809</v>
      </c>
      <c r="F372" s="66">
        <v>8</v>
      </c>
      <c r="G372" s="66">
        <v>5.3214999999999998E-2</v>
      </c>
      <c r="H372" s="66">
        <v>8</v>
      </c>
    </row>
    <row r="373" spans="2:8">
      <c r="B373" s="66">
        <v>372</v>
      </c>
      <c r="C373" s="66">
        <v>8</v>
      </c>
      <c r="D373" s="66">
        <v>338</v>
      </c>
      <c r="E373" s="66">
        <v>1200</v>
      </c>
      <c r="F373" s="66">
        <v>7</v>
      </c>
      <c r="G373" s="66">
        <v>5.8904900000000003E-2</v>
      </c>
      <c r="H373" s="66">
        <v>8</v>
      </c>
    </row>
    <row r="374" spans="2:8">
      <c r="B374" s="66">
        <v>373</v>
      </c>
      <c r="C374" s="66">
        <v>8</v>
      </c>
      <c r="D374" s="66">
        <v>280</v>
      </c>
      <c r="E374" s="66">
        <v>799</v>
      </c>
      <c r="F374" s="66">
        <v>8</v>
      </c>
      <c r="G374" s="66">
        <v>5.8152200000000001E-2</v>
      </c>
      <c r="H374" s="66">
        <v>8</v>
      </c>
    </row>
    <row r="375" spans="2:8">
      <c r="B375" s="66">
        <v>374</v>
      </c>
      <c r="C375" s="66">
        <v>8</v>
      </c>
      <c r="D375" s="66">
        <v>215</v>
      </c>
      <c r="E375" s="66">
        <v>506</v>
      </c>
      <c r="F375" s="66">
        <v>8</v>
      </c>
      <c r="G375" s="66">
        <v>5.7201399999999999E-2</v>
      </c>
      <c r="H375" s="66">
        <v>8</v>
      </c>
    </row>
    <row r="376" spans="2:8">
      <c r="B376" s="66">
        <v>375</v>
      </c>
      <c r="C376" s="66">
        <v>8</v>
      </c>
      <c r="D376" s="66">
        <v>267</v>
      </c>
      <c r="E376" s="66">
        <v>749</v>
      </c>
      <c r="F376" s="66">
        <v>8</v>
      </c>
      <c r="G376" s="66">
        <v>5.3134000000000001E-2</v>
      </c>
      <c r="H376" s="66">
        <v>8</v>
      </c>
    </row>
    <row r="377" spans="2:8">
      <c r="B377" s="66">
        <v>376</v>
      </c>
      <c r="C377" s="66">
        <v>7</v>
      </c>
      <c r="D377" s="66">
        <v>217</v>
      </c>
      <c r="E377" s="66">
        <v>510</v>
      </c>
      <c r="F377" s="66">
        <v>7</v>
      </c>
      <c r="G377" s="66">
        <v>5.7978599999999998E-2</v>
      </c>
      <c r="H377" s="66">
        <v>8</v>
      </c>
    </row>
    <row r="378" spans="2:8">
      <c r="B378" s="66">
        <v>377</v>
      </c>
      <c r="C378" s="66">
        <v>8</v>
      </c>
      <c r="D378" s="66">
        <v>317</v>
      </c>
      <c r="E378" s="66">
        <v>1020</v>
      </c>
      <c r="F378" s="66">
        <v>8</v>
      </c>
      <c r="G378" s="66">
        <v>5.8167200000000002E-2</v>
      </c>
      <c r="H378" s="66">
        <v>8</v>
      </c>
    </row>
    <row r="379" spans="2:8">
      <c r="B379" s="66">
        <v>378</v>
      </c>
      <c r="C379" s="66">
        <v>8</v>
      </c>
      <c r="D379" s="66">
        <v>-1</v>
      </c>
      <c r="E379" s="66">
        <v>-1</v>
      </c>
      <c r="F379" s="66">
        <v>8</v>
      </c>
      <c r="G379" s="66">
        <v>2.89979E-2</v>
      </c>
      <c r="H379" s="66">
        <v>8</v>
      </c>
    </row>
    <row r="380" spans="2:8">
      <c r="B380" s="66">
        <v>379</v>
      </c>
      <c r="C380" s="66">
        <v>8</v>
      </c>
      <c r="D380" s="66">
        <v>264</v>
      </c>
      <c r="E380" s="66">
        <v>744</v>
      </c>
      <c r="F380" s="66">
        <v>8</v>
      </c>
      <c r="G380" s="66">
        <v>5.2363399999999997E-2</v>
      </c>
      <c r="H380" s="66">
        <v>8</v>
      </c>
    </row>
    <row r="381" spans="2:8">
      <c r="B381" s="66">
        <v>380</v>
      </c>
      <c r="C381" s="66">
        <v>7</v>
      </c>
      <c r="D381" s="66">
        <v>-1</v>
      </c>
      <c r="E381" s="66">
        <v>-1</v>
      </c>
      <c r="F381" s="66">
        <v>7</v>
      </c>
      <c r="G381" s="66">
        <v>3.07751E-2</v>
      </c>
      <c r="H381" s="66">
        <v>8</v>
      </c>
    </row>
    <row r="382" spans="2:8">
      <c r="B382" s="66">
        <v>381</v>
      </c>
      <c r="C382" s="66">
        <v>8</v>
      </c>
      <c r="D382" s="66">
        <v>325</v>
      </c>
      <c r="E382" s="66">
        <v>1122</v>
      </c>
      <c r="F382" s="66">
        <v>8</v>
      </c>
      <c r="G382" s="66">
        <v>5.4961400000000001E-2</v>
      </c>
      <c r="H382" s="66">
        <v>8</v>
      </c>
    </row>
    <row r="383" spans="2:8">
      <c r="B383" s="66">
        <v>382</v>
      </c>
      <c r="C383" s="66">
        <v>8</v>
      </c>
      <c r="D383" s="66">
        <v>-1</v>
      </c>
      <c r="E383" s="66">
        <v>-1</v>
      </c>
      <c r="F383" s="66">
        <v>8</v>
      </c>
      <c r="G383" s="66">
        <v>2.8845099999999999E-2</v>
      </c>
      <c r="H383" s="66">
        <v>8</v>
      </c>
    </row>
    <row r="384" spans="2:8">
      <c r="B384" s="66">
        <v>383</v>
      </c>
      <c r="C384" s="66">
        <v>7</v>
      </c>
      <c r="D384" s="66">
        <v>309</v>
      </c>
      <c r="E384" s="66">
        <v>992</v>
      </c>
      <c r="F384" s="66">
        <v>7</v>
      </c>
      <c r="G384" s="66">
        <v>5.7074800000000002E-2</v>
      </c>
      <c r="H384" s="66">
        <v>8</v>
      </c>
    </row>
    <row r="385" spans="2:8">
      <c r="B385" s="66">
        <v>384</v>
      </c>
      <c r="C385" s="66">
        <v>8</v>
      </c>
      <c r="D385" s="66">
        <v>271</v>
      </c>
      <c r="E385" s="66">
        <v>766</v>
      </c>
      <c r="F385" s="66">
        <v>7</v>
      </c>
      <c r="G385" s="66">
        <v>5.3815599999999998E-2</v>
      </c>
      <c r="H385" s="66">
        <v>8</v>
      </c>
    </row>
    <row r="386" spans="2:8">
      <c r="B386" s="66">
        <v>385</v>
      </c>
      <c r="C386" s="66">
        <v>8</v>
      </c>
      <c r="D386" s="66">
        <v>227</v>
      </c>
      <c r="E386" s="66">
        <v>546</v>
      </c>
      <c r="F386" s="66">
        <v>8</v>
      </c>
      <c r="G386" s="66">
        <v>5.5468299999999998E-2</v>
      </c>
      <c r="H386" s="66">
        <v>8</v>
      </c>
    </row>
    <row r="387" spans="2:8">
      <c r="B387" s="66">
        <v>386</v>
      </c>
      <c r="C387" s="66">
        <v>8</v>
      </c>
      <c r="D387" s="66">
        <v>209</v>
      </c>
      <c r="E387" s="66">
        <v>484</v>
      </c>
      <c r="F387" s="66">
        <v>8</v>
      </c>
      <c r="G387" s="66">
        <v>5.7297000000000001E-2</v>
      </c>
      <c r="H387" s="66">
        <v>8</v>
      </c>
    </row>
    <row r="388" spans="2:8">
      <c r="B388" s="66">
        <v>387</v>
      </c>
      <c r="C388" s="66">
        <v>7</v>
      </c>
      <c r="D388" s="66">
        <v>269</v>
      </c>
      <c r="E388" s="66">
        <v>755</v>
      </c>
      <c r="F388" s="66">
        <v>7</v>
      </c>
      <c r="G388" s="66">
        <v>5.3340199999999997E-2</v>
      </c>
      <c r="H388" s="66">
        <v>8</v>
      </c>
    </row>
    <row r="389" spans="2:8">
      <c r="B389" s="66">
        <v>388</v>
      </c>
      <c r="C389" s="66">
        <v>7</v>
      </c>
      <c r="D389" s="66">
        <v>232</v>
      </c>
      <c r="E389" s="66">
        <v>556</v>
      </c>
      <c r="F389" s="66">
        <v>7</v>
      </c>
      <c r="G389" s="66">
        <v>5.6470399999999997E-2</v>
      </c>
      <c r="H389" s="66">
        <v>8</v>
      </c>
    </row>
    <row r="390" spans="2:8">
      <c r="B390" s="66">
        <v>389</v>
      </c>
      <c r="C390" s="66">
        <v>8</v>
      </c>
      <c r="D390" s="66">
        <v>210</v>
      </c>
      <c r="E390" s="66">
        <v>489</v>
      </c>
      <c r="F390" s="66">
        <v>8</v>
      </c>
      <c r="G390" s="66">
        <v>5.4309799999999998E-2</v>
      </c>
      <c r="H390" s="66">
        <v>8</v>
      </c>
    </row>
    <row r="391" spans="2:8">
      <c r="B391" s="66">
        <v>390</v>
      </c>
      <c r="C391" s="66">
        <v>8</v>
      </c>
      <c r="D391" s="66">
        <v>-1</v>
      </c>
      <c r="E391" s="66">
        <v>-1</v>
      </c>
      <c r="F391" s="66">
        <v>8</v>
      </c>
      <c r="G391" s="66">
        <v>2.82478E-2</v>
      </c>
      <c r="H391" s="66">
        <v>8</v>
      </c>
    </row>
    <row r="392" spans="2:8">
      <c r="B392" s="66">
        <v>391</v>
      </c>
      <c r="C392" s="66">
        <v>8</v>
      </c>
      <c r="D392" s="66">
        <v>-1</v>
      </c>
      <c r="E392" s="66">
        <v>-1</v>
      </c>
      <c r="F392" s="66">
        <v>8</v>
      </c>
      <c r="G392" s="66">
        <v>2.77069E-2</v>
      </c>
      <c r="H392" s="66">
        <v>8</v>
      </c>
    </row>
    <row r="393" spans="2:8">
      <c r="B393" s="66">
        <v>392</v>
      </c>
      <c r="C393" s="66">
        <v>8</v>
      </c>
      <c r="D393" s="66">
        <v>-1</v>
      </c>
      <c r="E393" s="66">
        <v>-1</v>
      </c>
      <c r="F393" s="66">
        <v>8</v>
      </c>
      <c r="G393" s="66">
        <v>2.8223499999999999E-2</v>
      </c>
      <c r="H393" s="66">
        <v>8</v>
      </c>
    </row>
    <row r="394" spans="2:8">
      <c r="B394" s="66">
        <v>393</v>
      </c>
      <c r="C394" s="66">
        <v>7</v>
      </c>
      <c r="D394" s="66">
        <v>214</v>
      </c>
      <c r="E394" s="66">
        <v>505</v>
      </c>
      <c r="F394" s="66">
        <v>7</v>
      </c>
      <c r="G394" s="66">
        <v>5.6291099999999997E-2</v>
      </c>
      <c r="H394" s="66">
        <v>8</v>
      </c>
    </row>
    <row r="395" spans="2:8">
      <c r="B395" s="66">
        <v>394</v>
      </c>
      <c r="C395" s="66">
        <v>8</v>
      </c>
      <c r="D395" s="66">
        <v>-1</v>
      </c>
      <c r="E395" s="66">
        <v>-1</v>
      </c>
      <c r="F395" s="66">
        <v>8</v>
      </c>
      <c r="G395" s="66">
        <v>2.9101100000000001E-2</v>
      </c>
      <c r="H395" s="66">
        <v>8</v>
      </c>
    </row>
    <row r="396" spans="2:8">
      <c r="B396" s="66">
        <v>395</v>
      </c>
      <c r="C396" s="66">
        <v>8</v>
      </c>
      <c r="D396" s="66">
        <v>215</v>
      </c>
      <c r="E396" s="66">
        <v>499</v>
      </c>
      <c r="F396" s="66">
        <v>8</v>
      </c>
      <c r="G396" s="66">
        <v>5.6845899999999998E-2</v>
      </c>
      <c r="H396" s="66">
        <v>8</v>
      </c>
    </row>
    <row r="397" spans="2:8">
      <c r="B397" s="66">
        <v>396</v>
      </c>
      <c r="C397" s="66">
        <v>8</v>
      </c>
      <c r="D397" s="66">
        <v>321</v>
      </c>
      <c r="E397" s="66">
        <v>1029</v>
      </c>
      <c r="F397" s="66">
        <v>7</v>
      </c>
      <c r="G397" s="66">
        <v>5.6176700000000003E-2</v>
      </c>
      <c r="H397" s="66">
        <v>8</v>
      </c>
    </row>
    <row r="398" spans="2:8">
      <c r="B398" s="66">
        <v>397</v>
      </c>
      <c r="C398" s="66">
        <v>7</v>
      </c>
      <c r="D398" s="66">
        <v>319</v>
      </c>
      <c r="E398" s="66">
        <v>1020</v>
      </c>
      <c r="F398" s="66">
        <v>7</v>
      </c>
      <c r="G398" s="66">
        <v>6.4096899999999998E-2</v>
      </c>
      <c r="H398" s="66">
        <v>8</v>
      </c>
    </row>
    <row r="399" spans="2:8">
      <c r="B399" s="66">
        <v>398</v>
      </c>
      <c r="C399" s="66">
        <v>8</v>
      </c>
      <c r="D399" s="66">
        <v>270</v>
      </c>
      <c r="E399" s="66">
        <v>767</v>
      </c>
      <c r="F399" s="66">
        <v>8</v>
      </c>
      <c r="G399" s="66">
        <v>5.3327600000000003E-2</v>
      </c>
      <c r="H399" s="66">
        <v>8</v>
      </c>
    </row>
    <row r="400" spans="2:8">
      <c r="B400" s="66">
        <v>399</v>
      </c>
      <c r="C400" s="66">
        <v>8</v>
      </c>
      <c r="D400" s="66">
        <v>217</v>
      </c>
      <c r="E400" s="66">
        <v>522</v>
      </c>
      <c r="F400" s="66">
        <v>8</v>
      </c>
      <c r="G400" s="66">
        <v>6.3560500000000006E-2</v>
      </c>
      <c r="H400" s="66">
        <v>8</v>
      </c>
    </row>
    <row r="401" spans="2:8">
      <c r="B401" s="66">
        <v>400</v>
      </c>
      <c r="C401" s="66">
        <v>8</v>
      </c>
      <c r="D401" s="66">
        <v>309</v>
      </c>
      <c r="E401" s="66">
        <v>995</v>
      </c>
      <c r="F401" s="66">
        <v>8</v>
      </c>
      <c r="G401" s="66">
        <v>5.49877E-2</v>
      </c>
      <c r="H401" s="66">
        <v>8</v>
      </c>
    </row>
    <row r="402" spans="2:8">
      <c r="B402" s="66">
        <v>401</v>
      </c>
      <c r="C402" s="66">
        <v>8</v>
      </c>
      <c r="D402" s="66">
        <v>-1</v>
      </c>
      <c r="E402" s="66">
        <v>-1</v>
      </c>
      <c r="F402" s="66">
        <v>8</v>
      </c>
      <c r="G402" s="66">
        <v>3.3309199999999997E-2</v>
      </c>
      <c r="H402" s="66">
        <v>9</v>
      </c>
    </row>
    <row r="403" spans="2:8">
      <c r="B403" s="66">
        <v>402</v>
      </c>
      <c r="C403" s="66">
        <v>9</v>
      </c>
      <c r="D403" s="66">
        <v>215</v>
      </c>
      <c r="E403" s="66">
        <v>499</v>
      </c>
      <c r="F403" s="66">
        <v>9</v>
      </c>
      <c r="G403" s="66">
        <v>5.3915499999999998E-2</v>
      </c>
      <c r="H403" s="66">
        <v>9</v>
      </c>
    </row>
    <row r="404" spans="2:8">
      <c r="B404" s="66">
        <v>403</v>
      </c>
      <c r="C404" s="66">
        <v>9</v>
      </c>
      <c r="D404" s="66">
        <v>271</v>
      </c>
      <c r="E404" s="66">
        <v>766</v>
      </c>
      <c r="F404" s="66">
        <v>8</v>
      </c>
      <c r="G404" s="66">
        <v>5.6177600000000001E-2</v>
      </c>
      <c r="H404" s="66">
        <v>9</v>
      </c>
    </row>
    <row r="405" spans="2:8">
      <c r="B405" s="66">
        <v>404</v>
      </c>
      <c r="C405" s="66">
        <v>9</v>
      </c>
      <c r="D405" s="66">
        <v>334</v>
      </c>
      <c r="E405" s="66">
        <v>1188</v>
      </c>
      <c r="F405" s="66">
        <v>8</v>
      </c>
      <c r="G405" s="66">
        <v>6.0049100000000001E-2</v>
      </c>
      <c r="H405" s="66">
        <v>9</v>
      </c>
    </row>
    <row r="406" spans="2:8">
      <c r="B406" s="66">
        <v>405</v>
      </c>
      <c r="C406" s="66">
        <v>8</v>
      </c>
      <c r="D406" s="66">
        <v>264</v>
      </c>
      <c r="E406" s="66">
        <v>735</v>
      </c>
      <c r="F406" s="66">
        <v>7</v>
      </c>
      <c r="G406" s="66">
        <v>5.6938900000000001E-2</v>
      </c>
      <c r="H406" s="66">
        <v>9</v>
      </c>
    </row>
    <row r="407" spans="2:8">
      <c r="B407" s="66">
        <v>406</v>
      </c>
      <c r="C407" s="66">
        <v>8</v>
      </c>
      <c r="D407" s="66">
        <v>201</v>
      </c>
      <c r="E407" s="66">
        <v>461</v>
      </c>
      <c r="F407" s="66">
        <v>8</v>
      </c>
      <c r="G407" s="66">
        <v>5.7119799999999998E-2</v>
      </c>
      <c r="H407" s="66">
        <v>9</v>
      </c>
    </row>
    <row r="408" spans="2:8">
      <c r="B408" s="66">
        <v>407</v>
      </c>
      <c r="C408" s="66">
        <v>9</v>
      </c>
      <c r="D408" s="66">
        <v>-1</v>
      </c>
      <c r="E408" s="66">
        <v>-1</v>
      </c>
      <c r="F408" s="66">
        <v>9</v>
      </c>
      <c r="G408" s="66">
        <v>2.8907499999999999E-2</v>
      </c>
      <c r="H408" s="66">
        <v>9</v>
      </c>
    </row>
    <row r="409" spans="2:8">
      <c r="B409" s="66">
        <v>408</v>
      </c>
      <c r="C409" s="66">
        <v>9</v>
      </c>
      <c r="D409" s="66">
        <v>309</v>
      </c>
      <c r="E409" s="66">
        <v>996</v>
      </c>
      <c r="F409" s="66">
        <v>9</v>
      </c>
      <c r="G409" s="66">
        <v>5.4281700000000002E-2</v>
      </c>
      <c r="H409" s="66">
        <v>9</v>
      </c>
    </row>
    <row r="410" spans="2:8">
      <c r="B410" s="66">
        <v>409</v>
      </c>
      <c r="C410" s="66">
        <v>9</v>
      </c>
      <c r="D410" s="66">
        <v>-1</v>
      </c>
      <c r="E410" s="66">
        <v>-1</v>
      </c>
      <c r="F410" s="66">
        <v>9</v>
      </c>
      <c r="G410" s="66">
        <v>3.1871099999999999E-2</v>
      </c>
      <c r="H410" s="66">
        <v>9</v>
      </c>
    </row>
    <row r="411" spans="2:8">
      <c r="B411" s="66">
        <v>410</v>
      </c>
      <c r="C411" s="66">
        <v>9</v>
      </c>
      <c r="D411" s="66">
        <v>-1</v>
      </c>
      <c r="E411" s="66">
        <v>-1</v>
      </c>
      <c r="F411" s="66">
        <v>9</v>
      </c>
      <c r="G411" s="66">
        <v>2.7659400000000001E-2</v>
      </c>
      <c r="H411" s="66">
        <v>9</v>
      </c>
    </row>
    <row r="412" spans="2:8">
      <c r="B412" s="66">
        <v>411</v>
      </c>
      <c r="C412" s="66">
        <v>9</v>
      </c>
      <c r="D412" s="66">
        <v>321</v>
      </c>
      <c r="E412" s="66">
        <v>1029</v>
      </c>
      <c r="F412" s="66">
        <v>8</v>
      </c>
      <c r="G412" s="66">
        <v>5.8865800000000003E-2</v>
      </c>
      <c r="H412" s="66">
        <v>9</v>
      </c>
    </row>
    <row r="413" spans="2:8">
      <c r="B413" s="66">
        <v>412</v>
      </c>
      <c r="C413" s="66">
        <v>9</v>
      </c>
      <c r="D413" s="66">
        <v>271</v>
      </c>
      <c r="E413" s="66">
        <v>759</v>
      </c>
      <c r="F413" s="66">
        <v>9</v>
      </c>
      <c r="G413" s="66">
        <v>5.6643699999999998E-2</v>
      </c>
      <c r="H413" s="66">
        <v>9</v>
      </c>
    </row>
    <row r="414" spans="2:8">
      <c r="B414" s="66">
        <v>413</v>
      </c>
      <c r="C414" s="66">
        <v>9</v>
      </c>
      <c r="D414" s="66">
        <v>320</v>
      </c>
      <c r="E414" s="66">
        <v>1101</v>
      </c>
      <c r="F414" s="66">
        <v>9</v>
      </c>
      <c r="G414" s="66">
        <v>5.8747099999999997E-2</v>
      </c>
      <c r="H414" s="66">
        <v>9</v>
      </c>
    </row>
    <row r="415" spans="2:8">
      <c r="B415" s="66">
        <v>414</v>
      </c>
      <c r="C415" s="66">
        <v>8</v>
      </c>
      <c r="D415" s="66">
        <v>278</v>
      </c>
      <c r="E415" s="66">
        <v>794</v>
      </c>
      <c r="F415" s="66">
        <v>8</v>
      </c>
      <c r="G415" s="66">
        <v>5.6766700000000003E-2</v>
      </c>
      <c r="H415" s="66">
        <v>9</v>
      </c>
    </row>
    <row r="416" spans="2:8">
      <c r="B416" s="66">
        <v>415</v>
      </c>
      <c r="C416" s="66">
        <v>9</v>
      </c>
      <c r="D416" s="66">
        <v>-1</v>
      </c>
      <c r="E416" s="66">
        <v>-1</v>
      </c>
      <c r="F416" s="66">
        <v>9</v>
      </c>
      <c r="G416" s="66">
        <v>2.9052499999999998E-2</v>
      </c>
      <c r="H416" s="66">
        <v>9</v>
      </c>
    </row>
    <row r="417" spans="2:8">
      <c r="B417" s="66">
        <v>416</v>
      </c>
      <c r="C417" s="66">
        <v>8</v>
      </c>
      <c r="D417" s="66">
        <v>295</v>
      </c>
      <c r="E417" s="66">
        <v>837</v>
      </c>
      <c r="F417" s="66">
        <v>8</v>
      </c>
      <c r="G417" s="66">
        <v>5.3606300000000003E-2</v>
      </c>
      <c r="H417" s="66">
        <v>9</v>
      </c>
    </row>
    <row r="418" spans="2:8">
      <c r="B418" s="66">
        <v>417</v>
      </c>
      <c r="C418" s="66">
        <v>9</v>
      </c>
      <c r="D418" s="66">
        <v>265</v>
      </c>
      <c r="E418" s="66">
        <v>743</v>
      </c>
      <c r="F418" s="66">
        <v>9</v>
      </c>
      <c r="G418" s="66">
        <v>5.5245200000000001E-2</v>
      </c>
      <c r="H418" s="66">
        <v>9</v>
      </c>
    </row>
    <row r="419" spans="2:8">
      <c r="B419" s="66">
        <v>418</v>
      </c>
      <c r="C419" s="66">
        <v>8</v>
      </c>
      <c r="D419" s="66">
        <v>309</v>
      </c>
      <c r="E419" s="66">
        <v>992</v>
      </c>
      <c r="F419" s="66">
        <v>8</v>
      </c>
      <c r="G419" s="66">
        <v>5.8666900000000001E-2</v>
      </c>
      <c r="H419" s="66">
        <v>9</v>
      </c>
    </row>
    <row r="420" spans="2:8">
      <c r="B420" s="66">
        <v>419</v>
      </c>
      <c r="C420" s="66">
        <v>9</v>
      </c>
      <c r="D420" s="66">
        <v>212</v>
      </c>
      <c r="E420" s="66">
        <v>490</v>
      </c>
      <c r="F420" s="66">
        <v>9</v>
      </c>
      <c r="G420" s="66">
        <v>5.1184399999999998E-2</v>
      </c>
      <c r="H420" s="66">
        <v>9</v>
      </c>
    </row>
    <row r="421" spans="2:8">
      <c r="B421" s="66">
        <v>420</v>
      </c>
      <c r="C421" s="66">
        <v>9</v>
      </c>
      <c r="D421" s="66">
        <v>325</v>
      </c>
      <c r="E421" s="66">
        <v>1122</v>
      </c>
      <c r="F421" s="66">
        <v>9</v>
      </c>
      <c r="G421" s="66">
        <v>5.8976199999999999E-2</v>
      </c>
      <c r="H421" s="66">
        <v>9</v>
      </c>
    </row>
    <row r="422" spans="2:8">
      <c r="B422" s="66">
        <v>421</v>
      </c>
      <c r="C422" s="66">
        <v>9</v>
      </c>
      <c r="D422" s="66">
        <v>344</v>
      </c>
      <c r="E422" s="66">
        <v>1212</v>
      </c>
      <c r="F422" s="66">
        <v>8</v>
      </c>
      <c r="G422" s="66">
        <v>6.10635E-2</v>
      </c>
      <c r="H422" s="66">
        <v>9</v>
      </c>
    </row>
    <row r="423" spans="2:8">
      <c r="B423" s="66">
        <v>422</v>
      </c>
      <c r="C423" s="66">
        <v>9</v>
      </c>
      <c r="D423" s="66">
        <v>283</v>
      </c>
      <c r="E423" s="66">
        <v>809</v>
      </c>
      <c r="F423" s="66">
        <v>9</v>
      </c>
      <c r="G423" s="66">
        <v>5.7006599999999998E-2</v>
      </c>
      <c r="H423" s="66">
        <v>9</v>
      </c>
    </row>
    <row r="424" spans="2:8">
      <c r="B424" s="66">
        <v>423</v>
      </c>
      <c r="C424" s="66">
        <v>9</v>
      </c>
      <c r="D424" s="66">
        <v>267</v>
      </c>
      <c r="E424" s="66">
        <v>749</v>
      </c>
      <c r="F424" s="66">
        <v>9</v>
      </c>
      <c r="G424" s="66">
        <v>5.7441699999999998E-2</v>
      </c>
      <c r="H424" s="66">
        <v>9</v>
      </c>
    </row>
    <row r="425" spans="2:8">
      <c r="B425" s="66">
        <v>424</v>
      </c>
      <c r="C425" s="66">
        <v>9</v>
      </c>
      <c r="D425" s="66">
        <v>211</v>
      </c>
      <c r="E425" s="66">
        <v>494</v>
      </c>
      <c r="F425" s="66">
        <v>9</v>
      </c>
      <c r="G425" s="66">
        <v>5.4504200000000003E-2</v>
      </c>
      <c r="H425" s="66">
        <v>9</v>
      </c>
    </row>
    <row r="426" spans="2:8">
      <c r="B426" s="66">
        <v>425</v>
      </c>
      <c r="C426" s="66">
        <v>9</v>
      </c>
      <c r="D426" s="66">
        <v>-1</v>
      </c>
      <c r="E426" s="66">
        <v>-1</v>
      </c>
      <c r="F426" s="66">
        <v>9</v>
      </c>
      <c r="G426" s="66">
        <v>2.9006000000000001E-2</v>
      </c>
      <c r="H426" s="66">
        <v>9</v>
      </c>
    </row>
    <row r="427" spans="2:8">
      <c r="B427" s="66">
        <v>426</v>
      </c>
      <c r="C427" s="66">
        <v>9</v>
      </c>
      <c r="D427" s="66">
        <v>342</v>
      </c>
      <c r="E427" s="66">
        <v>1214</v>
      </c>
      <c r="F427" s="66">
        <v>9</v>
      </c>
      <c r="G427" s="66">
        <v>5.5751799999999997E-2</v>
      </c>
      <c r="H427" s="66">
        <v>9</v>
      </c>
    </row>
    <row r="428" spans="2:8">
      <c r="B428" s="66">
        <v>427</v>
      </c>
      <c r="C428" s="66">
        <v>9</v>
      </c>
      <c r="D428" s="66">
        <v>319</v>
      </c>
      <c r="E428" s="66">
        <v>1028</v>
      </c>
      <c r="F428" s="66">
        <v>9</v>
      </c>
      <c r="G428" s="66">
        <v>5.8910400000000002E-2</v>
      </c>
      <c r="H428" s="66">
        <v>9</v>
      </c>
    </row>
    <row r="429" spans="2:8">
      <c r="B429" s="66">
        <v>428</v>
      </c>
      <c r="C429" s="66">
        <v>9</v>
      </c>
      <c r="D429" s="66">
        <v>-1</v>
      </c>
      <c r="E429" s="66">
        <v>-1</v>
      </c>
      <c r="F429" s="66">
        <v>9</v>
      </c>
      <c r="G429" s="66">
        <v>3.2468799999999999E-2</v>
      </c>
      <c r="H429" s="66">
        <v>9</v>
      </c>
    </row>
    <row r="430" spans="2:8">
      <c r="B430" s="66">
        <v>429</v>
      </c>
      <c r="C430" s="66">
        <v>9</v>
      </c>
      <c r="D430" s="66">
        <v>356</v>
      </c>
      <c r="E430" s="66">
        <v>1366</v>
      </c>
      <c r="F430" s="66">
        <v>8</v>
      </c>
      <c r="G430" s="66">
        <v>5.8062999999999997E-2</v>
      </c>
      <c r="H430" s="66">
        <v>9</v>
      </c>
    </row>
    <row r="431" spans="2:8">
      <c r="B431" s="66">
        <v>430</v>
      </c>
      <c r="C431" s="66">
        <v>9</v>
      </c>
      <c r="D431" s="66">
        <v>-1</v>
      </c>
      <c r="E431" s="66">
        <v>-1</v>
      </c>
      <c r="F431" s="66">
        <v>9</v>
      </c>
      <c r="G431" s="66">
        <v>3.3715200000000001E-2</v>
      </c>
      <c r="H431" s="66">
        <v>9</v>
      </c>
    </row>
    <row r="432" spans="2:8">
      <c r="B432" s="66">
        <v>431</v>
      </c>
      <c r="C432" s="66">
        <v>9</v>
      </c>
      <c r="D432" s="66">
        <v>273</v>
      </c>
      <c r="E432" s="66">
        <v>766</v>
      </c>
      <c r="F432" s="66">
        <v>9</v>
      </c>
      <c r="G432" s="66">
        <v>5.2839799999999999E-2</v>
      </c>
      <c r="H432" s="66">
        <v>9</v>
      </c>
    </row>
    <row r="433" spans="2:8">
      <c r="B433" s="66">
        <v>432</v>
      </c>
      <c r="C433" s="66">
        <v>9</v>
      </c>
      <c r="D433" s="66">
        <v>-1</v>
      </c>
      <c r="E433" s="66">
        <v>-1</v>
      </c>
      <c r="F433" s="66">
        <v>9</v>
      </c>
      <c r="G433" s="66">
        <v>3.1798800000000002E-2</v>
      </c>
      <c r="H433" s="66">
        <v>9</v>
      </c>
    </row>
    <row r="434" spans="2:8">
      <c r="B434" s="66">
        <v>433</v>
      </c>
      <c r="C434" s="66">
        <v>9</v>
      </c>
      <c r="D434" s="66">
        <v>280</v>
      </c>
      <c r="E434" s="66">
        <v>799</v>
      </c>
      <c r="F434" s="66">
        <v>9</v>
      </c>
      <c r="G434" s="66">
        <v>5.31967E-2</v>
      </c>
      <c r="H434" s="66">
        <v>9</v>
      </c>
    </row>
    <row r="435" spans="2:8">
      <c r="B435" s="66">
        <v>434</v>
      </c>
      <c r="C435" s="66">
        <v>9</v>
      </c>
      <c r="D435" s="66">
        <v>213</v>
      </c>
      <c r="E435" s="66">
        <v>495</v>
      </c>
      <c r="F435" s="66">
        <v>9</v>
      </c>
      <c r="G435" s="66">
        <v>5.7071200000000002E-2</v>
      </c>
      <c r="H435" s="66">
        <v>9</v>
      </c>
    </row>
    <row r="436" spans="2:8">
      <c r="B436" s="66">
        <v>435</v>
      </c>
      <c r="C436" s="66">
        <v>9</v>
      </c>
      <c r="D436" s="66">
        <v>306</v>
      </c>
      <c r="E436" s="66">
        <v>966</v>
      </c>
      <c r="F436" s="66">
        <v>9</v>
      </c>
      <c r="G436" s="66">
        <v>5.4680600000000003E-2</v>
      </c>
      <c r="H436" s="66">
        <v>9</v>
      </c>
    </row>
    <row r="437" spans="2:8">
      <c r="B437" s="66">
        <v>436</v>
      </c>
      <c r="C437" s="66">
        <v>8</v>
      </c>
      <c r="D437" s="66">
        <v>278</v>
      </c>
      <c r="E437" s="66">
        <v>789</v>
      </c>
      <c r="F437" s="66">
        <v>8</v>
      </c>
      <c r="G437" s="66">
        <v>5.5771099999999997E-2</v>
      </c>
      <c r="H437" s="66">
        <v>9</v>
      </c>
    </row>
    <row r="438" spans="2:8">
      <c r="B438" s="66">
        <v>437</v>
      </c>
      <c r="C438" s="66">
        <v>9</v>
      </c>
      <c r="D438" s="66">
        <v>264</v>
      </c>
      <c r="E438" s="66">
        <v>744</v>
      </c>
      <c r="F438" s="66">
        <v>9</v>
      </c>
      <c r="G438" s="66">
        <v>5.6127099999999999E-2</v>
      </c>
      <c r="H438" s="66">
        <v>9</v>
      </c>
    </row>
    <row r="439" spans="2:8">
      <c r="B439" s="66">
        <v>438</v>
      </c>
      <c r="C439" s="66">
        <v>9</v>
      </c>
      <c r="D439" s="66">
        <v>274</v>
      </c>
      <c r="E439" s="66">
        <v>764</v>
      </c>
      <c r="F439" s="66">
        <v>9</v>
      </c>
      <c r="G439" s="66">
        <v>5.3770999999999999E-2</v>
      </c>
      <c r="H439" s="66">
        <v>9</v>
      </c>
    </row>
    <row r="440" spans="2:8">
      <c r="B440" s="66">
        <v>439</v>
      </c>
      <c r="C440" s="66">
        <v>9</v>
      </c>
      <c r="D440" s="66">
        <v>220</v>
      </c>
      <c r="E440" s="66">
        <v>516</v>
      </c>
      <c r="F440" s="66">
        <v>9</v>
      </c>
      <c r="G440" s="66">
        <v>5.6122999999999999E-2</v>
      </c>
      <c r="H440" s="66">
        <v>9</v>
      </c>
    </row>
    <row r="441" spans="2:8">
      <c r="B441" s="66">
        <v>440</v>
      </c>
      <c r="C441" s="66">
        <v>9</v>
      </c>
      <c r="D441" s="66">
        <v>210</v>
      </c>
      <c r="E441" s="66">
        <v>489</v>
      </c>
      <c r="F441" s="66">
        <v>9</v>
      </c>
      <c r="G441" s="66">
        <v>5.7521099999999999E-2</v>
      </c>
      <c r="H441" s="66">
        <v>9</v>
      </c>
    </row>
    <row r="442" spans="2:8">
      <c r="B442" s="66">
        <v>441</v>
      </c>
      <c r="C442" s="66">
        <v>9</v>
      </c>
      <c r="D442" s="66">
        <v>214</v>
      </c>
      <c r="E442" s="66">
        <v>498</v>
      </c>
      <c r="F442" s="66">
        <v>9</v>
      </c>
      <c r="G442" s="66">
        <v>5.4770699999999999E-2</v>
      </c>
      <c r="H442" s="66">
        <v>9</v>
      </c>
    </row>
    <row r="443" spans="2:8">
      <c r="B443" s="66">
        <v>442</v>
      </c>
      <c r="C443" s="66">
        <v>9</v>
      </c>
      <c r="D443" s="66">
        <v>217</v>
      </c>
      <c r="E443" s="66">
        <v>522</v>
      </c>
      <c r="F443" s="66">
        <v>9</v>
      </c>
      <c r="G443" s="66">
        <v>5.7030200000000003E-2</v>
      </c>
      <c r="H443" s="66">
        <v>9</v>
      </c>
    </row>
    <row r="444" spans="2:8">
      <c r="B444" s="66">
        <v>443</v>
      </c>
      <c r="C444" s="66">
        <v>9</v>
      </c>
      <c r="D444" s="66">
        <v>-1</v>
      </c>
      <c r="E444" s="66">
        <v>-1</v>
      </c>
      <c r="F444" s="66">
        <v>9</v>
      </c>
      <c r="G444" s="66">
        <v>3.2204900000000002E-2</v>
      </c>
      <c r="H444" s="66">
        <v>9</v>
      </c>
    </row>
    <row r="445" spans="2:8">
      <c r="B445" s="66">
        <v>444</v>
      </c>
      <c r="C445" s="66">
        <v>9</v>
      </c>
      <c r="D445" s="66">
        <v>214</v>
      </c>
      <c r="E445" s="66">
        <v>497</v>
      </c>
      <c r="F445" s="66">
        <v>9</v>
      </c>
      <c r="G445" s="66">
        <v>5.3797999999999999E-2</v>
      </c>
      <c r="H445" s="66">
        <v>9</v>
      </c>
    </row>
    <row r="446" spans="2:8">
      <c r="B446" s="66">
        <v>445</v>
      </c>
      <c r="C446" s="66">
        <v>9</v>
      </c>
      <c r="D446" s="66">
        <v>208</v>
      </c>
      <c r="E446" s="66">
        <v>481</v>
      </c>
      <c r="F446" s="66">
        <v>9</v>
      </c>
      <c r="G446" s="66">
        <v>5.7214500000000001E-2</v>
      </c>
      <c r="H446" s="66">
        <v>9</v>
      </c>
    </row>
    <row r="447" spans="2:8">
      <c r="B447" s="66">
        <v>446</v>
      </c>
      <c r="C447" s="66">
        <v>9</v>
      </c>
      <c r="D447" s="66">
        <v>210</v>
      </c>
      <c r="E447" s="66">
        <v>484</v>
      </c>
      <c r="F447" s="66">
        <v>9</v>
      </c>
      <c r="G447" s="66">
        <v>5.4336099999999998E-2</v>
      </c>
      <c r="H447" s="66">
        <v>9</v>
      </c>
    </row>
    <row r="448" spans="2:8">
      <c r="B448" s="66">
        <v>447</v>
      </c>
      <c r="C448" s="66">
        <v>9</v>
      </c>
      <c r="D448" s="66">
        <v>201</v>
      </c>
      <c r="E448" s="66">
        <v>456</v>
      </c>
      <c r="F448" s="66">
        <v>9</v>
      </c>
      <c r="G448" s="66">
        <v>5.9010699999999999E-2</v>
      </c>
      <c r="H448" s="66">
        <v>9</v>
      </c>
    </row>
    <row r="449" spans="2:8">
      <c r="B449" s="66">
        <v>448</v>
      </c>
      <c r="C449" s="66">
        <v>8</v>
      </c>
      <c r="D449" s="66">
        <v>204</v>
      </c>
      <c r="E449" s="66">
        <v>476</v>
      </c>
      <c r="F449" s="66">
        <v>8</v>
      </c>
      <c r="G449" s="66">
        <v>5.7140400000000001E-2</v>
      </c>
      <c r="H449" s="66">
        <v>9</v>
      </c>
    </row>
    <row r="450" spans="2:8">
      <c r="B450" s="66">
        <v>449</v>
      </c>
      <c r="C450" s="66">
        <v>8</v>
      </c>
      <c r="D450" s="66">
        <v>284</v>
      </c>
      <c r="E450" s="66">
        <v>824</v>
      </c>
      <c r="F450" s="66">
        <v>8</v>
      </c>
      <c r="G450" s="66">
        <v>5.7362799999999999E-2</v>
      </c>
      <c r="H450" s="66">
        <v>9</v>
      </c>
    </row>
    <row r="451" spans="2:8">
      <c r="B451" s="66">
        <v>450</v>
      </c>
      <c r="C451" s="66">
        <v>9</v>
      </c>
      <c r="D451" s="66">
        <v>270</v>
      </c>
      <c r="E451" s="66">
        <v>767</v>
      </c>
      <c r="F451" s="66">
        <v>9</v>
      </c>
      <c r="G451" s="66">
        <v>5.6421499999999999E-2</v>
      </c>
      <c r="H451" s="66">
        <v>9</v>
      </c>
    </row>
    <row r="452" spans="2:8">
      <c r="B452" s="66">
        <v>451</v>
      </c>
      <c r="C452" s="66">
        <v>9</v>
      </c>
      <c r="D452" s="66">
        <v>327</v>
      </c>
      <c r="E452" s="66">
        <v>1041</v>
      </c>
      <c r="F452" s="66">
        <v>9</v>
      </c>
      <c r="G452" s="66">
        <v>5.5509599999999999E-2</v>
      </c>
      <c r="H452" s="66">
        <v>10</v>
      </c>
    </row>
    <row r="453" spans="2:8">
      <c r="B453" s="66">
        <v>452</v>
      </c>
      <c r="C453" s="66">
        <v>9</v>
      </c>
      <c r="D453" s="66">
        <v>206</v>
      </c>
      <c r="E453" s="66">
        <v>477</v>
      </c>
      <c r="F453" s="66">
        <v>9</v>
      </c>
      <c r="G453" s="66">
        <v>5.6664899999999997E-2</v>
      </c>
      <c r="H453" s="66">
        <v>10</v>
      </c>
    </row>
    <row r="454" spans="2:8">
      <c r="B454" s="66">
        <v>453</v>
      </c>
      <c r="C454" s="66">
        <v>10</v>
      </c>
      <c r="D454" s="66">
        <v>215</v>
      </c>
      <c r="E454" s="66">
        <v>499</v>
      </c>
      <c r="F454" s="66">
        <v>10</v>
      </c>
      <c r="G454" s="66">
        <v>5.7922800000000003E-2</v>
      </c>
      <c r="H454" s="66">
        <v>10</v>
      </c>
    </row>
    <row r="455" spans="2:8">
      <c r="B455" s="66">
        <v>454</v>
      </c>
      <c r="C455" s="66">
        <v>10</v>
      </c>
      <c r="D455" s="66">
        <v>274</v>
      </c>
      <c r="E455" s="66">
        <v>764</v>
      </c>
      <c r="F455" s="66">
        <v>10</v>
      </c>
      <c r="G455" s="66">
        <v>5.6766299999999999E-2</v>
      </c>
      <c r="H455" s="66">
        <v>10</v>
      </c>
    </row>
    <row r="456" spans="2:8">
      <c r="B456" s="66">
        <v>455</v>
      </c>
      <c r="C456" s="66">
        <v>10</v>
      </c>
      <c r="D456" s="66">
        <v>212</v>
      </c>
      <c r="E456" s="66">
        <v>490</v>
      </c>
      <c r="F456" s="66">
        <v>10</v>
      </c>
      <c r="G456" s="66">
        <v>5.10409E-2</v>
      </c>
      <c r="H456" s="66">
        <v>10</v>
      </c>
    </row>
    <row r="457" spans="2:8">
      <c r="B457" s="66">
        <v>456</v>
      </c>
      <c r="C457" s="66">
        <v>10</v>
      </c>
      <c r="D457" s="66">
        <v>201</v>
      </c>
      <c r="E457" s="66">
        <v>456</v>
      </c>
      <c r="F457" s="66">
        <v>10</v>
      </c>
      <c r="G457" s="66">
        <v>5.76365E-2</v>
      </c>
      <c r="H457" s="66">
        <v>10</v>
      </c>
    </row>
    <row r="458" spans="2:8">
      <c r="B458" s="66">
        <v>457</v>
      </c>
      <c r="C458" s="66">
        <v>10</v>
      </c>
      <c r="D458" s="66">
        <v>273</v>
      </c>
      <c r="E458" s="66">
        <v>766</v>
      </c>
      <c r="F458" s="66">
        <v>10</v>
      </c>
      <c r="G458" s="66">
        <v>5.3418399999999998E-2</v>
      </c>
      <c r="H458" s="66">
        <v>10</v>
      </c>
    </row>
    <row r="459" spans="2:8">
      <c r="B459" s="66">
        <v>458</v>
      </c>
      <c r="C459" s="66">
        <v>10</v>
      </c>
      <c r="D459" s="66">
        <v>325</v>
      </c>
      <c r="E459" s="66">
        <v>1122</v>
      </c>
      <c r="F459" s="66">
        <v>10</v>
      </c>
      <c r="G459" s="66">
        <v>5.9074399999999999E-2</v>
      </c>
      <c r="H459" s="66">
        <v>10</v>
      </c>
    </row>
    <row r="460" spans="2:8">
      <c r="B460" s="66">
        <v>459</v>
      </c>
      <c r="C460" s="66">
        <v>10</v>
      </c>
      <c r="D460" s="66">
        <v>210</v>
      </c>
      <c r="E460" s="66">
        <v>484</v>
      </c>
      <c r="F460" s="66">
        <v>10</v>
      </c>
      <c r="G460" s="66">
        <v>5.65798E-2</v>
      </c>
      <c r="H460" s="66">
        <v>10</v>
      </c>
    </row>
    <row r="461" spans="2:8">
      <c r="B461" s="66">
        <v>460</v>
      </c>
      <c r="C461" s="66">
        <v>10</v>
      </c>
      <c r="D461" s="66">
        <v>270</v>
      </c>
      <c r="E461" s="66">
        <v>767</v>
      </c>
      <c r="F461" s="66">
        <v>10</v>
      </c>
      <c r="G461" s="66">
        <v>5.6426299999999999E-2</v>
      </c>
      <c r="H461" s="66">
        <v>10</v>
      </c>
    </row>
    <row r="462" spans="2:8">
      <c r="B462" s="66">
        <v>461</v>
      </c>
      <c r="C462" s="66">
        <v>10</v>
      </c>
      <c r="D462" s="66">
        <v>-1</v>
      </c>
      <c r="E462" s="66">
        <v>-1</v>
      </c>
      <c r="F462" s="66">
        <v>10</v>
      </c>
      <c r="G462" s="66">
        <v>2.90656E-2</v>
      </c>
      <c r="H462" s="66">
        <v>10</v>
      </c>
    </row>
    <row r="463" spans="2:8">
      <c r="B463" s="66">
        <v>462</v>
      </c>
      <c r="C463" s="66">
        <v>10</v>
      </c>
      <c r="D463" s="66">
        <v>-1</v>
      </c>
      <c r="E463" s="66">
        <v>-1</v>
      </c>
      <c r="F463" s="66">
        <v>10</v>
      </c>
      <c r="G463" s="66">
        <v>2.7706100000000001E-2</v>
      </c>
      <c r="H463" s="66">
        <v>10</v>
      </c>
    </row>
    <row r="464" spans="2:8">
      <c r="B464" s="66">
        <v>463</v>
      </c>
      <c r="C464" s="66">
        <v>10</v>
      </c>
      <c r="D464" s="66">
        <v>-1</v>
      </c>
      <c r="E464" s="66">
        <v>-1</v>
      </c>
      <c r="F464" s="66">
        <v>10</v>
      </c>
      <c r="G464" s="66">
        <v>2.8549399999999999E-2</v>
      </c>
      <c r="H464" s="66">
        <v>10</v>
      </c>
    </row>
    <row r="465" spans="2:8">
      <c r="B465" s="66">
        <v>464</v>
      </c>
      <c r="C465" s="66">
        <v>10</v>
      </c>
      <c r="D465" s="66">
        <v>-1</v>
      </c>
      <c r="E465" s="66">
        <v>-1</v>
      </c>
      <c r="F465" s="66">
        <v>10</v>
      </c>
      <c r="G465" s="66">
        <v>2.8381099999999999E-2</v>
      </c>
      <c r="H465" s="66">
        <v>10</v>
      </c>
    </row>
    <row r="466" spans="2:8">
      <c r="B466" s="66">
        <v>465</v>
      </c>
      <c r="C466" s="66">
        <v>10</v>
      </c>
      <c r="D466" s="66">
        <v>298</v>
      </c>
      <c r="E466" s="66">
        <v>944</v>
      </c>
      <c r="F466" s="66">
        <v>10</v>
      </c>
      <c r="G466" s="66">
        <v>5.3443900000000003E-2</v>
      </c>
      <c r="H466" s="66">
        <v>10</v>
      </c>
    </row>
    <row r="467" spans="2:8">
      <c r="B467" s="66">
        <v>466</v>
      </c>
      <c r="C467" s="66">
        <v>10</v>
      </c>
      <c r="D467" s="66">
        <v>213</v>
      </c>
      <c r="E467" s="66">
        <v>495</v>
      </c>
      <c r="F467" s="66">
        <v>10</v>
      </c>
      <c r="G467" s="66">
        <v>5.7006599999999998E-2</v>
      </c>
      <c r="H467" s="66">
        <v>10</v>
      </c>
    </row>
    <row r="468" spans="2:8">
      <c r="B468" s="66">
        <v>467</v>
      </c>
      <c r="C468" s="66">
        <v>10</v>
      </c>
      <c r="D468" s="66">
        <v>210</v>
      </c>
      <c r="E468" s="66">
        <v>489</v>
      </c>
      <c r="F468" s="66">
        <v>10</v>
      </c>
      <c r="G468" s="66">
        <v>5.44322E-2</v>
      </c>
      <c r="H468" s="66">
        <v>10</v>
      </c>
    </row>
    <row r="469" spans="2:8">
      <c r="B469" s="66">
        <v>468</v>
      </c>
      <c r="C469" s="66">
        <v>10</v>
      </c>
      <c r="D469" s="66">
        <v>280</v>
      </c>
      <c r="E469" s="66">
        <v>803</v>
      </c>
      <c r="F469" s="66">
        <v>10</v>
      </c>
      <c r="G469" s="66">
        <v>5.7513500000000002E-2</v>
      </c>
      <c r="H469" s="66">
        <v>10</v>
      </c>
    </row>
    <row r="470" spans="2:8">
      <c r="B470" s="66">
        <v>469</v>
      </c>
      <c r="C470" s="66">
        <v>10</v>
      </c>
      <c r="D470" s="66">
        <v>220</v>
      </c>
      <c r="E470" s="66">
        <v>516</v>
      </c>
      <c r="F470" s="66">
        <v>10</v>
      </c>
      <c r="G470" s="66">
        <v>5.7060699999999999E-2</v>
      </c>
      <c r="H470" s="66">
        <v>10</v>
      </c>
    </row>
    <row r="471" spans="2:8">
      <c r="B471" s="66">
        <v>470</v>
      </c>
      <c r="C471" s="66">
        <v>10</v>
      </c>
      <c r="D471" s="66">
        <v>309</v>
      </c>
      <c r="E471" s="66">
        <v>996</v>
      </c>
      <c r="F471" s="66">
        <v>10</v>
      </c>
      <c r="G471" s="66">
        <v>5.8105200000000003E-2</v>
      </c>
      <c r="H471" s="66">
        <v>10</v>
      </c>
    </row>
    <row r="472" spans="2:8">
      <c r="B472" s="66">
        <v>471</v>
      </c>
      <c r="C472" s="66">
        <v>10</v>
      </c>
      <c r="D472" s="66">
        <v>211</v>
      </c>
      <c r="E472" s="66">
        <v>494</v>
      </c>
      <c r="F472" s="66">
        <v>10</v>
      </c>
      <c r="G472" s="66">
        <v>5.7531100000000002E-2</v>
      </c>
      <c r="H472" s="66">
        <v>10</v>
      </c>
    </row>
    <row r="473" spans="2:8">
      <c r="B473" s="66">
        <v>472</v>
      </c>
      <c r="C473" s="66">
        <v>10</v>
      </c>
      <c r="D473" s="66">
        <v>265</v>
      </c>
      <c r="E473" s="66">
        <v>743</v>
      </c>
      <c r="F473" s="66">
        <v>10</v>
      </c>
      <c r="G473" s="66">
        <v>5.29559E-2</v>
      </c>
      <c r="H473" s="66">
        <v>10</v>
      </c>
    </row>
    <row r="474" spans="2:8">
      <c r="B474" s="66">
        <v>473</v>
      </c>
      <c r="C474" s="66">
        <v>9</v>
      </c>
      <c r="D474" s="66">
        <v>309</v>
      </c>
      <c r="E474" s="66">
        <v>992</v>
      </c>
      <c r="F474" s="66">
        <v>9</v>
      </c>
      <c r="G474" s="66">
        <v>5.7766699999999997E-2</v>
      </c>
      <c r="H474" s="66">
        <v>10</v>
      </c>
    </row>
    <row r="475" spans="2:8">
      <c r="B475" s="66">
        <v>474</v>
      </c>
      <c r="C475" s="66">
        <v>9</v>
      </c>
      <c r="D475" s="66">
        <v>310</v>
      </c>
      <c r="E475" s="66">
        <v>999</v>
      </c>
      <c r="F475" s="66">
        <v>9</v>
      </c>
      <c r="G475" s="66">
        <v>5.7947600000000002E-2</v>
      </c>
      <c r="H475" s="66">
        <v>10</v>
      </c>
    </row>
    <row r="476" spans="2:8">
      <c r="B476" s="66">
        <v>475</v>
      </c>
      <c r="C476" s="66">
        <v>9</v>
      </c>
      <c r="D476" s="66">
        <v>277</v>
      </c>
      <c r="E476" s="66">
        <v>787</v>
      </c>
      <c r="F476" s="66">
        <v>8</v>
      </c>
      <c r="G476" s="66">
        <v>5.4269299999999999E-2</v>
      </c>
      <c r="H476" s="66">
        <v>10</v>
      </c>
    </row>
    <row r="477" spans="2:8">
      <c r="B477" s="66">
        <v>476</v>
      </c>
      <c r="C477" s="66">
        <v>10</v>
      </c>
      <c r="D477" s="66">
        <v>211</v>
      </c>
      <c r="E477" s="66">
        <v>494</v>
      </c>
      <c r="F477" s="66">
        <v>10</v>
      </c>
      <c r="G477" s="66">
        <v>5.7750700000000002E-2</v>
      </c>
      <c r="H477" s="66">
        <v>10</v>
      </c>
    </row>
    <row r="478" spans="2:8">
      <c r="B478" s="66">
        <v>477</v>
      </c>
      <c r="C478" s="66">
        <v>10</v>
      </c>
      <c r="D478" s="66">
        <v>328</v>
      </c>
      <c r="E478" s="66">
        <v>1157</v>
      </c>
      <c r="F478" s="66">
        <v>9</v>
      </c>
      <c r="G478" s="66">
        <v>6.0059500000000002E-2</v>
      </c>
      <c r="H478" s="66">
        <v>10</v>
      </c>
    </row>
    <row r="479" spans="2:8">
      <c r="B479" s="66">
        <v>478</v>
      </c>
      <c r="C479" s="66">
        <v>10</v>
      </c>
      <c r="D479" s="66">
        <v>272</v>
      </c>
      <c r="E479" s="66">
        <v>755</v>
      </c>
      <c r="F479" s="66">
        <v>9</v>
      </c>
      <c r="G479" s="66">
        <v>5.9387200000000001E-2</v>
      </c>
      <c r="H479" s="66">
        <v>10</v>
      </c>
    </row>
    <row r="480" spans="2:8">
      <c r="B480" s="66">
        <v>479</v>
      </c>
      <c r="C480" s="66">
        <v>10</v>
      </c>
      <c r="D480" s="66">
        <v>208</v>
      </c>
      <c r="E480" s="66">
        <v>481</v>
      </c>
      <c r="F480" s="66">
        <v>10</v>
      </c>
      <c r="G480" s="66">
        <v>5.75366E-2</v>
      </c>
      <c r="H480" s="66">
        <v>10</v>
      </c>
    </row>
    <row r="481" spans="2:8">
      <c r="B481" s="66">
        <v>480</v>
      </c>
      <c r="C481" s="66">
        <v>10</v>
      </c>
      <c r="D481" s="66">
        <v>-1</v>
      </c>
      <c r="E481" s="66">
        <v>-1</v>
      </c>
      <c r="F481" s="66">
        <v>10</v>
      </c>
      <c r="G481" s="66">
        <v>3.1714899999999997E-2</v>
      </c>
      <c r="H481" s="66">
        <v>10</v>
      </c>
    </row>
    <row r="482" spans="2:8">
      <c r="B482" s="66">
        <v>481</v>
      </c>
      <c r="C482" s="66">
        <v>9</v>
      </c>
      <c r="D482" s="66">
        <v>201</v>
      </c>
      <c r="E482" s="66">
        <v>461</v>
      </c>
      <c r="F482" s="66">
        <v>9</v>
      </c>
      <c r="G482" s="66">
        <v>5.2989000000000001E-2</v>
      </c>
      <c r="H482" s="66">
        <v>10</v>
      </c>
    </row>
    <row r="483" spans="2:8">
      <c r="B483" s="66">
        <v>482</v>
      </c>
      <c r="C483" s="66">
        <v>10</v>
      </c>
      <c r="D483" s="66">
        <v>342</v>
      </c>
      <c r="E483" s="66">
        <v>1214</v>
      </c>
      <c r="F483" s="66">
        <v>10</v>
      </c>
      <c r="G483" s="66">
        <v>5.9729600000000001E-2</v>
      </c>
      <c r="H483" s="66">
        <v>10</v>
      </c>
    </row>
    <row r="484" spans="2:8">
      <c r="B484" s="66">
        <v>483</v>
      </c>
      <c r="C484" s="66">
        <v>9</v>
      </c>
      <c r="D484" s="66">
        <v>282</v>
      </c>
      <c r="E484" s="66">
        <v>813</v>
      </c>
      <c r="F484" s="66">
        <v>9</v>
      </c>
      <c r="G484" s="66">
        <v>5.7027599999999998E-2</v>
      </c>
      <c r="H484" s="66">
        <v>10</v>
      </c>
    </row>
    <row r="485" spans="2:8">
      <c r="B485" s="66">
        <v>484</v>
      </c>
      <c r="C485" s="66">
        <v>10</v>
      </c>
      <c r="D485" s="66">
        <v>-1</v>
      </c>
      <c r="E485" s="66">
        <v>-1</v>
      </c>
      <c r="F485" s="66">
        <v>10</v>
      </c>
      <c r="G485" s="66">
        <v>2.8548500000000001E-2</v>
      </c>
      <c r="H485" s="66">
        <v>10</v>
      </c>
    </row>
    <row r="486" spans="2:8">
      <c r="B486" s="66">
        <v>485</v>
      </c>
      <c r="C486" s="66">
        <v>10</v>
      </c>
      <c r="D486" s="66">
        <v>-1</v>
      </c>
      <c r="E486" s="66">
        <v>-1</v>
      </c>
      <c r="F486" s="66">
        <v>10</v>
      </c>
      <c r="G486" s="66">
        <v>2.82233E-2</v>
      </c>
      <c r="H486" s="66">
        <v>10</v>
      </c>
    </row>
    <row r="487" spans="2:8">
      <c r="B487" s="66">
        <v>486</v>
      </c>
      <c r="C487" s="66">
        <v>10</v>
      </c>
      <c r="D487" s="66">
        <v>344</v>
      </c>
      <c r="E487" s="66">
        <v>1221</v>
      </c>
      <c r="F487" s="66">
        <v>9</v>
      </c>
      <c r="G487" s="66">
        <v>5.6850699999999997E-2</v>
      </c>
      <c r="H487" s="66">
        <v>10</v>
      </c>
    </row>
    <row r="488" spans="2:8">
      <c r="B488" s="66">
        <v>487</v>
      </c>
      <c r="C488" s="66">
        <v>10</v>
      </c>
      <c r="D488" s="66">
        <v>262</v>
      </c>
      <c r="E488" s="66">
        <v>732</v>
      </c>
      <c r="F488" s="66">
        <v>10</v>
      </c>
      <c r="G488" s="66">
        <v>5.8347200000000002E-2</v>
      </c>
      <c r="H488" s="66">
        <v>10</v>
      </c>
    </row>
    <row r="489" spans="2:8">
      <c r="B489" s="66">
        <v>488</v>
      </c>
      <c r="C489" s="66">
        <v>10</v>
      </c>
      <c r="D489" s="66">
        <v>280</v>
      </c>
      <c r="E489" s="66">
        <v>799</v>
      </c>
      <c r="F489" s="66">
        <v>10</v>
      </c>
      <c r="G489" s="66">
        <v>6.2473099999999997E-2</v>
      </c>
      <c r="H489" s="66">
        <v>10</v>
      </c>
    </row>
    <row r="490" spans="2:8">
      <c r="B490" s="66">
        <v>489</v>
      </c>
      <c r="C490" s="66">
        <v>10</v>
      </c>
      <c r="D490" s="66">
        <v>226</v>
      </c>
      <c r="E490" s="66">
        <v>543</v>
      </c>
      <c r="F490" s="66">
        <v>10</v>
      </c>
      <c r="G490" s="66">
        <v>5.4954299999999998E-2</v>
      </c>
      <c r="H490" s="66">
        <v>10</v>
      </c>
    </row>
    <row r="491" spans="2:8">
      <c r="B491" s="66">
        <v>490</v>
      </c>
      <c r="C491" s="66">
        <v>9</v>
      </c>
      <c r="D491" s="66">
        <v>278</v>
      </c>
      <c r="E491" s="66">
        <v>789</v>
      </c>
      <c r="F491" s="66">
        <v>9</v>
      </c>
      <c r="G491" s="66">
        <v>5.6140700000000002E-2</v>
      </c>
      <c r="H491" s="66">
        <v>10</v>
      </c>
    </row>
    <row r="492" spans="2:8">
      <c r="B492" s="66">
        <v>491</v>
      </c>
      <c r="C492" s="66">
        <v>10</v>
      </c>
      <c r="D492" s="66">
        <v>320</v>
      </c>
      <c r="E492" s="66">
        <v>1101</v>
      </c>
      <c r="F492" s="66">
        <v>10</v>
      </c>
      <c r="G492" s="66">
        <v>5.8447100000000002E-2</v>
      </c>
      <c r="H492" s="66">
        <v>10</v>
      </c>
    </row>
    <row r="493" spans="2:8">
      <c r="B493" s="66">
        <v>492</v>
      </c>
      <c r="C493" s="66">
        <v>9</v>
      </c>
      <c r="D493" s="66">
        <v>279</v>
      </c>
      <c r="E493" s="66">
        <v>795</v>
      </c>
      <c r="F493" s="66">
        <v>9</v>
      </c>
      <c r="G493" s="66">
        <v>5.6889799999999997E-2</v>
      </c>
      <c r="H493" s="66">
        <v>10</v>
      </c>
    </row>
    <row r="494" spans="2:8">
      <c r="B494" s="66">
        <v>493</v>
      </c>
      <c r="C494" s="66">
        <v>10</v>
      </c>
      <c r="D494" s="66">
        <v>303</v>
      </c>
      <c r="E494" s="66">
        <v>968</v>
      </c>
      <c r="F494" s="66">
        <v>9</v>
      </c>
      <c r="G494" s="66">
        <v>5.5172400000000003E-2</v>
      </c>
      <c r="H494" s="66">
        <v>10</v>
      </c>
    </row>
    <row r="495" spans="2:8">
      <c r="B495" s="66">
        <v>494</v>
      </c>
      <c r="C495" s="66">
        <v>9</v>
      </c>
      <c r="D495" s="66">
        <v>-1</v>
      </c>
      <c r="E495" s="66">
        <v>-1</v>
      </c>
      <c r="F495" s="66">
        <v>9</v>
      </c>
      <c r="G495" s="66">
        <v>3.2275199999999997E-2</v>
      </c>
      <c r="H495" s="66">
        <v>10</v>
      </c>
    </row>
    <row r="496" spans="2:8">
      <c r="B496" s="66">
        <v>495</v>
      </c>
      <c r="C496" s="66">
        <v>8</v>
      </c>
      <c r="D496" s="66">
        <v>269</v>
      </c>
      <c r="E496" s="66">
        <v>755</v>
      </c>
      <c r="F496" s="66">
        <v>8</v>
      </c>
      <c r="G496" s="66">
        <v>5.2653999999999999E-2</v>
      </c>
      <c r="H496" s="66">
        <v>10</v>
      </c>
    </row>
    <row r="497" spans="2:8">
      <c r="B497" s="66">
        <v>496</v>
      </c>
      <c r="C497" s="66">
        <v>9</v>
      </c>
      <c r="D497" s="66">
        <v>290</v>
      </c>
      <c r="E497" s="66">
        <v>827</v>
      </c>
      <c r="F497" s="66">
        <v>9</v>
      </c>
      <c r="G497" s="66">
        <v>5.7386199999999998E-2</v>
      </c>
      <c r="H497" s="66">
        <v>10</v>
      </c>
    </row>
    <row r="498" spans="2:8">
      <c r="B498" s="66">
        <v>497</v>
      </c>
      <c r="C498" s="66">
        <v>10</v>
      </c>
      <c r="D498" s="66">
        <v>271</v>
      </c>
      <c r="E498" s="66">
        <v>759</v>
      </c>
      <c r="F498" s="66">
        <v>10</v>
      </c>
      <c r="G498" s="66">
        <v>5.3384800000000003E-2</v>
      </c>
      <c r="H498" s="66">
        <v>10</v>
      </c>
    </row>
    <row r="499" spans="2:8">
      <c r="B499" s="66">
        <v>498</v>
      </c>
      <c r="C499" s="66">
        <v>10</v>
      </c>
      <c r="D499" s="66">
        <v>214</v>
      </c>
      <c r="E499" s="66">
        <v>498</v>
      </c>
      <c r="F499" s="66">
        <v>10</v>
      </c>
      <c r="G499" s="66">
        <v>6.3447199999999995E-2</v>
      </c>
      <c r="H499" s="66">
        <v>10</v>
      </c>
    </row>
    <row r="500" spans="2:8">
      <c r="B500" s="66">
        <v>499</v>
      </c>
      <c r="C500" s="66">
        <v>8</v>
      </c>
      <c r="D500" s="66">
        <v>216</v>
      </c>
      <c r="E500" s="66">
        <v>508</v>
      </c>
      <c r="F500" s="66">
        <v>8</v>
      </c>
      <c r="G500" s="66">
        <v>5.7890400000000002E-2</v>
      </c>
      <c r="H500" s="66">
        <v>10</v>
      </c>
    </row>
    <row r="501" spans="2:8">
      <c r="B501" s="66">
        <v>500</v>
      </c>
      <c r="C501" s="66">
        <v>10</v>
      </c>
      <c r="D501" s="66">
        <v>371</v>
      </c>
      <c r="E501" s="66">
        <v>1519</v>
      </c>
      <c r="F501" s="66">
        <v>8</v>
      </c>
      <c r="G501" s="66">
        <v>6.3126600000000005E-2</v>
      </c>
      <c r="H501" s="66">
        <v>10</v>
      </c>
    </row>
    <row r="502" spans="2:8">
      <c r="B502" s="66">
        <v>501</v>
      </c>
      <c r="C502" s="66">
        <v>11</v>
      </c>
      <c r="D502" s="66">
        <v>325</v>
      </c>
      <c r="E502" s="66">
        <v>1122</v>
      </c>
      <c r="F502" s="66">
        <v>11</v>
      </c>
      <c r="G502" s="66">
        <v>5.7622699999999999E-2</v>
      </c>
      <c r="H502" s="66">
        <v>11</v>
      </c>
    </row>
    <row r="503" spans="2:8">
      <c r="B503" s="66">
        <v>502</v>
      </c>
      <c r="C503" s="66">
        <v>11</v>
      </c>
      <c r="D503" s="66">
        <v>218</v>
      </c>
      <c r="E503" s="66">
        <v>508</v>
      </c>
      <c r="F503" s="66">
        <v>11</v>
      </c>
      <c r="G503" s="66">
        <v>5.1654600000000002E-2</v>
      </c>
      <c r="H503" s="66">
        <v>11</v>
      </c>
    </row>
    <row r="504" spans="2:8">
      <c r="B504" s="66">
        <v>503</v>
      </c>
      <c r="C504" s="66">
        <v>11</v>
      </c>
      <c r="D504" s="66">
        <v>319</v>
      </c>
      <c r="E504" s="66">
        <v>1109</v>
      </c>
      <c r="F504" s="66">
        <v>11</v>
      </c>
      <c r="G504" s="66">
        <v>5.6675200000000002E-2</v>
      </c>
      <c r="H504" s="66">
        <v>11</v>
      </c>
    </row>
    <row r="505" spans="2:8">
      <c r="B505" s="66">
        <v>504</v>
      </c>
      <c r="C505" s="66">
        <v>11</v>
      </c>
      <c r="D505" s="66">
        <v>-1</v>
      </c>
      <c r="E505" s="66">
        <v>-1</v>
      </c>
      <c r="F505" s="66">
        <v>11</v>
      </c>
      <c r="G505" s="66">
        <v>2.89202E-2</v>
      </c>
      <c r="H505" s="66">
        <v>11</v>
      </c>
    </row>
    <row r="506" spans="2:8">
      <c r="B506" s="66">
        <v>505</v>
      </c>
      <c r="C506" s="66">
        <v>10</v>
      </c>
      <c r="D506" s="66">
        <v>-1</v>
      </c>
      <c r="E506" s="66">
        <v>-1</v>
      </c>
      <c r="F506" s="66">
        <v>10</v>
      </c>
      <c r="G506" s="66">
        <v>2.82197E-2</v>
      </c>
      <c r="H506" s="66">
        <v>11</v>
      </c>
    </row>
    <row r="507" spans="2:8">
      <c r="B507" s="66">
        <v>506</v>
      </c>
      <c r="C507" s="66">
        <v>10</v>
      </c>
      <c r="D507" s="66">
        <v>309</v>
      </c>
      <c r="E507" s="66">
        <v>992</v>
      </c>
      <c r="F507" s="66">
        <v>10</v>
      </c>
      <c r="G507" s="66">
        <v>5.4134399999999999E-2</v>
      </c>
      <c r="H507" s="66">
        <v>11</v>
      </c>
    </row>
    <row r="508" spans="2:8">
      <c r="B508" s="66">
        <v>507</v>
      </c>
      <c r="C508" s="66">
        <v>11</v>
      </c>
      <c r="D508" s="66">
        <v>324</v>
      </c>
      <c r="E508" s="66">
        <v>1130</v>
      </c>
      <c r="F508" s="66">
        <v>10</v>
      </c>
      <c r="G508" s="66">
        <v>6.4790200000000006E-2</v>
      </c>
      <c r="H508" s="66">
        <v>11</v>
      </c>
    </row>
    <row r="509" spans="2:8">
      <c r="B509" s="66">
        <v>508</v>
      </c>
      <c r="C509" s="66">
        <v>11</v>
      </c>
      <c r="D509" s="66">
        <v>208</v>
      </c>
      <c r="E509" s="66">
        <v>481</v>
      </c>
      <c r="F509" s="66">
        <v>11</v>
      </c>
      <c r="G509" s="66">
        <v>5.7169400000000002E-2</v>
      </c>
      <c r="H509" s="66">
        <v>11</v>
      </c>
    </row>
    <row r="510" spans="2:8">
      <c r="B510" s="66">
        <v>509</v>
      </c>
      <c r="C510" s="66">
        <v>11</v>
      </c>
      <c r="D510" s="66">
        <v>361</v>
      </c>
      <c r="E510" s="66">
        <v>1387</v>
      </c>
      <c r="F510" s="66">
        <v>10</v>
      </c>
      <c r="G510" s="66">
        <v>5.8521299999999998E-2</v>
      </c>
      <c r="H510" s="66">
        <v>11</v>
      </c>
    </row>
    <row r="511" spans="2:8">
      <c r="B511" s="66">
        <v>510</v>
      </c>
      <c r="C511" s="66">
        <v>11</v>
      </c>
      <c r="D511" s="66">
        <v>262</v>
      </c>
      <c r="E511" s="66">
        <v>732</v>
      </c>
      <c r="F511" s="66">
        <v>11</v>
      </c>
      <c r="G511" s="66">
        <v>5.3916499999999999E-2</v>
      </c>
      <c r="H511" s="66">
        <v>11</v>
      </c>
    </row>
    <row r="512" spans="2:8">
      <c r="B512" s="66">
        <v>511</v>
      </c>
      <c r="C512" s="66">
        <v>10</v>
      </c>
      <c r="D512" s="66">
        <v>278</v>
      </c>
      <c r="E512" s="66">
        <v>789</v>
      </c>
      <c r="F512" s="66">
        <v>10</v>
      </c>
      <c r="G512" s="66">
        <v>5.7125099999999998E-2</v>
      </c>
      <c r="H512" s="66">
        <v>11</v>
      </c>
    </row>
    <row r="513" spans="2:8">
      <c r="B513" s="66">
        <v>512</v>
      </c>
      <c r="C513" s="66">
        <v>10</v>
      </c>
      <c r="D513" s="66">
        <v>206</v>
      </c>
      <c r="E513" s="66">
        <v>477</v>
      </c>
      <c r="F513" s="66">
        <v>10</v>
      </c>
      <c r="G513" s="66">
        <v>5.1124299999999998E-2</v>
      </c>
      <c r="H513" s="66">
        <v>11</v>
      </c>
    </row>
    <row r="514" spans="2:8">
      <c r="B514" s="66">
        <v>513</v>
      </c>
      <c r="C514" s="66">
        <v>11</v>
      </c>
      <c r="D514" s="66">
        <v>269</v>
      </c>
      <c r="E514" s="66">
        <v>746</v>
      </c>
      <c r="F514" s="66">
        <v>11</v>
      </c>
      <c r="G514" s="66">
        <v>5.5429199999999998E-2</v>
      </c>
      <c r="H514" s="66">
        <v>11</v>
      </c>
    </row>
    <row r="515" spans="2:8">
      <c r="B515" s="66">
        <v>514</v>
      </c>
      <c r="C515" s="66">
        <v>11</v>
      </c>
      <c r="D515" s="66">
        <v>280</v>
      </c>
      <c r="E515" s="66">
        <v>803</v>
      </c>
      <c r="F515" s="66">
        <v>11</v>
      </c>
      <c r="G515" s="66">
        <v>5.41074E-2</v>
      </c>
      <c r="H515" s="66">
        <v>11</v>
      </c>
    </row>
    <row r="516" spans="2:8">
      <c r="B516" s="66">
        <v>515</v>
      </c>
      <c r="C516" s="66">
        <v>11</v>
      </c>
      <c r="D516" s="66">
        <v>210</v>
      </c>
      <c r="E516" s="66">
        <v>489</v>
      </c>
      <c r="F516" s="66">
        <v>11</v>
      </c>
      <c r="G516" s="66">
        <v>6.28581E-2</v>
      </c>
      <c r="H516" s="66">
        <v>11</v>
      </c>
    </row>
    <row r="517" spans="2:8">
      <c r="B517" s="66">
        <v>516</v>
      </c>
      <c r="C517" s="66">
        <v>10</v>
      </c>
      <c r="D517" s="66">
        <v>310</v>
      </c>
      <c r="E517" s="66">
        <v>999</v>
      </c>
      <c r="F517" s="66">
        <v>10</v>
      </c>
      <c r="G517" s="66">
        <v>5.49715E-2</v>
      </c>
      <c r="H517" s="66">
        <v>11</v>
      </c>
    </row>
    <row r="518" spans="2:8">
      <c r="B518" s="66">
        <v>517</v>
      </c>
      <c r="C518" s="66">
        <v>11</v>
      </c>
      <c r="D518" s="66">
        <v>277</v>
      </c>
      <c r="E518" s="66">
        <v>775</v>
      </c>
      <c r="F518" s="66">
        <v>11</v>
      </c>
      <c r="G518" s="66">
        <v>5.8067300000000002E-2</v>
      </c>
      <c r="H518" s="66">
        <v>11</v>
      </c>
    </row>
    <row r="519" spans="2:8">
      <c r="B519" s="66">
        <v>518</v>
      </c>
      <c r="C519" s="66">
        <v>11</v>
      </c>
      <c r="D519" s="66">
        <v>-1</v>
      </c>
      <c r="E519" s="66">
        <v>-1</v>
      </c>
      <c r="F519" s="66">
        <v>11</v>
      </c>
      <c r="G519" s="66">
        <v>3.1322999999999997E-2</v>
      </c>
      <c r="H519" s="66">
        <v>11</v>
      </c>
    </row>
    <row r="520" spans="2:8">
      <c r="B520" s="66">
        <v>519</v>
      </c>
      <c r="C520" s="66">
        <v>11</v>
      </c>
      <c r="D520" s="66">
        <v>305</v>
      </c>
      <c r="E520" s="66">
        <v>968</v>
      </c>
      <c r="F520" s="66">
        <v>11</v>
      </c>
      <c r="G520" s="66">
        <v>5.3936999999999999E-2</v>
      </c>
      <c r="H520" s="66">
        <v>11</v>
      </c>
    </row>
    <row r="521" spans="2:8">
      <c r="B521" s="66">
        <v>520</v>
      </c>
      <c r="C521" s="66">
        <v>11</v>
      </c>
      <c r="D521" s="66">
        <v>302</v>
      </c>
      <c r="E521" s="66">
        <v>971</v>
      </c>
      <c r="F521" s="66">
        <v>11</v>
      </c>
      <c r="G521" s="66">
        <v>5.4677999999999997E-2</v>
      </c>
      <c r="H521" s="66">
        <v>11</v>
      </c>
    </row>
    <row r="522" spans="2:8">
      <c r="B522" s="66">
        <v>521</v>
      </c>
      <c r="C522" s="66">
        <v>10</v>
      </c>
      <c r="D522" s="66">
        <v>321</v>
      </c>
      <c r="E522" s="66">
        <v>1029</v>
      </c>
      <c r="F522" s="66">
        <v>9</v>
      </c>
      <c r="G522" s="66">
        <v>5.5830999999999999E-2</v>
      </c>
      <c r="H522" s="66">
        <v>11</v>
      </c>
    </row>
    <row r="523" spans="2:8">
      <c r="B523" s="66">
        <v>522</v>
      </c>
      <c r="C523" s="66">
        <v>11</v>
      </c>
      <c r="D523" s="66">
        <v>301</v>
      </c>
      <c r="E523" s="66">
        <v>948</v>
      </c>
      <c r="F523" s="66">
        <v>11</v>
      </c>
      <c r="G523" s="66">
        <v>5.7790500000000002E-2</v>
      </c>
      <c r="H523" s="66">
        <v>11</v>
      </c>
    </row>
    <row r="524" spans="2:8">
      <c r="B524" s="66">
        <v>523</v>
      </c>
      <c r="C524" s="66">
        <v>10</v>
      </c>
      <c r="D524" s="66">
        <v>344</v>
      </c>
      <c r="E524" s="66">
        <v>1212</v>
      </c>
      <c r="F524" s="66">
        <v>9</v>
      </c>
      <c r="G524" s="66">
        <v>6.1067099999999999E-2</v>
      </c>
      <c r="H524" s="66">
        <v>11</v>
      </c>
    </row>
    <row r="525" spans="2:8">
      <c r="B525" s="66">
        <v>524</v>
      </c>
      <c r="C525" s="66">
        <v>11</v>
      </c>
      <c r="D525" s="66">
        <v>280</v>
      </c>
      <c r="E525" s="66">
        <v>799</v>
      </c>
      <c r="F525" s="66">
        <v>11</v>
      </c>
      <c r="G525" s="66">
        <v>6.2343099999999999E-2</v>
      </c>
      <c r="H525" s="66">
        <v>11</v>
      </c>
    </row>
    <row r="526" spans="2:8">
      <c r="B526" s="66">
        <v>525</v>
      </c>
      <c r="C526" s="66">
        <v>11</v>
      </c>
      <c r="D526" s="66">
        <v>268</v>
      </c>
      <c r="E526" s="66">
        <v>746</v>
      </c>
      <c r="F526" s="66">
        <v>11</v>
      </c>
      <c r="G526" s="66">
        <v>5.3230300000000001E-2</v>
      </c>
      <c r="H526" s="66">
        <v>11</v>
      </c>
    </row>
    <row r="527" spans="2:8">
      <c r="B527" s="66">
        <v>526</v>
      </c>
      <c r="C527" s="66">
        <v>11</v>
      </c>
      <c r="D527" s="66">
        <v>353</v>
      </c>
      <c r="E527" s="66">
        <v>1334</v>
      </c>
      <c r="F527" s="66">
        <v>8</v>
      </c>
      <c r="G527" s="66">
        <v>6.1815000000000002E-2</v>
      </c>
      <c r="H527" s="66">
        <v>11</v>
      </c>
    </row>
    <row r="528" spans="2:8">
      <c r="B528" s="66">
        <v>527</v>
      </c>
      <c r="C528" s="66">
        <v>11</v>
      </c>
      <c r="D528" s="66">
        <v>211</v>
      </c>
      <c r="E528" s="66">
        <v>494</v>
      </c>
      <c r="F528" s="66">
        <v>11</v>
      </c>
      <c r="G528" s="66">
        <v>6.2646400000000005E-2</v>
      </c>
      <c r="H528" s="66">
        <v>11</v>
      </c>
    </row>
    <row r="529" spans="2:8">
      <c r="B529" s="66">
        <v>528</v>
      </c>
      <c r="C529" s="66">
        <v>10</v>
      </c>
      <c r="D529" s="66">
        <v>275</v>
      </c>
      <c r="E529" s="66">
        <v>775</v>
      </c>
      <c r="F529" s="66">
        <v>9</v>
      </c>
      <c r="G529" s="66">
        <v>5.4090699999999999E-2</v>
      </c>
      <c r="H529" s="66">
        <v>11</v>
      </c>
    </row>
    <row r="530" spans="2:8">
      <c r="B530" s="66">
        <v>529</v>
      </c>
      <c r="C530" s="66">
        <v>9</v>
      </c>
      <c r="D530" s="66">
        <v>269</v>
      </c>
      <c r="E530" s="66">
        <v>755</v>
      </c>
      <c r="F530" s="66">
        <v>9</v>
      </c>
      <c r="G530" s="66">
        <v>5.5298300000000002E-2</v>
      </c>
      <c r="H530" s="66">
        <v>11</v>
      </c>
    </row>
    <row r="531" spans="2:8">
      <c r="B531" s="66">
        <v>530</v>
      </c>
      <c r="C531" s="66">
        <v>11</v>
      </c>
      <c r="D531" s="66">
        <v>212</v>
      </c>
      <c r="E531" s="66">
        <v>490</v>
      </c>
      <c r="F531" s="66">
        <v>11</v>
      </c>
      <c r="G531" s="66">
        <v>5.1187299999999998E-2</v>
      </c>
      <c r="H531" s="66">
        <v>11</v>
      </c>
    </row>
    <row r="532" spans="2:8">
      <c r="B532" s="66">
        <v>531</v>
      </c>
      <c r="C532" s="66">
        <v>10</v>
      </c>
      <c r="D532" s="66">
        <v>306</v>
      </c>
      <c r="E532" s="66">
        <v>966</v>
      </c>
      <c r="F532" s="66">
        <v>10</v>
      </c>
      <c r="G532" s="66">
        <v>5.7958099999999999E-2</v>
      </c>
      <c r="H532" s="66">
        <v>11</v>
      </c>
    </row>
    <row r="533" spans="2:8">
      <c r="B533" s="66">
        <v>532</v>
      </c>
      <c r="C533" s="66">
        <v>11</v>
      </c>
      <c r="D533" s="66">
        <v>342</v>
      </c>
      <c r="E533" s="66">
        <v>1202</v>
      </c>
      <c r="F533" s="66">
        <v>9</v>
      </c>
      <c r="G533" s="66">
        <v>5.9077699999999997E-2</v>
      </c>
      <c r="H533" s="66">
        <v>11</v>
      </c>
    </row>
    <row r="534" spans="2:8">
      <c r="B534" s="66">
        <v>533</v>
      </c>
      <c r="C534" s="66">
        <v>11</v>
      </c>
      <c r="D534" s="66">
        <v>275</v>
      </c>
      <c r="E534" s="66">
        <v>775</v>
      </c>
      <c r="F534" s="66">
        <v>11</v>
      </c>
      <c r="G534" s="66">
        <v>5.6479000000000001E-2</v>
      </c>
      <c r="H534" s="66">
        <v>11</v>
      </c>
    </row>
    <row r="535" spans="2:8">
      <c r="B535" s="66">
        <v>534</v>
      </c>
      <c r="C535" s="66">
        <v>11</v>
      </c>
      <c r="D535" s="66">
        <v>-1</v>
      </c>
      <c r="E535" s="66">
        <v>-1</v>
      </c>
      <c r="F535" s="66">
        <v>11</v>
      </c>
      <c r="G535" s="66">
        <v>2.9179299999999998E-2</v>
      </c>
      <c r="H535" s="66">
        <v>11</v>
      </c>
    </row>
    <row r="536" spans="2:8">
      <c r="B536" s="66">
        <v>535</v>
      </c>
      <c r="C536" s="66">
        <v>11</v>
      </c>
      <c r="D536" s="66">
        <v>334</v>
      </c>
      <c r="E536" s="66">
        <v>1188</v>
      </c>
      <c r="F536" s="66">
        <v>11</v>
      </c>
      <c r="G536" s="66">
        <v>5.8610200000000001E-2</v>
      </c>
      <c r="H536" s="66">
        <v>11</v>
      </c>
    </row>
    <row r="537" spans="2:8">
      <c r="B537" s="66">
        <v>536</v>
      </c>
      <c r="C537" s="66">
        <v>11</v>
      </c>
      <c r="D537" s="66">
        <v>214</v>
      </c>
      <c r="E537" s="66">
        <v>498</v>
      </c>
      <c r="F537" s="66">
        <v>11</v>
      </c>
      <c r="G537" s="66">
        <v>5.5007500000000001E-2</v>
      </c>
      <c r="H537" s="66">
        <v>11</v>
      </c>
    </row>
    <row r="538" spans="2:8">
      <c r="B538" s="66">
        <v>537</v>
      </c>
      <c r="C538" s="66">
        <v>11</v>
      </c>
      <c r="D538" s="66">
        <v>-1</v>
      </c>
      <c r="E538" s="66">
        <v>-1</v>
      </c>
      <c r="F538" s="66">
        <v>11</v>
      </c>
      <c r="G538" s="66">
        <v>3.4719899999999998E-2</v>
      </c>
      <c r="H538" s="66">
        <v>11</v>
      </c>
    </row>
    <row r="539" spans="2:8">
      <c r="B539" s="66">
        <v>538</v>
      </c>
      <c r="C539" s="66">
        <v>10</v>
      </c>
      <c r="D539" s="66">
        <v>259</v>
      </c>
      <c r="E539" s="66">
        <v>724</v>
      </c>
      <c r="F539" s="66">
        <v>10</v>
      </c>
      <c r="G539" s="66">
        <v>5.2069400000000002E-2</v>
      </c>
      <c r="H539" s="66">
        <v>11</v>
      </c>
    </row>
    <row r="540" spans="2:8">
      <c r="B540" s="66">
        <v>539</v>
      </c>
      <c r="C540" s="66">
        <v>11</v>
      </c>
      <c r="D540" s="66">
        <v>371</v>
      </c>
      <c r="E540" s="66">
        <v>1519</v>
      </c>
      <c r="F540" s="66">
        <v>9</v>
      </c>
      <c r="G540" s="66">
        <v>6.6606499999999999E-2</v>
      </c>
      <c r="H540" s="66">
        <v>11</v>
      </c>
    </row>
    <row r="541" spans="2:8">
      <c r="B541" s="66">
        <v>540</v>
      </c>
      <c r="C541" s="66">
        <v>11</v>
      </c>
      <c r="D541" s="66">
        <v>325</v>
      </c>
      <c r="E541" s="66">
        <v>1140</v>
      </c>
      <c r="F541" s="66">
        <v>10</v>
      </c>
      <c r="G541" s="66">
        <v>5.9006700000000002E-2</v>
      </c>
      <c r="H541" s="66">
        <v>11</v>
      </c>
    </row>
    <row r="542" spans="2:8">
      <c r="B542" s="66">
        <v>541</v>
      </c>
      <c r="C542" s="66">
        <v>11</v>
      </c>
      <c r="D542" s="66">
        <v>-1</v>
      </c>
      <c r="E542" s="66">
        <v>-1</v>
      </c>
      <c r="F542" s="66">
        <v>11</v>
      </c>
      <c r="G542" s="66">
        <v>2.8358899999999999E-2</v>
      </c>
      <c r="H542" s="66">
        <v>11</v>
      </c>
    </row>
    <row r="543" spans="2:8">
      <c r="B543" s="66">
        <v>542</v>
      </c>
      <c r="C543" s="66">
        <v>10</v>
      </c>
      <c r="D543" s="66">
        <v>315</v>
      </c>
      <c r="E543" s="66">
        <v>1014</v>
      </c>
      <c r="F543" s="66">
        <v>10</v>
      </c>
      <c r="G543" s="66">
        <v>5.7573100000000002E-2</v>
      </c>
      <c r="H543" s="66">
        <v>11</v>
      </c>
    </row>
    <row r="544" spans="2:8">
      <c r="B544" s="66">
        <v>543</v>
      </c>
      <c r="C544" s="66">
        <v>11</v>
      </c>
      <c r="D544" s="66">
        <v>-1</v>
      </c>
      <c r="E544" s="66">
        <v>-1</v>
      </c>
      <c r="F544" s="66">
        <v>11</v>
      </c>
      <c r="G544" s="66">
        <v>2.8423299999999999E-2</v>
      </c>
      <c r="H544" s="66">
        <v>11</v>
      </c>
    </row>
    <row r="545" spans="2:8">
      <c r="B545" s="66">
        <v>544</v>
      </c>
      <c r="C545" s="66">
        <v>10</v>
      </c>
      <c r="D545" s="66">
        <v>279</v>
      </c>
      <c r="E545" s="66">
        <v>795</v>
      </c>
      <c r="F545" s="66">
        <v>10</v>
      </c>
      <c r="G545" s="66">
        <v>5.30915E-2</v>
      </c>
      <c r="H545" s="66">
        <v>11</v>
      </c>
    </row>
    <row r="546" spans="2:8">
      <c r="B546" s="66">
        <v>545</v>
      </c>
      <c r="C546" s="66">
        <v>11</v>
      </c>
      <c r="D546" s="66">
        <v>297</v>
      </c>
      <c r="E546" s="66">
        <v>945</v>
      </c>
      <c r="F546" s="66">
        <v>11</v>
      </c>
      <c r="G546" s="66">
        <v>5.7771000000000003E-2</v>
      </c>
      <c r="H546" s="66">
        <v>11</v>
      </c>
    </row>
    <row r="547" spans="2:8">
      <c r="B547" s="66">
        <v>546</v>
      </c>
      <c r="C547" s="66">
        <v>9</v>
      </c>
      <c r="D547" s="66">
        <v>280</v>
      </c>
      <c r="E547" s="66">
        <v>794</v>
      </c>
      <c r="F547" s="66">
        <v>9</v>
      </c>
      <c r="G547" s="66">
        <v>5.6967499999999997E-2</v>
      </c>
      <c r="H547" s="66">
        <v>11</v>
      </c>
    </row>
    <row r="548" spans="2:8">
      <c r="B548" s="66">
        <v>547</v>
      </c>
      <c r="C548" s="66">
        <v>10</v>
      </c>
      <c r="D548" s="66">
        <v>327</v>
      </c>
      <c r="E548" s="66">
        <v>1041</v>
      </c>
      <c r="F548" s="66">
        <v>10</v>
      </c>
      <c r="G548" s="66">
        <v>5.85122E-2</v>
      </c>
      <c r="H548" s="66">
        <v>11</v>
      </c>
    </row>
    <row r="549" spans="2:8">
      <c r="B549" s="66">
        <v>548</v>
      </c>
      <c r="C549" s="66">
        <v>11</v>
      </c>
      <c r="D549" s="66">
        <v>272</v>
      </c>
      <c r="E549" s="66">
        <v>755</v>
      </c>
      <c r="F549" s="66">
        <v>10</v>
      </c>
      <c r="G549" s="66">
        <v>5.3972699999999998E-2</v>
      </c>
      <c r="H549" s="66">
        <v>11</v>
      </c>
    </row>
    <row r="550" spans="2:8">
      <c r="B550" s="66">
        <v>549</v>
      </c>
      <c r="C550" s="66">
        <v>11</v>
      </c>
      <c r="D550" s="66">
        <v>287</v>
      </c>
      <c r="E550" s="66">
        <v>814</v>
      </c>
      <c r="F550" s="66">
        <v>11</v>
      </c>
      <c r="G550" s="66">
        <v>5.6050500000000003E-2</v>
      </c>
      <c r="H550" s="66">
        <v>11</v>
      </c>
    </row>
    <row r="551" spans="2:8">
      <c r="B551" s="66">
        <v>550</v>
      </c>
      <c r="C551" s="66">
        <v>11</v>
      </c>
      <c r="D551" s="66">
        <v>320</v>
      </c>
      <c r="E551" s="66">
        <v>1101</v>
      </c>
      <c r="F551" s="66">
        <v>11</v>
      </c>
      <c r="G551" s="66">
        <v>5.8368400000000001E-2</v>
      </c>
      <c r="H551" s="66">
        <v>11</v>
      </c>
    </row>
    <row r="552" spans="2:8">
      <c r="B552" s="66">
        <v>551</v>
      </c>
      <c r="C552" s="66">
        <v>12</v>
      </c>
      <c r="D552" s="66">
        <v>342</v>
      </c>
      <c r="E552" s="66">
        <v>1296</v>
      </c>
      <c r="F552" s="66">
        <v>10</v>
      </c>
      <c r="G552" s="66">
        <v>5.7387800000000003E-2</v>
      </c>
      <c r="H552" s="66">
        <v>12</v>
      </c>
    </row>
    <row r="553" spans="2:8">
      <c r="B553" s="66">
        <v>552</v>
      </c>
      <c r="C553" s="66">
        <v>12</v>
      </c>
      <c r="D553" s="66">
        <v>260</v>
      </c>
      <c r="E553" s="66">
        <v>721</v>
      </c>
      <c r="F553" s="66">
        <v>12</v>
      </c>
      <c r="G553" s="66">
        <v>5.2584899999999997E-2</v>
      </c>
      <c r="H553" s="66">
        <v>12</v>
      </c>
    </row>
    <row r="554" spans="2:8">
      <c r="B554" s="66">
        <v>553</v>
      </c>
      <c r="C554" s="66">
        <v>12</v>
      </c>
      <c r="D554" s="66">
        <v>334</v>
      </c>
      <c r="E554" s="66">
        <v>1188</v>
      </c>
      <c r="F554" s="66">
        <v>12</v>
      </c>
      <c r="G554" s="66">
        <v>5.8368900000000001E-2</v>
      </c>
      <c r="H554" s="66">
        <v>12</v>
      </c>
    </row>
    <row r="555" spans="2:8">
      <c r="B555" s="66">
        <v>554</v>
      </c>
      <c r="C555" s="66">
        <v>12</v>
      </c>
      <c r="D555" s="66">
        <v>280</v>
      </c>
      <c r="E555" s="66">
        <v>787</v>
      </c>
      <c r="F555" s="66">
        <v>12</v>
      </c>
      <c r="G555" s="66">
        <v>5.7128400000000003E-2</v>
      </c>
      <c r="H555" s="66">
        <v>12</v>
      </c>
    </row>
    <row r="556" spans="2:8">
      <c r="B556" s="66">
        <v>555</v>
      </c>
      <c r="C556" s="66">
        <v>12</v>
      </c>
      <c r="D556" s="66">
        <v>-1</v>
      </c>
      <c r="E556" s="66">
        <v>-1</v>
      </c>
      <c r="F556" s="66">
        <v>12</v>
      </c>
      <c r="G556" s="66">
        <v>2.9520500000000002E-2</v>
      </c>
      <c r="H556" s="66">
        <v>12</v>
      </c>
    </row>
    <row r="557" spans="2:8">
      <c r="B557" s="66">
        <v>556</v>
      </c>
      <c r="C557" s="66">
        <v>12</v>
      </c>
      <c r="D557" s="66">
        <v>361</v>
      </c>
      <c r="E557" s="66">
        <v>1387</v>
      </c>
      <c r="F557" s="66">
        <v>11</v>
      </c>
      <c r="G557" s="66">
        <v>5.7847299999999997E-2</v>
      </c>
      <c r="H557" s="66">
        <v>12</v>
      </c>
    </row>
    <row r="558" spans="2:8">
      <c r="B558" s="66">
        <v>557</v>
      </c>
      <c r="C558" s="66">
        <v>12</v>
      </c>
      <c r="D558" s="66">
        <v>297</v>
      </c>
      <c r="E558" s="66">
        <v>945</v>
      </c>
      <c r="F558" s="66">
        <v>12</v>
      </c>
      <c r="G558" s="66">
        <v>5.5181500000000001E-2</v>
      </c>
      <c r="H558" s="66">
        <v>12</v>
      </c>
    </row>
    <row r="559" spans="2:8">
      <c r="B559" s="66">
        <v>558</v>
      </c>
      <c r="C559" s="66">
        <v>12</v>
      </c>
      <c r="D559" s="66">
        <v>277</v>
      </c>
      <c r="E559" s="66">
        <v>783</v>
      </c>
      <c r="F559" s="66">
        <v>12</v>
      </c>
      <c r="G559" s="66">
        <v>6.2072299999999997E-2</v>
      </c>
      <c r="H559" s="66">
        <v>12</v>
      </c>
    </row>
    <row r="560" spans="2:8">
      <c r="B560" s="66">
        <v>559</v>
      </c>
      <c r="C560" s="66">
        <v>11</v>
      </c>
      <c r="D560" s="66">
        <v>213</v>
      </c>
      <c r="E560" s="66">
        <v>495</v>
      </c>
      <c r="F560" s="66">
        <v>11</v>
      </c>
      <c r="G560" s="66">
        <v>5.1366099999999998E-2</v>
      </c>
      <c r="H560" s="66">
        <v>12</v>
      </c>
    </row>
    <row r="561" spans="2:8">
      <c r="B561" s="66">
        <v>560</v>
      </c>
      <c r="C561" s="66">
        <v>11</v>
      </c>
      <c r="D561" s="66">
        <v>305</v>
      </c>
      <c r="E561" s="66">
        <v>972</v>
      </c>
      <c r="F561" s="66">
        <v>11</v>
      </c>
      <c r="G561" s="66">
        <v>5.7798099999999998E-2</v>
      </c>
      <c r="H561" s="66">
        <v>12</v>
      </c>
    </row>
    <row r="562" spans="2:8">
      <c r="B562" s="66">
        <v>561</v>
      </c>
      <c r="C562" s="66">
        <v>11</v>
      </c>
      <c r="D562" s="66">
        <v>306</v>
      </c>
      <c r="E562" s="66">
        <v>966</v>
      </c>
      <c r="F562" s="66">
        <v>11</v>
      </c>
      <c r="G562" s="66">
        <v>5.4662700000000002E-2</v>
      </c>
      <c r="H562" s="66">
        <v>12</v>
      </c>
    </row>
    <row r="563" spans="2:8">
      <c r="B563" s="66">
        <v>562</v>
      </c>
      <c r="C563" s="66">
        <v>12</v>
      </c>
      <c r="D563" s="66">
        <v>212</v>
      </c>
      <c r="E563" s="66">
        <v>486</v>
      </c>
      <c r="F563" s="66">
        <v>11</v>
      </c>
      <c r="G563" s="66">
        <v>5.7100499999999998E-2</v>
      </c>
      <c r="H563" s="66">
        <v>12</v>
      </c>
    </row>
    <row r="564" spans="2:8">
      <c r="B564" s="66">
        <v>563</v>
      </c>
      <c r="C564" s="66">
        <v>12</v>
      </c>
      <c r="D564" s="66">
        <v>347</v>
      </c>
      <c r="E564" s="66">
        <v>1338</v>
      </c>
      <c r="F564" s="66">
        <v>11</v>
      </c>
      <c r="G564" s="66">
        <v>6.0339900000000002E-2</v>
      </c>
      <c r="H564" s="66">
        <v>12</v>
      </c>
    </row>
    <row r="565" spans="2:8">
      <c r="B565" s="66">
        <v>564</v>
      </c>
      <c r="C565" s="66">
        <v>12</v>
      </c>
      <c r="D565" s="66">
        <v>-1</v>
      </c>
      <c r="E565" s="66">
        <v>-1</v>
      </c>
      <c r="F565" s="66">
        <v>12</v>
      </c>
      <c r="G565" s="66">
        <v>2.9988500000000001E-2</v>
      </c>
      <c r="H565" s="66">
        <v>12</v>
      </c>
    </row>
    <row r="566" spans="2:8">
      <c r="B566" s="66">
        <v>565</v>
      </c>
      <c r="C566" s="66">
        <v>12</v>
      </c>
      <c r="D566" s="66">
        <v>287</v>
      </c>
      <c r="E566" s="66">
        <v>814</v>
      </c>
      <c r="F566" s="66">
        <v>12</v>
      </c>
      <c r="G566" s="66">
        <v>5.5323799999999999E-2</v>
      </c>
      <c r="H566" s="66">
        <v>12</v>
      </c>
    </row>
    <row r="567" spans="2:8">
      <c r="B567" s="66">
        <v>566</v>
      </c>
      <c r="C567" s="66">
        <v>12</v>
      </c>
      <c r="D567" s="66">
        <v>208</v>
      </c>
      <c r="E567" s="66">
        <v>481</v>
      </c>
      <c r="F567" s="66">
        <v>12</v>
      </c>
      <c r="G567" s="66">
        <v>5.7159700000000001E-2</v>
      </c>
      <c r="H567" s="66">
        <v>12</v>
      </c>
    </row>
    <row r="568" spans="2:8">
      <c r="B568" s="66">
        <v>567</v>
      </c>
      <c r="C568" s="66">
        <v>12</v>
      </c>
      <c r="D568" s="66">
        <v>277</v>
      </c>
      <c r="E568" s="66">
        <v>776</v>
      </c>
      <c r="F568" s="66">
        <v>12</v>
      </c>
      <c r="G568" s="66">
        <v>5.3750800000000001E-2</v>
      </c>
      <c r="H568" s="66">
        <v>12</v>
      </c>
    </row>
    <row r="569" spans="2:8">
      <c r="B569" s="66">
        <v>568</v>
      </c>
      <c r="C569" s="66">
        <v>12</v>
      </c>
      <c r="D569" s="66">
        <v>-1</v>
      </c>
      <c r="E569" s="66">
        <v>-1</v>
      </c>
      <c r="F569" s="66">
        <v>12</v>
      </c>
      <c r="G569" s="66">
        <v>3.2272599999999999E-2</v>
      </c>
      <c r="H569" s="66">
        <v>12</v>
      </c>
    </row>
    <row r="570" spans="2:8">
      <c r="B570" s="66">
        <v>569</v>
      </c>
      <c r="C570" s="66">
        <v>12</v>
      </c>
      <c r="D570" s="66">
        <v>277</v>
      </c>
      <c r="E570" s="66">
        <v>798</v>
      </c>
      <c r="F570" s="66">
        <v>12</v>
      </c>
      <c r="G570" s="66">
        <v>5.3475099999999998E-2</v>
      </c>
      <c r="H570" s="66">
        <v>12</v>
      </c>
    </row>
    <row r="571" spans="2:8">
      <c r="B571" s="66">
        <v>570</v>
      </c>
      <c r="C571" s="66">
        <v>11</v>
      </c>
      <c r="D571" s="66">
        <v>349</v>
      </c>
      <c r="E571" s="66">
        <v>1245</v>
      </c>
      <c r="F571" s="66">
        <v>10</v>
      </c>
      <c r="G571" s="66">
        <v>5.9419399999999997E-2</v>
      </c>
      <c r="H571" s="66">
        <v>12</v>
      </c>
    </row>
    <row r="572" spans="2:8">
      <c r="B572" s="66">
        <v>571</v>
      </c>
      <c r="C572" s="66">
        <v>12</v>
      </c>
      <c r="D572" s="66">
        <v>-1</v>
      </c>
      <c r="E572" s="66">
        <v>-1</v>
      </c>
      <c r="F572" s="66">
        <v>12</v>
      </c>
      <c r="G572" s="66">
        <v>2.88179E-2</v>
      </c>
      <c r="H572" s="66">
        <v>12</v>
      </c>
    </row>
    <row r="573" spans="2:8">
      <c r="B573" s="66">
        <v>572</v>
      </c>
      <c r="C573" s="66">
        <v>12</v>
      </c>
      <c r="D573" s="66">
        <v>268</v>
      </c>
      <c r="E573" s="66">
        <v>746</v>
      </c>
      <c r="F573" s="66">
        <v>12</v>
      </c>
      <c r="G573" s="66">
        <v>5.5458100000000003E-2</v>
      </c>
      <c r="H573" s="66">
        <v>12</v>
      </c>
    </row>
    <row r="574" spans="2:8">
      <c r="B574" s="66">
        <v>573</v>
      </c>
      <c r="C574" s="66">
        <v>11</v>
      </c>
      <c r="D574" s="66">
        <v>202</v>
      </c>
      <c r="E574" s="66">
        <v>456</v>
      </c>
      <c r="F574" s="66">
        <v>11</v>
      </c>
      <c r="G574" s="66">
        <v>5.2998099999999999E-2</v>
      </c>
      <c r="H574" s="66">
        <v>12</v>
      </c>
    </row>
    <row r="575" spans="2:8">
      <c r="B575" s="66">
        <v>574</v>
      </c>
      <c r="C575" s="66">
        <v>11</v>
      </c>
      <c r="D575" s="66">
        <v>301</v>
      </c>
      <c r="E575" s="66">
        <v>958</v>
      </c>
      <c r="F575" s="66">
        <v>11</v>
      </c>
      <c r="G575" s="66">
        <v>5.75764E-2</v>
      </c>
      <c r="H575" s="66">
        <v>12</v>
      </c>
    </row>
    <row r="576" spans="2:8">
      <c r="B576" s="66">
        <v>575</v>
      </c>
      <c r="C576" s="66">
        <v>12</v>
      </c>
      <c r="D576" s="66">
        <v>319</v>
      </c>
      <c r="E576" s="66">
        <v>1109</v>
      </c>
      <c r="F576" s="66">
        <v>12</v>
      </c>
      <c r="G576" s="66">
        <v>5.8488800000000001E-2</v>
      </c>
      <c r="H576" s="66">
        <v>12</v>
      </c>
    </row>
    <row r="577" spans="2:8">
      <c r="B577" s="66">
        <v>576</v>
      </c>
      <c r="C577" s="66">
        <v>12</v>
      </c>
      <c r="D577" s="66">
        <v>-1</v>
      </c>
      <c r="E577" s="66">
        <v>-1</v>
      </c>
      <c r="F577" s="66">
        <v>12</v>
      </c>
      <c r="G577" s="66">
        <v>2.9361999999999999E-2</v>
      </c>
      <c r="H577" s="66">
        <v>12</v>
      </c>
    </row>
    <row r="578" spans="2:8">
      <c r="B578" s="66">
        <v>577</v>
      </c>
      <c r="C578" s="66">
        <v>11</v>
      </c>
      <c r="D578" s="66">
        <v>279</v>
      </c>
      <c r="E578" s="66">
        <v>795</v>
      </c>
      <c r="F578" s="66">
        <v>11</v>
      </c>
      <c r="G578" s="66">
        <v>5.3066299999999997E-2</v>
      </c>
      <c r="H578" s="66">
        <v>12</v>
      </c>
    </row>
    <row r="579" spans="2:8">
      <c r="B579" s="66">
        <v>578</v>
      </c>
      <c r="C579" s="66">
        <v>12</v>
      </c>
      <c r="D579" s="66">
        <v>280</v>
      </c>
      <c r="E579" s="66">
        <v>803</v>
      </c>
      <c r="F579" s="66">
        <v>12</v>
      </c>
      <c r="G579" s="66">
        <v>5.6361000000000001E-2</v>
      </c>
      <c r="H579" s="66">
        <v>12</v>
      </c>
    </row>
    <row r="580" spans="2:8">
      <c r="B580" s="66">
        <v>579</v>
      </c>
      <c r="C580" s="66">
        <v>11</v>
      </c>
      <c r="D580" s="66">
        <v>272</v>
      </c>
      <c r="E580" s="66">
        <v>754</v>
      </c>
      <c r="F580" s="66">
        <v>11</v>
      </c>
      <c r="G580" s="66">
        <v>5.64039E-2</v>
      </c>
      <c r="H580" s="66">
        <v>12</v>
      </c>
    </row>
    <row r="581" spans="2:8">
      <c r="B581" s="66">
        <v>580</v>
      </c>
      <c r="C581" s="66">
        <v>12</v>
      </c>
      <c r="D581" s="66">
        <v>301</v>
      </c>
      <c r="E581" s="66">
        <v>948</v>
      </c>
      <c r="F581" s="66">
        <v>12</v>
      </c>
      <c r="G581" s="66">
        <v>5.4537299999999997E-2</v>
      </c>
      <c r="H581" s="66">
        <v>12</v>
      </c>
    </row>
    <row r="582" spans="2:8">
      <c r="B582" s="66">
        <v>581</v>
      </c>
      <c r="C582" s="66">
        <v>11</v>
      </c>
      <c r="D582" s="66">
        <v>-1</v>
      </c>
      <c r="E582" s="66">
        <v>-1</v>
      </c>
      <c r="F582" s="66">
        <v>11</v>
      </c>
      <c r="G582" s="66">
        <v>3.4818599999999998E-2</v>
      </c>
      <c r="H582" s="66">
        <v>12</v>
      </c>
    </row>
    <row r="583" spans="2:8">
      <c r="B583" s="66">
        <v>582</v>
      </c>
      <c r="C583" s="66">
        <v>12</v>
      </c>
      <c r="D583" s="66">
        <v>307</v>
      </c>
      <c r="E583" s="66">
        <v>979</v>
      </c>
      <c r="F583" s="66">
        <v>12</v>
      </c>
      <c r="G583" s="66">
        <v>5.4341300000000002E-2</v>
      </c>
      <c r="H583" s="66">
        <v>12</v>
      </c>
    </row>
    <row r="584" spans="2:8">
      <c r="B584" s="66">
        <v>583</v>
      </c>
      <c r="C584" s="66">
        <v>12</v>
      </c>
      <c r="D584" s="66">
        <v>276</v>
      </c>
      <c r="E584" s="66">
        <v>781</v>
      </c>
      <c r="F584" s="66">
        <v>12</v>
      </c>
      <c r="G584" s="66">
        <v>5.81927E-2</v>
      </c>
      <c r="H584" s="66">
        <v>12</v>
      </c>
    </row>
    <row r="585" spans="2:8">
      <c r="B585" s="66">
        <v>584</v>
      </c>
      <c r="C585" s="66">
        <v>10</v>
      </c>
      <c r="D585" s="66">
        <v>322</v>
      </c>
      <c r="E585" s="66">
        <v>1031</v>
      </c>
      <c r="F585" s="66">
        <v>10</v>
      </c>
      <c r="G585" s="66">
        <v>6.4030599999999993E-2</v>
      </c>
      <c r="H585" s="66">
        <v>12</v>
      </c>
    </row>
    <row r="586" spans="2:8">
      <c r="B586" s="66">
        <v>585</v>
      </c>
      <c r="C586" s="66">
        <v>12</v>
      </c>
      <c r="D586" s="66">
        <v>272</v>
      </c>
      <c r="E586" s="66">
        <v>755</v>
      </c>
      <c r="F586" s="66">
        <v>11</v>
      </c>
      <c r="G586" s="66">
        <v>5.38521E-2</v>
      </c>
      <c r="H586" s="66">
        <v>12</v>
      </c>
    </row>
    <row r="587" spans="2:8">
      <c r="B587" s="66">
        <v>586</v>
      </c>
      <c r="C587" s="66">
        <v>12</v>
      </c>
      <c r="D587" s="66">
        <v>302</v>
      </c>
      <c r="E587" s="66">
        <v>971</v>
      </c>
      <c r="F587" s="66">
        <v>12</v>
      </c>
      <c r="G587" s="66">
        <v>5.5678400000000003E-2</v>
      </c>
      <c r="H587" s="66">
        <v>12</v>
      </c>
    </row>
    <row r="588" spans="2:8">
      <c r="B588" s="66">
        <v>587</v>
      </c>
      <c r="C588" s="66">
        <v>12</v>
      </c>
      <c r="D588" s="66">
        <v>-1</v>
      </c>
      <c r="E588" s="66">
        <v>-1</v>
      </c>
      <c r="F588" s="66">
        <v>12</v>
      </c>
      <c r="G588" s="66">
        <v>2.8917600000000002E-2</v>
      </c>
      <c r="H588" s="66">
        <v>12</v>
      </c>
    </row>
    <row r="589" spans="2:8">
      <c r="B589" s="66">
        <v>588</v>
      </c>
      <c r="C589" s="66">
        <v>12</v>
      </c>
      <c r="D589" s="66">
        <v>274</v>
      </c>
      <c r="E589" s="66">
        <v>771</v>
      </c>
      <c r="F589" s="66">
        <v>11</v>
      </c>
      <c r="G589" s="66">
        <v>5.3359700000000003E-2</v>
      </c>
      <c r="H589" s="66">
        <v>12</v>
      </c>
    </row>
    <row r="590" spans="2:8">
      <c r="B590" s="66">
        <v>589</v>
      </c>
      <c r="C590" s="66">
        <v>12</v>
      </c>
      <c r="D590" s="66">
        <v>341</v>
      </c>
      <c r="E590" s="66">
        <v>1286</v>
      </c>
      <c r="F590" s="66">
        <v>11</v>
      </c>
      <c r="G590" s="66">
        <v>6.3749100000000003E-2</v>
      </c>
      <c r="H590" s="66">
        <v>12</v>
      </c>
    </row>
    <row r="591" spans="2:8">
      <c r="B591" s="66">
        <v>590</v>
      </c>
      <c r="C591" s="66">
        <v>12</v>
      </c>
      <c r="D591" s="66">
        <v>269</v>
      </c>
      <c r="E591" s="66">
        <v>746</v>
      </c>
      <c r="F591" s="66">
        <v>12</v>
      </c>
      <c r="G591" s="66">
        <v>5.3189E-2</v>
      </c>
      <c r="H591" s="66">
        <v>12</v>
      </c>
    </row>
    <row r="592" spans="2:8">
      <c r="B592" s="66">
        <v>591</v>
      </c>
      <c r="C592" s="66">
        <v>12</v>
      </c>
      <c r="D592" s="66">
        <v>-1</v>
      </c>
      <c r="E592" s="66">
        <v>-1</v>
      </c>
      <c r="F592" s="66">
        <v>12</v>
      </c>
      <c r="G592" s="66">
        <v>3.1405700000000002E-2</v>
      </c>
      <c r="H592" s="66">
        <v>12</v>
      </c>
    </row>
    <row r="593" spans="2:8">
      <c r="B593" s="66">
        <v>592</v>
      </c>
      <c r="C593" s="66">
        <v>12</v>
      </c>
      <c r="D593" s="66">
        <v>342</v>
      </c>
      <c r="E593" s="66">
        <v>1202</v>
      </c>
      <c r="F593" s="66">
        <v>10</v>
      </c>
      <c r="G593" s="66">
        <v>5.6500399999999999E-2</v>
      </c>
      <c r="H593" s="66">
        <v>12</v>
      </c>
    </row>
    <row r="594" spans="2:8">
      <c r="B594" s="66">
        <v>593</v>
      </c>
      <c r="C594" s="66">
        <v>10</v>
      </c>
      <c r="D594" s="66">
        <v>314</v>
      </c>
      <c r="E594" s="66">
        <v>1017</v>
      </c>
      <c r="F594" s="66">
        <v>10</v>
      </c>
      <c r="G594" s="66">
        <v>5.6215000000000001E-2</v>
      </c>
      <c r="H594" s="66">
        <v>12</v>
      </c>
    </row>
    <row r="595" spans="2:8">
      <c r="B595" s="66">
        <v>594</v>
      </c>
      <c r="C595" s="66">
        <v>11</v>
      </c>
      <c r="D595" s="66">
        <v>345</v>
      </c>
      <c r="E595" s="66">
        <v>1214</v>
      </c>
      <c r="F595" s="66">
        <v>10</v>
      </c>
      <c r="G595" s="66">
        <v>5.96263E-2</v>
      </c>
      <c r="H595" s="66">
        <v>12</v>
      </c>
    </row>
    <row r="596" spans="2:8">
      <c r="B596" s="66">
        <v>595</v>
      </c>
      <c r="C596" s="66">
        <v>11</v>
      </c>
      <c r="D596" s="66">
        <v>340</v>
      </c>
      <c r="E596" s="66">
        <v>1206</v>
      </c>
      <c r="F596" s="66">
        <v>11</v>
      </c>
      <c r="G596" s="66">
        <v>5.8613499999999999E-2</v>
      </c>
      <c r="H596" s="66">
        <v>12</v>
      </c>
    </row>
    <row r="597" spans="2:8">
      <c r="B597" s="66">
        <v>596</v>
      </c>
      <c r="C597" s="66">
        <v>11</v>
      </c>
      <c r="D597" s="66">
        <v>351</v>
      </c>
      <c r="E597" s="66">
        <v>1226</v>
      </c>
      <c r="F597" s="66">
        <v>11</v>
      </c>
      <c r="G597" s="66">
        <v>5.86128E-2</v>
      </c>
      <c r="H597" s="66">
        <v>12</v>
      </c>
    </row>
    <row r="598" spans="2:8">
      <c r="B598" s="66">
        <v>597</v>
      </c>
      <c r="C598" s="66">
        <v>12</v>
      </c>
      <c r="D598" s="66">
        <v>275</v>
      </c>
      <c r="E598" s="66">
        <v>763</v>
      </c>
      <c r="F598" s="66">
        <v>12</v>
      </c>
      <c r="G598" s="66">
        <v>5.6410799999999997E-2</v>
      </c>
      <c r="H598" s="66">
        <v>12</v>
      </c>
    </row>
    <row r="599" spans="2:8">
      <c r="B599" s="66">
        <v>598</v>
      </c>
      <c r="C599" s="66">
        <v>12</v>
      </c>
      <c r="D599" s="66">
        <v>337</v>
      </c>
      <c r="E599" s="66">
        <v>1254</v>
      </c>
      <c r="F599" s="66">
        <v>11</v>
      </c>
      <c r="G599" s="66">
        <v>5.98278E-2</v>
      </c>
      <c r="H599" s="66">
        <v>12</v>
      </c>
    </row>
    <row r="600" spans="2:8">
      <c r="B600" s="66">
        <v>599</v>
      </c>
      <c r="C600" s="66">
        <v>11</v>
      </c>
      <c r="D600" s="66">
        <v>207</v>
      </c>
      <c r="E600" s="66">
        <v>478</v>
      </c>
      <c r="F600" s="66">
        <v>11</v>
      </c>
      <c r="G600" s="66">
        <v>5.3643000000000003E-2</v>
      </c>
      <c r="H600" s="66">
        <v>12</v>
      </c>
    </row>
    <row r="601" spans="2:8">
      <c r="B601" s="66">
        <v>600</v>
      </c>
      <c r="C601" s="66">
        <v>12</v>
      </c>
      <c r="D601" s="66">
        <v>371</v>
      </c>
      <c r="E601" s="66">
        <v>1519</v>
      </c>
      <c r="F601" s="66">
        <v>10</v>
      </c>
      <c r="G601" s="66">
        <v>6.23393E-2</v>
      </c>
      <c r="H601" s="66">
        <v>12</v>
      </c>
    </row>
    <row r="602" spans="2:8">
      <c r="B602" s="66">
        <v>601</v>
      </c>
      <c r="C602" s="66">
        <v>12</v>
      </c>
      <c r="D602" s="66">
        <v>306</v>
      </c>
      <c r="E602" s="66">
        <v>966</v>
      </c>
      <c r="F602" s="66">
        <v>12</v>
      </c>
      <c r="G602" s="66">
        <v>5.45852E-2</v>
      </c>
      <c r="H602" s="66">
        <v>13</v>
      </c>
    </row>
    <row r="603" spans="2:8">
      <c r="B603" s="66">
        <v>602</v>
      </c>
      <c r="C603" s="66">
        <v>13</v>
      </c>
      <c r="D603" s="66">
        <v>347</v>
      </c>
      <c r="E603" s="66">
        <v>1338</v>
      </c>
      <c r="F603" s="66">
        <v>12</v>
      </c>
      <c r="G603" s="66">
        <v>6.1165799999999999E-2</v>
      </c>
      <c r="H603" s="66">
        <v>13</v>
      </c>
    </row>
    <row r="604" spans="2:8">
      <c r="B604" s="66">
        <v>603</v>
      </c>
      <c r="C604" s="66">
        <v>12</v>
      </c>
      <c r="D604" s="66">
        <v>301</v>
      </c>
      <c r="E604" s="66">
        <v>938</v>
      </c>
      <c r="F604" s="66">
        <v>12</v>
      </c>
      <c r="G604" s="66">
        <v>6.1689099999999997E-2</v>
      </c>
      <c r="H604" s="66">
        <v>13</v>
      </c>
    </row>
    <row r="605" spans="2:8">
      <c r="B605" s="66">
        <v>604</v>
      </c>
      <c r="C605" s="66">
        <v>13</v>
      </c>
      <c r="D605" s="66">
        <v>-1</v>
      </c>
      <c r="E605" s="66">
        <v>-1</v>
      </c>
      <c r="F605" s="66">
        <v>13</v>
      </c>
      <c r="G605" s="66">
        <v>3.0047399999999998E-2</v>
      </c>
      <c r="H605" s="66">
        <v>13</v>
      </c>
    </row>
    <row r="606" spans="2:8">
      <c r="B606" s="66">
        <v>605</v>
      </c>
      <c r="C606" s="66">
        <v>13</v>
      </c>
      <c r="D606" s="66">
        <v>312</v>
      </c>
      <c r="E606" s="66">
        <v>1007</v>
      </c>
      <c r="F606" s="66">
        <v>13</v>
      </c>
      <c r="G606" s="66">
        <v>5.4774999999999997E-2</v>
      </c>
      <c r="H606" s="66">
        <v>13</v>
      </c>
    </row>
    <row r="607" spans="2:8">
      <c r="B607" s="66">
        <v>606</v>
      </c>
      <c r="C607" s="66">
        <v>13</v>
      </c>
      <c r="D607" s="66">
        <v>-1</v>
      </c>
      <c r="E607" s="66">
        <v>-1</v>
      </c>
      <c r="F607" s="66">
        <v>13</v>
      </c>
      <c r="G607" s="66">
        <v>3.4479099999999999E-2</v>
      </c>
      <c r="H607" s="66">
        <v>13</v>
      </c>
    </row>
    <row r="608" spans="2:8">
      <c r="B608" s="66">
        <v>607</v>
      </c>
      <c r="C608" s="66">
        <v>12</v>
      </c>
      <c r="D608" s="66">
        <v>272</v>
      </c>
      <c r="E608" s="66">
        <v>763</v>
      </c>
      <c r="F608" s="66">
        <v>12</v>
      </c>
      <c r="G608" s="66">
        <v>5.2500699999999997E-2</v>
      </c>
      <c r="H608" s="66">
        <v>13</v>
      </c>
    </row>
    <row r="609" spans="2:8">
      <c r="B609" s="66">
        <v>608</v>
      </c>
      <c r="C609" s="66">
        <v>12</v>
      </c>
      <c r="D609" s="66">
        <v>203</v>
      </c>
      <c r="E609" s="66">
        <v>456</v>
      </c>
      <c r="F609" s="66">
        <v>12</v>
      </c>
      <c r="G609" s="66">
        <v>5.4813399999999998E-2</v>
      </c>
      <c r="H609" s="66">
        <v>13</v>
      </c>
    </row>
    <row r="610" spans="2:8">
      <c r="B610" s="66">
        <v>609</v>
      </c>
      <c r="C610" s="66">
        <v>13</v>
      </c>
      <c r="D610" s="66">
        <v>308</v>
      </c>
      <c r="E610" s="66">
        <v>983</v>
      </c>
      <c r="F610" s="66">
        <v>13</v>
      </c>
      <c r="G610" s="66">
        <v>5.7984599999999997E-2</v>
      </c>
      <c r="H610" s="66">
        <v>13</v>
      </c>
    </row>
    <row r="611" spans="2:8">
      <c r="B611" s="66">
        <v>610</v>
      </c>
      <c r="C611" s="66">
        <v>13</v>
      </c>
      <c r="D611" s="66">
        <v>337</v>
      </c>
      <c r="E611" s="66">
        <v>1254</v>
      </c>
      <c r="F611" s="66">
        <v>12</v>
      </c>
      <c r="G611" s="66">
        <v>5.98664E-2</v>
      </c>
      <c r="H611" s="66">
        <v>13</v>
      </c>
    </row>
    <row r="612" spans="2:8">
      <c r="B612" s="66">
        <v>611</v>
      </c>
      <c r="C612" s="66">
        <v>13</v>
      </c>
      <c r="D612" s="66">
        <v>319</v>
      </c>
      <c r="E612" s="66">
        <v>1109</v>
      </c>
      <c r="F612" s="66">
        <v>13</v>
      </c>
      <c r="G612" s="66">
        <v>5.8585199999999997E-2</v>
      </c>
      <c r="H612" s="66">
        <v>13</v>
      </c>
    </row>
    <row r="613" spans="2:8">
      <c r="B613" s="66">
        <v>612</v>
      </c>
      <c r="C613" s="66">
        <v>13</v>
      </c>
      <c r="D613" s="66">
        <v>-1</v>
      </c>
      <c r="E613" s="66">
        <v>-1</v>
      </c>
      <c r="F613" s="66">
        <v>13</v>
      </c>
      <c r="G613" s="66">
        <v>2.9127400000000001E-2</v>
      </c>
      <c r="H613" s="66">
        <v>13</v>
      </c>
    </row>
    <row r="614" spans="2:8">
      <c r="B614" s="66">
        <v>613</v>
      </c>
      <c r="C614" s="66">
        <v>12</v>
      </c>
      <c r="D614" s="66">
        <v>210</v>
      </c>
      <c r="E614" s="66">
        <v>476</v>
      </c>
      <c r="F614" s="66">
        <v>12</v>
      </c>
      <c r="G614" s="66">
        <v>5.2636099999999998E-2</v>
      </c>
      <c r="H614" s="66">
        <v>13</v>
      </c>
    </row>
    <row r="615" spans="2:8">
      <c r="B615" s="66">
        <v>614</v>
      </c>
      <c r="C615" s="66">
        <v>13</v>
      </c>
      <c r="D615" s="66">
        <v>371</v>
      </c>
      <c r="E615" s="66">
        <v>1519</v>
      </c>
      <c r="F615" s="66">
        <v>11</v>
      </c>
      <c r="G615" s="66">
        <v>6.3519699999999998E-2</v>
      </c>
      <c r="H615" s="66">
        <v>13</v>
      </c>
    </row>
    <row r="616" spans="2:8">
      <c r="B616" s="66">
        <v>615</v>
      </c>
      <c r="C616" s="66">
        <v>12</v>
      </c>
      <c r="D616" s="66">
        <v>368</v>
      </c>
      <c r="E616" s="66">
        <v>1418</v>
      </c>
      <c r="F616" s="66">
        <v>11</v>
      </c>
      <c r="G616" s="66">
        <v>6.1684799999999998E-2</v>
      </c>
      <c r="H616" s="66">
        <v>13</v>
      </c>
    </row>
    <row r="617" spans="2:8">
      <c r="B617" s="66">
        <v>616</v>
      </c>
      <c r="C617" s="66">
        <v>12</v>
      </c>
      <c r="D617" s="66">
        <v>345</v>
      </c>
      <c r="E617" s="66">
        <v>1214</v>
      </c>
      <c r="F617" s="66">
        <v>11</v>
      </c>
      <c r="G617" s="66">
        <v>5.7667999999999997E-2</v>
      </c>
      <c r="H617" s="66">
        <v>13</v>
      </c>
    </row>
    <row r="618" spans="2:8">
      <c r="B618" s="66">
        <v>617</v>
      </c>
      <c r="C618" s="66">
        <v>13</v>
      </c>
      <c r="D618" s="66">
        <v>268</v>
      </c>
      <c r="E618" s="66">
        <v>746</v>
      </c>
      <c r="F618" s="66">
        <v>13</v>
      </c>
      <c r="G618" s="66">
        <v>5.3986100000000002E-2</v>
      </c>
      <c r="H618" s="66">
        <v>13</v>
      </c>
    </row>
    <row r="619" spans="2:8">
      <c r="B619" s="66">
        <v>618</v>
      </c>
      <c r="C619" s="66">
        <v>13</v>
      </c>
      <c r="D619" s="66">
        <v>196</v>
      </c>
      <c r="E619" s="66">
        <v>438</v>
      </c>
      <c r="F619" s="66">
        <v>13</v>
      </c>
      <c r="G619" s="66">
        <v>5.6686399999999998E-2</v>
      </c>
      <c r="H619" s="66">
        <v>13</v>
      </c>
    </row>
    <row r="620" spans="2:8">
      <c r="B620" s="66">
        <v>619</v>
      </c>
      <c r="C620" s="66">
        <v>12</v>
      </c>
      <c r="D620" s="66">
        <v>368</v>
      </c>
      <c r="E620" s="66">
        <v>1384</v>
      </c>
      <c r="F620" s="66">
        <v>12</v>
      </c>
      <c r="G620" s="66">
        <v>5.90918E-2</v>
      </c>
      <c r="H620" s="66">
        <v>13</v>
      </c>
    </row>
    <row r="621" spans="2:8">
      <c r="B621" s="66">
        <v>620</v>
      </c>
      <c r="C621" s="66">
        <v>12</v>
      </c>
      <c r="D621" s="66">
        <v>305</v>
      </c>
      <c r="E621" s="66">
        <v>968</v>
      </c>
      <c r="F621" s="66">
        <v>12</v>
      </c>
      <c r="G621" s="66">
        <v>5.7761899999999998E-2</v>
      </c>
      <c r="H621" s="66">
        <v>13</v>
      </c>
    </row>
    <row r="622" spans="2:8">
      <c r="B622" s="66">
        <v>621</v>
      </c>
      <c r="C622" s="66">
        <v>13</v>
      </c>
      <c r="D622" s="66">
        <v>287</v>
      </c>
      <c r="E622" s="66">
        <v>814</v>
      </c>
      <c r="F622" s="66">
        <v>13</v>
      </c>
      <c r="G622" s="66">
        <v>5.7098599999999999E-2</v>
      </c>
      <c r="H622" s="66">
        <v>13</v>
      </c>
    </row>
    <row r="623" spans="2:8">
      <c r="B623" s="66">
        <v>622</v>
      </c>
      <c r="C623" s="66">
        <v>13</v>
      </c>
      <c r="D623" s="66">
        <v>-1</v>
      </c>
      <c r="E623" s="66">
        <v>-1</v>
      </c>
      <c r="F623" s="66">
        <v>13</v>
      </c>
      <c r="G623" s="66">
        <v>2.89395E-2</v>
      </c>
      <c r="H623" s="66">
        <v>13</v>
      </c>
    </row>
    <row r="624" spans="2:8">
      <c r="B624" s="66">
        <v>623</v>
      </c>
      <c r="C624" s="66">
        <v>13</v>
      </c>
      <c r="D624" s="66">
        <v>301</v>
      </c>
      <c r="E624" s="66">
        <v>948</v>
      </c>
      <c r="F624" s="66">
        <v>13</v>
      </c>
      <c r="G624" s="66">
        <v>5.3797499999999998E-2</v>
      </c>
      <c r="H624" s="66">
        <v>13</v>
      </c>
    </row>
    <row r="625" spans="2:8">
      <c r="B625" s="66">
        <v>624</v>
      </c>
      <c r="C625" s="66">
        <v>12</v>
      </c>
      <c r="D625" s="66">
        <v>342</v>
      </c>
      <c r="E625" s="66">
        <v>1276</v>
      </c>
      <c r="F625" s="66">
        <v>12</v>
      </c>
      <c r="G625" s="66">
        <v>6.0193099999999999E-2</v>
      </c>
      <c r="H625" s="66">
        <v>13</v>
      </c>
    </row>
    <row r="626" spans="2:8">
      <c r="B626" s="66">
        <v>625</v>
      </c>
      <c r="C626" s="66">
        <v>13</v>
      </c>
      <c r="D626" s="66">
        <v>331</v>
      </c>
      <c r="E626" s="66">
        <v>1164</v>
      </c>
      <c r="F626" s="66">
        <v>13</v>
      </c>
      <c r="G626" s="66">
        <v>5.9936000000000003E-2</v>
      </c>
      <c r="H626" s="66">
        <v>13</v>
      </c>
    </row>
    <row r="627" spans="2:8">
      <c r="B627" s="66">
        <v>626</v>
      </c>
      <c r="C627" s="66">
        <v>12</v>
      </c>
      <c r="D627" s="66">
        <v>301</v>
      </c>
      <c r="E627" s="66">
        <v>958</v>
      </c>
      <c r="F627" s="66">
        <v>12</v>
      </c>
      <c r="G627" s="66">
        <v>6.2950099999999995E-2</v>
      </c>
      <c r="H627" s="66">
        <v>13</v>
      </c>
    </row>
    <row r="628" spans="2:8">
      <c r="B628" s="66">
        <v>627</v>
      </c>
      <c r="C628" s="66">
        <v>11</v>
      </c>
      <c r="D628" s="66">
        <v>310</v>
      </c>
      <c r="E628" s="66">
        <v>999</v>
      </c>
      <c r="F628" s="66">
        <v>11</v>
      </c>
      <c r="G628" s="66">
        <v>5.5008599999999998E-2</v>
      </c>
      <c r="H628" s="66">
        <v>13</v>
      </c>
    </row>
    <row r="629" spans="2:8">
      <c r="B629" s="66">
        <v>628</v>
      </c>
      <c r="C629" s="66">
        <v>11</v>
      </c>
      <c r="D629" s="66">
        <v>338</v>
      </c>
      <c r="E629" s="66">
        <v>1202</v>
      </c>
      <c r="F629" s="66">
        <v>11</v>
      </c>
      <c r="G629" s="66">
        <v>6.4961000000000005E-2</v>
      </c>
      <c r="H629" s="66">
        <v>13</v>
      </c>
    </row>
    <row r="630" spans="2:8">
      <c r="B630" s="66">
        <v>629</v>
      </c>
      <c r="C630" s="66">
        <v>13</v>
      </c>
      <c r="D630" s="66">
        <v>277</v>
      </c>
      <c r="E630" s="66">
        <v>798</v>
      </c>
      <c r="F630" s="66">
        <v>13</v>
      </c>
      <c r="G630" s="66">
        <v>5.70424E-2</v>
      </c>
      <c r="H630" s="66">
        <v>13</v>
      </c>
    </row>
    <row r="631" spans="2:8">
      <c r="B631" s="66">
        <v>630</v>
      </c>
      <c r="C631" s="66">
        <v>13</v>
      </c>
      <c r="D631" s="66">
        <v>302</v>
      </c>
      <c r="E631" s="66">
        <v>971</v>
      </c>
      <c r="F631" s="66">
        <v>13</v>
      </c>
      <c r="G631" s="66">
        <v>5.4681800000000003E-2</v>
      </c>
      <c r="H631" s="66">
        <v>13</v>
      </c>
    </row>
    <row r="632" spans="2:8">
      <c r="B632" s="66">
        <v>631</v>
      </c>
      <c r="C632" s="66">
        <v>13</v>
      </c>
      <c r="D632" s="66">
        <v>212</v>
      </c>
      <c r="E632" s="66">
        <v>486</v>
      </c>
      <c r="F632" s="66">
        <v>12</v>
      </c>
      <c r="G632" s="66">
        <v>5.7058600000000001E-2</v>
      </c>
      <c r="H632" s="66">
        <v>13</v>
      </c>
    </row>
    <row r="633" spans="2:8">
      <c r="B633" s="66">
        <v>632</v>
      </c>
      <c r="C633" s="66">
        <v>13</v>
      </c>
      <c r="D633" s="66">
        <v>272</v>
      </c>
      <c r="E633" s="66">
        <v>759</v>
      </c>
      <c r="F633" s="66">
        <v>12</v>
      </c>
      <c r="G633" s="66">
        <v>5.7198499999999999E-2</v>
      </c>
      <c r="H633" s="66">
        <v>13</v>
      </c>
    </row>
    <row r="634" spans="2:8">
      <c r="B634" s="66">
        <v>633</v>
      </c>
      <c r="C634" s="66">
        <v>13</v>
      </c>
      <c r="D634" s="66">
        <v>355</v>
      </c>
      <c r="E634" s="66">
        <v>1351</v>
      </c>
      <c r="F634" s="66">
        <v>12</v>
      </c>
      <c r="G634" s="66">
        <v>6.1399000000000002E-2</v>
      </c>
      <c r="H634" s="66">
        <v>13</v>
      </c>
    </row>
    <row r="635" spans="2:8">
      <c r="B635" s="66">
        <v>634</v>
      </c>
      <c r="C635" s="66">
        <v>13</v>
      </c>
      <c r="D635" s="66">
        <v>210</v>
      </c>
      <c r="E635" s="66">
        <v>480</v>
      </c>
      <c r="F635" s="66">
        <v>12</v>
      </c>
      <c r="G635" s="66">
        <v>5.5743000000000001E-2</v>
      </c>
      <c r="H635" s="66">
        <v>13</v>
      </c>
    </row>
    <row r="636" spans="2:8">
      <c r="B636" s="66">
        <v>635</v>
      </c>
      <c r="C636" s="66">
        <v>13</v>
      </c>
      <c r="D636" s="66">
        <v>341</v>
      </c>
      <c r="E636" s="66">
        <v>1286</v>
      </c>
      <c r="F636" s="66">
        <v>12</v>
      </c>
      <c r="G636" s="66">
        <v>6.0766500000000001E-2</v>
      </c>
      <c r="H636" s="66">
        <v>13</v>
      </c>
    </row>
    <row r="637" spans="2:8">
      <c r="B637" s="66">
        <v>636</v>
      </c>
      <c r="C637" s="66">
        <v>13</v>
      </c>
      <c r="D637" s="66">
        <v>312</v>
      </c>
      <c r="E637" s="66">
        <v>991</v>
      </c>
      <c r="F637" s="66">
        <v>12</v>
      </c>
      <c r="G637" s="66">
        <v>5.88348E-2</v>
      </c>
      <c r="H637" s="66">
        <v>13</v>
      </c>
    </row>
    <row r="638" spans="2:8">
      <c r="B638" s="66">
        <v>637</v>
      </c>
      <c r="C638" s="66">
        <v>12</v>
      </c>
      <c r="D638" s="66">
        <v>267</v>
      </c>
      <c r="E638" s="66">
        <v>748</v>
      </c>
      <c r="F638" s="66">
        <v>12</v>
      </c>
      <c r="G638" s="66">
        <v>5.6338800000000001E-2</v>
      </c>
      <c r="H638" s="66">
        <v>13</v>
      </c>
    </row>
    <row r="639" spans="2:8">
      <c r="B639" s="66">
        <v>638</v>
      </c>
      <c r="C639" s="66">
        <v>13</v>
      </c>
      <c r="D639" s="66">
        <v>260</v>
      </c>
      <c r="E639" s="66">
        <v>721</v>
      </c>
      <c r="F639" s="66">
        <v>13</v>
      </c>
      <c r="G639" s="66">
        <v>5.2726500000000003E-2</v>
      </c>
      <c r="H639" s="66">
        <v>13</v>
      </c>
    </row>
    <row r="640" spans="2:8">
      <c r="B640" s="66">
        <v>639</v>
      </c>
      <c r="C640" s="66">
        <v>13</v>
      </c>
      <c r="D640" s="66">
        <v>319</v>
      </c>
      <c r="E640" s="66">
        <v>1117</v>
      </c>
      <c r="F640" s="66">
        <v>13</v>
      </c>
      <c r="G640" s="66">
        <v>5.9232699999999999E-2</v>
      </c>
      <c r="H640" s="66">
        <v>13</v>
      </c>
    </row>
    <row r="641" spans="2:8">
      <c r="B641" s="66">
        <v>640</v>
      </c>
      <c r="C641" s="66">
        <v>13</v>
      </c>
      <c r="D641" s="66">
        <v>275</v>
      </c>
      <c r="E641" s="66">
        <v>771</v>
      </c>
      <c r="F641" s="66">
        <v>13</v>
      </c>
      <c r="G641" s="66">
        <v>5.6587499999999999E-2</v>
      </c>
      <c r="H641" s="66">
        <v>13</v>
      </c>
    </row>
    <row r="642" spans="2:8">
      <c r="B642" s="66">
        <v>641</v>
      </c>
      <c r="C642" s="66">
        <v>13</v>
      </c>
      <c r="D642" s="66">
        <v>372</v>
      </c>
      <c r="E642" s="66">
        <v>1514</v>
      </c>
      <c r="F642" s="66">
        <v>12</v>
      </c>
      <c r="G642" s="66">
        <v>6.2304499999999999E-2</v>
      </c>
      <c r="H642" s="66">
        <v>13</v>
      </c>
    </row>
    <row r="643" spans="2:8">
      <c r="B643" s="66">
        <v>642</v>
      </c>
      <c r="C643" s="66">
        <v>12</v>
      </c>
      <c r="D643" s="66">
        <v>271</v>
      </c>
      <c r="E643" s="66">
        <v>758</v>
      </c>
      <c r="F643" s="66">
        <v>12</v>
      </c>
      <c r="G643" s="66">
        <v>5.6388099999999997E-2</v>
      </c>
      <c r="H643" s="66">
        <v>13</v>
      </c>
    </row>
    <row r="644" spans="2:8">
      <c r="B644" s="66">
        <v>643</v>
      </c>
      <c r="C644" s="66">
        <v>12</v>
      </c>
      <c r="D644" s="66">
        <v>214</v>
      </c>
      <c r="E644" s="66">
        <v>501</v>
      </c>
      <c r="F644" s="66">
        <v>12</v>
      </c>
      <c r="G644" s="66">
        <v>5.7305300000000003E-2</v>
      </c>
      <c r="H644" s="66">
        <v>13</v>
      </c>
    </row>
    <row r="645" spans="2:8">
      <c r="B645" s="66">
        <v>644</v>
      </c>
      <c r="C645" s="66">
        <v>13</v>
      </c>
      <c r="D645" s="66">
        <v>311</v>
      </c>
      <c r="E645" s="66">
        <v>1002</v>
      </c>
      <c r="F645" s="66">
        <v>13</v>
      </c>
      <c r="G645" s="66">
        <v>5.8210600000000001E-2</v>
      </c>
      <c r="H645" s="66">
        <v>13</v>
      </c>
    </row>
    <row r="646" spans="2:8">
      <c r="B646" s="66">
        <v>645</v>
      </c>
      <c r="C646" s="66">
        <v>13</v>
      </c>
      <c r="D646" s="66">
        <v>205</v>
      </c>
      <c r="E646" s="66">
        <v>465</v>
      </c>
      <c r="F646" s="66">
        <v>13</v>
      </c>
      <c r="G646" s="66">
        <v>5.0735000000000002E-2</v>
      </c>
      <c r="H646" s="66">
        <v>13</v>
      </c>
    </row>
    <row r="647" spans="2:8">
      <c r="B647" s="66">
        <v>646</v>
      </c>
      <c r="C647" s="66">
        <v>13</v>
      </c>
      <c r="D647" s="66">
        <v>208</v>
      </c>
      <c r="E647" s="66">
        <v>481</v>
      </c>
      <c r="F647" s="66">
        <v>13</v>
      </c>
      <c r="G647" s="66">
        <v>5.7309600000000002E-2</v>
      </c>
      <c r="H647" s="66">
        <v>13</v>
      </c>
    </row>
    <row r="648" spans="2:8">
      <c r="B648" s="66">
        <v>647</v>
      </c>
      <c r="C648" s="66">
        <v>13</v>
      </c>
      <c r="D648" s="66">
        <v>342</v>
      </c>
      <c r="E648" s="66">
        <v>1202</v>
      </c>
      <c r="F648" s="66">
        <v>11</v>
      </c>
      <c r="G648" s="66">
        <v>6.0193099999999999E-2</v>
      </c>
      <c r="H648" s="66">
        <v>13</v>
      </c>
    </row>
    <row r="649" spans="2:8">
      <c r="B649" s="66">
        <v>648</v>
      </c>
      <c r="C649" s="66">
        <v>12</v>
      </c>
      <c r="D649" s="66">
        <v>327</v>
      </c>
      <c r="E649" s="66">
        <v>1144</v>
      </c>
      <c r="F649" s="66">
        <v>12</v>
      </c>
      <c r="G649" s="66">
        <v>5.8854099999999999E-2</v>
      </c>
      <c r="H649" s="66">
        <v>13</v>
      </c>
    </row>
    <row r="650" spans="2:8">
      <c r="B650" s="66">
        <v>649</v>
      </c>
      <c r="C650" s="66">
        <v>13</v>
      </c>
      <c r="D650" s="66">
        <v>334</v>
      </c>
      <c r="E650" s="66">
        <v>1188</v>
      </c>
      <c r="F650" s="66">
        <v>13</v>
      </c>
      <c r="G650" s="66">
        <v>5.9392E-2</v>
      </c>
      <c r="H650" s="66">
        <v>13</v>
      </c>
    </row>
    <row r="651" spans="2:8">
      <c r="B651" s="66">
        <v>650</v>
      </c>
      <c r="C651" s="66">
        <v>13</v>
      </c>
      <c r="D651" s="66">
        <v>272</v>
      </c>
      <c r="E651" s="66">
        <v>755</v>
      </c>
      <c r="F651" s="66">
        <v>12</v>
      </c>
      <c r="G651" s="66">
        <v>5.7157300000000001E-2</v>
      </c>
      <c r="H651" s="66">
        <v>13</v>
      </c>
    </row>
    <row r="652" spans="2:8">
      <c r="B652" s="66">
        <v>651</v>
      </c>
      <c r="C652" s="66">
        <v>14</v>
      </c>
      <c r="D652" s="66">
        <v>277</v>
      </c>
      <c r="E652" s="66">
        <v>798</v>
      </c>
      <c r="F652" s="66">
        <v>14</v>
      </c>
      <c r="G652" s="66">
        <v>5.4265500000000001E-2</v>
      </c>
      <c r="H652" s="66">
        <v>14</v>
      </c>
    </row>
    <row r="653" spans="2:8">
      <c r="B653" s="66">
        <v>652</v>
      </c>
      <c r="C653" s="66">
        <v>13</v>
      </c>
      <c r="D653" s="66">
        <v>269</v>
      </c>
      <c r="E653" s="66">
        <v>746</v>
      </c>
      <c r="F653" s="66">
        <v>13</v>
      </c>
      <c r="G653" s="66">
        <v>5.6508999999999997E-2</v>
      </c>
      <c r="H653" s="66">
        <v>14</v>
      </c>
    </row>
    <row r="654" spans="2:8">
      <c r="B654" s="66">
        <v>653</v>
      </c>
      <c r="C654" s="66">
        <v>13</v>
      </c>
      <c r="D654" s="66">
        <v>342</v>
      </c>
      <c r="E654" s="66">
        <v>1276</v>
      </c>
      <c r="F654" s="66">
        <v>13</v>
      </c>
      <c r="G654" s="66">
        <v>5.86939E-2</v>
      </c>
      <c r="H654" s="66">
        <v>14</v>
      </c>
    </row>
    <row r="655" spans="2:8">
      <c r="B655" s="66">
        <v>654</v>
      </c>
      <c r="C655" s="66">
        <v>14</v>
      </c>
      <c r="D655" s="66">
        <v>334</v>
      </c>
      <c r="E655" s="66">
        <v>1188</v>
      </c>
      <c r="F655" s="66">
        <v>14</v>
      </c>
      <c r="G655" s="66">
        <v>5.9341699999999997E-2</v>
      </c>
      <c r="H655" s="66">
        <v>14</v>
      </c>
    </row>
    <row r="656" spans="2:8">
      <c r="B656" s="66">
        <v>655</v>
      </c>
      <c r="C656" s="66">
        <v>14</v>
      </c>
      <c r="D656" s="66">
        <v>305</v>
      </c>
      <c r="E656" s="66">
        <v>970</v>
      </c>
      <c r="F656" s="66">
        <v>13</v>
      </c>
      <c r="G656" s="66">
        <v>5.8211800000000001E-2</v>
      </c>
      <c r="H656" s="66">
        <v>14</v>
      </c>
    </row>
    <row r="657" spans="2:8">
      <c r="B657" s="66">
        <v>656</v>
      </c>
      <c r="C657" s="66">
        <v>14</v>
      </c>
      <c r="D657" s="66">
        <v>348</v>
      </c>
      <c r="E657" s="66">
        <v>1322</v>
      </c>
      <c r="F657" s="66">
        <v>14</v>
      </c>
      <c r="G657" s="66">
        <v>6.1151700000000003E-2</v>
      </c>
      <c r="H657" s="66">
        <v>14</v>
      </c>
    </row>
    <row r="658" spans="2:8">
      <c r="B658" s="66">
        <v>657</v>
      </c>
      <c r="C658" s="66">
        <v>13</v>
      </c>
      <c r="D658" s="66">
        <v>309</v>
      </c>
      <c r="E658" s="66">
        <v>978</v>
      </c>
      <c r="F658" s="66">
        <v>13</v>
      </c>
      <c r="G658" s="66">
        <v>5.8336300000000001E-2</v>
      </c>
      <c r="H658" s="66">
        <v>14</v>
      </c>
    </row>
    <row r="659" spans="2:8">
      <c r="B659" s="66">
        <v>658</v>
      </c>
      <c r="C659" s="66">
        <v>12</v>
      </c>
      <c r="D659" s="66">
        <v>310</v>
      </c>
      <c r="E659" s="66">
        <v>999</v>
      </c>
      <c r="F659" s="66">
        <v>12</v>
      </c>
      <c r="G659" s="66">
        <v>5.8288100000000002E-2</v>
      </c>
      <c r="H659" s="66">
        <v>14</v>
      </c>
    </row>
    <row r="660" spans="2:8">
      <c r="B660" s="66">
        <v>659</v>
      </c>
      <c r="C660" s="66">
        <v>14</v>
      </c>
      <c r="D660" s="66">
        <v>-1</v>
      </c>
      <c r="E660" s="66">
        <v>-1</v>
      </c>
      <c r="F660" s="66">
        <v>14</v>
      </c>
      <c r="G660" s="66">
        <v>2.8910600000000002E-2</v>
      </c>
      <c r="H660" s="66">
        <v>14</v>
      </c>
    </row>
    <row r="661" spans="2:8">
      <c r="B661" s="66">
        <v>660</v>
      </c>
      <c r="C661" s="66">
        <v>14</v>
      </c>
      <c r="D661" s="66">
        <v>371</v>
      </c>
      <c r="E661" s="66">
        <v>1519</v>
      </c>
      <c r="F661" s="66">
        <v>12</v>
      </c>
      <c r="G661" s="66">
        <v>6.1428799999999999E-2</v>
      </c>
      <c r="H661" s="66">
        <v>14</v>
      </c>
    </row>
    <row r="662" spans="2:8">
      <c r="B662" s="66">
        <v>661</v>
      </c>
      <c r="C662" s="66">
        <v>14</v>
      </c>
      <c r="D662" s="66">
        <v>268</v>
      </c>
      <c r="E662" s="66">
        <v>746</v>
      </c>
      <c r="F662" s="66">
        <v>14</v>
      </c>
      <c r="G662" s="66">
        <v>5.6384099999999999E-2</v>
      </c>
      <c r="H662" s="66">
        <v>14</v>
      </c>
    </row>
    <row r="663" spans="2:8">
      <c r="B663" s="66">
        <v>662</v>
      </c>
      <c r="C663" s="66">
        <v>14</v>
      </c>
      <c r="D663" s="66">
        <v>210</v>
      </c>
      <c r="E663" s="66">
        <v>480</v>
      </c>
      <c r="F663" s="66">
        <v>13</v>
      </c>
      <c r="G663" s="66">
        <v>5.1678700000000001E-2</v>
      </c>
      <c r="H663" s="66">
        <v>14</v>
      </c>
    </row>
    <row r="664" spans="2:8">
      <c r="B664" s="66">
        <v>663</v>
      </c>
      <c r="C664" s="66">
        <v>14</v>
      </c>
      <c r="D664" s="66">
        <v>287</v>
      </c>
      <c r="E664" s="66">
        <v>814</v>
      </c>
      <c r="F664" s="66">
        <v>14</v>
      </c>
      <c r="G664" s="66">
        <v>5.5789199999999997E-2</v>
      </c>
      <c r="H664" s="66">
        <v>14</v>
      </c>
    </row>
    <row r="665" spans="2:8">
      <c r="B665" s="66">
        <v>664</v>
      </c>
      <c r="C665" s="66">
        <v>14</v>
      </c>
      <c r="D665" s="66">
        <v>302</v>
      </c>
      <c r="E665" s="66">
        <v>944</v>
      </c>
      <c r="F665" s="66">
        <v>12</v>
      </c>
      <c r="G665" s="66">
        <v>5.8529400000000002E-2</v>
      </c>
      <c r="H665" s="66">
        <v>14</v>
      </c>
    </row>
    <row r="666" spans="2:8">
      <c r="B666" s="66">
        <v>665</v>
      </c>
      <c r="C666" s="66">
        <v>14</v>
      </c>
      <c r="D666" s="66">
        <v>208</v>
      </c>
      <c r="E666" s="66">
        <v>481</v>
      </c>
      <c r="F666" s="66">
        <v>14</v>
      </c>
      <c r="G666" s="66">
        <v>5.7044299999999999E-2</v>
      </c>
      <c r="H666" s="66">
        <v>14</v>
      </c>
    </row>
    <row r="667" spans="2:8">
      <c r="B667" s="66">
        <v>666</v>
      </c>
      <c r="C667" s="66">
        <v>13</v>
      </c>
      <c r="D667" s="66">
        <v>302</v>
      </c>
      <c r="E667" s="66">
        <v>950</v>
      </c>
      <c r="F667" s="66">
        <v>13</v>
      </c>
      <c r="G667" s="66">
        <v>5.4641500000000003E-2</v>
      </c>
      <c r="H667" s="66">
        <v>14</v>
      </c>
    </row>
    <row r="668" spans="2:8">
      <c r="B668" s="66">
        <v>667</v>
      </c>
      <c r="C668" s="66">
        <v>12</v>
      </c>
      <c r="D668" s="66">
        <v>266</v>
      </c>
      <c r="E668" s="66">
        <v>737</v>
      </c>
      <c r="F668" s="66">
        <v>12</v>
      </c>
      <c r="G668" s="66">
        <v>5.6581699999999999E-2</v>
      </c>
      <c r="H668" s="66">
        <v>14</v>
      </c>
    </row>
    <row r="669" spans="2:8">
      <c r="B669" s="66">
        <v>668</v>
      </c>
      <c r="C669" s="66">
        <v>14</v>
      </c>
      <c r="D669" s="66">
        <v>356</v>
      </c>
      <c r="E669" s="66">
        <v>1435</v>
      </c>
      <c r="F669" s="66">
        <v>11</v>
      </c>
      <c r="G669" s="66">
        <v>6.0324200000000001E-2</v>
      </c>
      <c r="H669" s="66">
        <v>14</v>
      </c>
    </row>
    <row r="670" spans="2:8">
      <c r="B670" s="66">
        <v>669</v>
      </c>
      <c r="C670" s="66">
        <v>14</v>
      </c>
      <c r="D670" s="66">
        <v>301</v>
      </c>
      <c r="E670" s="66">
        <v>948</v>
      </c>
      <c r="F670" s="66">
        <v>14</v>
      </c>
      <c r="G670" s="66">
        <v>5.7629600000000003E-2</v>
      </c>
      <c r="H670" s="66">
        <v>14</v>
      </c>
    </row>
    <row r="671" spans="2:8">
      <c r="B671" s="66">
        <v>670</v>
      </c>
      <c r="C671" s="66">
        <v>14</v>
      </c>
      <c r="D671" s="66">
        <v>196</v>
      </c>
      <c r="E671" s="66">
        <v>438</v>
      </c>
      <c r="F671" s="66">
        <v>14</v>
      </c>
      <c r="G671" s="66">
        <v>5.6416300000000003E-2</v>
      </c>
      <c r="H671" s="66">
        <v>14</v>
      </c>
    </row>
    <row r="672" spans="2:8">
      <c r="B672" s="66">
        <v>671</v>
      </c>
      <c r="C672" s="66">
        <v>14</v>
      </c>
      <c r="D672" s="66">
        <v>319</v>
      </c>
      <c r="E672" s="66">
        <v>1117</v>
      </c>
      <c r="F672" s="66">
        <v>14</v>
      </c>
      <c r="G672" s="66">
        <v>5.9005299999999997E-2</v>
      </c>
      <c r="H672" s="66">
        <v>14</v>
      </c>
    </row>
    <row r="673" spans="2:8">
      <c r="B673" s="66">
        <v>672</v>
      </c>
      <c r="C673" s="66">
        <v>13</v>
      </c>
      <c r="D673" s="66">
        <v>301</v>
      </c>
      <c r="E673" s="66">
        <v>958</v>
      </c>
      <c r="F673" s="66">
        <v>13</v>
      </c>
      <c r="G673" s="66">
        <v>5.45859E-2</v>
      </c>
      <c r="H673" s="66">
        <v>14</v>
      </c>
    </row>
    <row r="674" spans="2:8">
      <c r="B674" s="66">
        <v>673</v>
      </c>
      <c r="C674" s="66">
        <v>13</v>
      </c>
      <c r="D674" s="66">
        <v>362</v>
      </c>
      <c r="E674" s="66">
        <v>1382</v>
      </c>
      <c r="F674" s="66">
        <v>12</v>
      </c>
      <c r="G674" s="66">
        <v>6.7471699999999996E-2</v>
      </c>
      <c r="H674" s="66">
        <v>14</v>
      </c>
    </row>
    <row r="675" spans="2:8">
      <c r="B675" s="66">
        <v>674</v>
      </c>
      <c r="C675" s="66">
        <v>14</v>
      </c>
      <c r="D675" s="66">
        <v>370</v>
      </c>
      <c r="E675" s="66">
        <v>1503</v>
      </c>
      <c r="F675" s="66">
        <v>13</v>
      </c>
      <c r="G675" s="66">
        <v>6.2074900000000002E-2</v>
      </c>
      <c r="H675" s="66">
        <v>14</v>
      </c>
    </row>
    <row r="676" spans="2:8">
      <c r="B676" s="66">
        <v>675</v>
      </c>
      <c r="C676" s="66">
        <v>13</v>
      </c>
      <c r="D676" s="66">
        <v>214</v>
      </c>
      <c r="E676" s="66">
        <v>501</v>
      </c>
      <c r="F676" s="66">
        <v>13</v>
      </c>
      <c r="G676" s="66">
        <v>6.1605500000000001E-2</v>
      </c>
      <c r="H676" s="66">
        <v>14</v>
      </c>
    </row>
    <row r="677" spans="2:8">
      <c r="B677" s="66">
        <v>676</v>
      </c>
      <c r="C677" s="66">
        <v>14</v>
      </c>
      <c r="D677" s="66">
        <v>309</v>
      </c>
      <c r="E677" s="66">
        <v>988</v>
      </c>
      <c r="F677" s="66">
        <v>14</v>
      </c>
      <c r="G677" s="66">
        <v>5.5056599999999997E-2</v>
      </c>
      <c r="H677" s="66">
        <v>14</v>
      </c>
    </row>
    <row r="678" spans="2:8">
      <c r="B678" s="66">
        <v>677</v>
      </c>
      <c r="C678" s="66">
        <v>13</v>
      </c>
      <c r="D678" s="66">
        <v>368</v>
      </c>
      <c r="E678" s="66">
        <v>1384</v>
      </c>
      <c r="F678" s="66">
        <v>13</v>
      </c>
      <c r="G678" s="66">
        <v>6.5301399999999996E-2</v>
      </c>
      <c r="H678" s="66">
        <v>14</v>
      </c>
    </row>
    <row r="679" spans="2:8">
      <c r="B679" s="66">
        <v>678</v>
      </c>
      <c r="C679" s="66">
        <v>14</v>
      </c>
      <c r="D679" s="66">
        <v>260</v>
      </c>
      <c r="E679" s="66">
        <v>721</v>
      </c>
      <c r="F679" s="66">
        <v>14</v>
      </c>
      <c r="G679" s="66">
        <v>5.5835500000000003E-2</v>
      </c>
      <c r="H679" s="66">
        <v>14</v>
      </c>
    </row>
    <row r="680" spans="2:8">
      <c r="B680" s="66">
        <v>679</v>
      </c>
      <c r="C680" s="66">
        <v>14</v>
      </c>
      <c r="D680" s="66">
        <v>336</v>
      </c>
      <c r="E680" s="66">
        <v>1192</v>
      </c>
      <c r="F680" s="66">
        <v>14</v>
      </c>
      <c r="G680" s="66">
        <v>6.0030899999999998E-2</v>
      </c>
      <c r="H680" s="66">
        <v>14</v>
      </c>
    </row>
    <row r="681" spans="2:8">
      <c r="B681" s="66">
        <v>680</v>
      </c>
      <c r="C681" s="66">
        <v>14</v>
      </c>
      <c r="D681" s="66">
        <v>304</v>
      </c>
      <c r="E681" s="66">
        <v>960</v>
      </c>
      <c r="F681" s="66">
        <v>13</v>
      </c>
      <c r="G681" s="66">
        <v>5.82354E-2</v>
      </c>
      <c r="H681" s="66">
        <v>14</v>
      </c>
    </row>
    <row r="682" spans="2:8">
      <c r="B682" s="66">
        <v>681</v>
      </c>
      <c r="C682" s="66">
        <v>14</v>
      </c>
      <c r="D682" s="66">
        <v>250</v>
      </c>
      <c r="E682" s="66">
        <v>685</v>
      </c>
      <c r="F682" s="66">
        <v>14</v>
      </c>
      <c r="G682" s="66">
        <v>5.2364599999999997E-2</v>
      </c>
      <c r="H682" s="66">
        <v>14</v>
      </c>
    </row>
    <row r="683" spans="2:8">
      <c r="B683" s="66">
        <v>682</v>
      </c>
      <c r="C683" s="66">
        <v>13</v>
      </c>
      <c r="D683" s="66">
        <v>203</v>
      </c>
      <c r="E683" s="66">
        <v>456</v>
      </c>
      <c r="F683" s="66">
        <v>13</v>
      </c>
      <c r="G683" s="66">
        <v>5.0489899999999997E-2</v>
      </c>
      <c r="H683" s="66">
        <v>14</v>
      </c>
    </row>
    <row r="684" spans="2:8">
      <c r="B684" s="66">
        <v>683</v>
      </c>
      <c r="C684" s="66">
        <v>14</v>
      </c>
      <c r="D684" s="66">
        <v>337</v>
      </c>
      <c r="E684" s="66">
        <v>1254</v>
      </c>
      <c r="F684" s="66">
        <v>13</v>
      </c>
      <c r="G684" s="66">
        <v>6.0386700000000001E-2</v>
      </c>
      <c r="H684" s="66">
        <v>14</v>
      </c>
    </row>
    <row r="685" spans="2:8">
      <c r="B685" s="66">
        <v>684</v>
      </c>
      <c r="C685" s="66">
        <v>14</v>
      </c>
      <c r="D685" s="66">
        <v>201</v>
      </c>
      <c r="E685" s="66">
        <v>458</v>
      </c>
      <c r="F685" s="66">
        <v>14</v>
      </c>
      <c r="G685" s="66">
        <v>6.1838200000000003E-2</v>
      </c>
      <c r="H685" s="66">
        <v>14</v>
      </c>
    </row>
    <row r="686" spans="2:8">
      <c r="B686" s="66">
        <v>685</v>
      </c>
      <c r="C686" s="66">
        <v>14</v>
      </c>
      <c r="D686" s="66">
        <v>347</v>
      </c>
      <c r="E686" s="66">
        <v>1338</v>
      </c>
      <c r="F686" s="66">
        <v>13</v>
      </c>
      <c r="G686" s="66">
        <v>6.0956999999999997E-2</v>
      </c>
      <c r="H686" s="66">
        <v>14</v>
      </c>
    </row>
    <row r="687" spans="2:8">
      <c r="B687" s="66">
        <v>686</v>
      </c>
      <c r="C687" s="66">
        <v>13</v>
      </c>
      <c r="D687" s="66">
        <v>275</v>
      </c>
      <c r="E687" s="66">
        <v>763</v>
      </c>
      <c r="F687" s="66">
        <v>13</v>
      </c>
      <c r="G687" s="66">
        <v>5.3339499999999998E-2</v>
      </c>
      <c r="H687" s="66">
        <v>14</v>
      </c>
    </row>
    <row r="688" spans="2:8">
      <c r="B688" s="66">
        <v>687</v>
      </c>
      <c r="C688" s="66">
        <v>13</v>
      </c>
      <c r="D688" s="66">
        <v>342</v>
      </c>
      <c r="E688" s="66">
        <v>1296</v>
      </c>
      <c r="F688" s="66">
        <v>11</v>
      </c>
      <c r="G688" s="66">
        <v>5.9601500000000002E-2</v>
      </c>
      <c r="H688" s="66">
        <v>14</v>
      </c>
    </row>
    <row r="689" spans="2:8">
      <c r="B689" s="66">
        <v>688</v>
      </c>
      <c r="C689" s="66">
        <v>11</v>
      </c>
      <c r="D689" s="66">
        <v>351</v>
      </c>
      <c r="E689" s="66">
        <v>1344</v>
      </c>
      <c r="F689" s="66">
        <v>11</v>
      </c>
      <c r="G689" s="66">
        <v>5.99248E-2</v>
      </c>
      <c r="H689" s="66">
        <v>14</v>
      </c>
    </row>
    <row r="690" spans="2:8">
      <c r="B690" s="66">
        <v>689</v>
      </c>
      <c r="C690" s="66">
        <v>14</v>
      </c>
      <c r="D690" s="66">
        <v>257</v>
      </c>
      <c r="E690" s="66">
        <v>706</v>
      </c>
      <c r="F690" s="66">
        <v>14</v>
      </c>
      <c r="G690" s="66">
        <v>5.6898400000000002E-2</v>
      </c>
      <c r="H690" s="66">
        <v>14</v>
      </c>
    </row>
    <row r="691" spans="2:8">
      <c r="B691" s="66">
        <v>690</v>
      </c>
      <c r="C691" s="66">
        <v>14</v>
      </c>
      <c r="D691" s="66">
        <v>319</v>
      </c>
      <c r="E691" s="66">
        <v>1109</v>
      </c>
      <c r="F691" s="66">
        <v>14</v>
      </c>
      <c r="G691" s="66">
        <v>5.8942300000000003E-2</v>
      </c>
      <c r="H691" s="66">
        <v>14</v>
      </c>
    </row>
    <row r="692" spans="2:8">
      <c r="B692" s="66">
        <v>691</v>
      </c>
      <c r="C692" s="66">
        <v>12</v>
      </c>
      <c r="D692" s="66">
        <v>279</v>
      </c>
      <c r="E692" s="66">
        <v>795</v>
      </c>
      <c r="F692" s="66">
        <v>12</v>
      </c>
      <c r="G692" s="66">
        <v>5.70366E-2</v>
      </c>
      <c r="H692" s="66">
        <v>14</v>
      </c>
    </row>
    <row r="693" spans="2:8">
      <c r="B693" s="66">
        <v>692</v>
      </c>
      <c r="C693" s="66">
        <v>11</v>
      </c>
      <c r="D693" s="66">
        <v>320</v>
      </c>
      <c r="E693" s="66">
        <v>1017</v>
      </c>
      <c r="F693" s="66">
        <v>11</v>
      </c>
      <c r="G693" s="66">
        <v>5.8199399999999998E-2</v>
      </c>
      <c r="H693" s="66">
        <v>14</v>
      </c>
    </row>
    <row r="694" spans="2:8">
      <c r="B694" s="66">
        <v>693</v>
      </c>
      <c r="C694" s="66">
        <v>13</v>
      </c>
      <c r="D694" s="66">
        <v>304</v>
      </c>
      <c r="E694" s="66">
        <v>966</v>
      </c>
      <c r="F694" s="66">
        <v>13</v>
      </c>
      <c r="G694" s="66">
        <v>5.7498E-2</v>
      </c>
      <c r="H694" s="66">
        <v>14</v>
      </c>
    </row>
    <row r="695" spans="2:8">
      <c r="B695" s="66">
        <v>694</v>
      </c>
      <c r="C695" s="66">
        <v>14</v>
      </c>
      <c r="D695" s="66">
        <v>359</v>
      </c>
      <c r="E695" s="66">
        <v>1360</v>
      </c>
      <c r="F695" s="66">
        <v>12</v>
      </c>
      <c r="G695" s="66">
        <v>6.0734700000000003E-2</v>
      </c>
      <c r="H695" s="66">
        <v>14</v>
      </c>
    </row>
    <row r="696" spans="2:8">
      <c r="B696" s="66">
        <v>695</v>
      </c>
      <c r="C696" s="66">
        <v>14</v>
      </c>
      <c r="D696" s="66">
        <v>210</v>
      </c>
      <c r="E696" s="66">
        <v>481</v>
      </c>
      <c r="F696" s="66">
        <v>14</v>
      </c>
      <c r="G696" s="66">
        <v>5.1031600000000003E-2</v>
      </c>
      <c r="H696" s="66">
        <v>14</v>
      </c>
    </row>
    <row r="697" spans="2:8">
      <c r="B697" s="66">
        <v>696</v>
      </c>
      <c r="C697" s="66">
        <v>14</v>
      </c>
      <c r="D697" s="66">
        <v>307</v>
      </c>
      <c r="E697" s="66">
        <v>973</v>
      </c>
      <c r="F697" s="66">
        <v>14</v>
      </c>
      <c r="G697" s="66">
        <v>5.8030100000000001E-2</v>
      </c>
      <c r="H697" s="66">
        <v>14</v>
      </c>
    </row>
    <row r="698" spans="2:8">
      <c r="B698" s="66">
        <v>697</v>
      </c>
      <c r="C698" s="66">
        <v>14</v>
      </c>
      <c r="D698" s="66">
        <v>212</v>
      </c>
      <c r="E698" s="66">
        <v>486</v>
      </c>
      <c r="F698" s="66">
        <v>13</v>
      </c>
      <c r="G698" s="66">
        <v>5.6957500000000001E-2</v>
      </c>
      <c r="H698" s="66">
        <v>14</v>
      </c>
    </row>
    <row r="699" spans="2:8">
      <c r="B699" s="66">
        <v>698</v>
      </c>
      <c r="C699" s="66">
        <v>13</v>
      </c>
      <c r="D699" s="66">
        <v>301</v>
      </c>
      <c r="E699" s="66">
        <v>938</v>
      </c>
      <c r="F699" s="66">
        <v>13</v>
      </c>
      <c r="G699" s="66">
        <v>6.0000900000000003E-2</v>
      </c>
      <c r="H699" s="66">
        <v>14</v>
      </c>
    </row>
    <row r="700" spans="2:8">
      <c r="B700" s="66">
        <v>699</v>
      </c>
      <c r="C700" s="66">
        <v>14</v>
      </c>
      <c r="D700" s="66">
        <v>-1</v>
      </c>
      <c r="E700" s="66">
        <v>-1</v>
      </c>
      <c r="F700" s="66">
        <v>14</v>
      </c>
      <c r="G700" s="66">
        <v>2.9418199999999999E-2</v>
      </c>
      <c r="H700" s="66">
        <v>14</v>
      </c>
    </row>
    <row r="701" spans="2:8">
      <c r="B701" s="66">
        <v>700</v>
      </c>
      <c r="C701" s="66">
        <v>13</v>
      </c>
      <c r="D701" s="66">
        <v>327</v>
      </c>
      <c r="E701" s="66">
        <v>1144</v>
      </c>
      <c r="F701" s="66">
        <v>13</v>
      </c>
      <c r="G701" s="66">
        <v>5.8141199999999997E-2</v>
      </c>
      <c r="H701" s="66">
        <v>14</v>
      </c>
    </row>
    <row r="702" spans="2:8">
      <c r="B702" s="66">
        <v>701</v>
      </c>
      <c r="C702" s="66">
        <v>15</v>
      </c>
      <c r="D702" s="66">
        <v>287</v>
      </c>
      <c r="E702" s="66">
        <v>814</v>
      </c>
      <c r="F702" s="66">
        <v>15</v>
      </c>
      <c r="G702" s="66">
        <v>5.7002499999999998E-2</v>
      </c>
      <c r="H702" s="66">
        <v>15</v>
      </c>
    </row>
    <row r="703" spans="2:8">
      <c r="B703" s="66">
        <v>702</v>
      </c>
      <c r="C703" s="66">
        <v>15</v>
      </c>
      <c r="D703" s="66">
        <v>321</v>
      </c>
      <c r="E703" s="66">
        <v>1113</v>
      </c>
      <c r="F703" s="66">
        <v>15</v>
      </c>
      <c r="G703" s="66">
        <v>5.5658100000000002E-2</v>
      </c>
      <c r="H703" s="66">
        <v>15</v>
      </c>
    </row>
    <row r="704" spans="2:8">
      <c r="B704" s="66">
        <v>703</v>
      </c>
      <c r="C704" s="66">
        <v>13</v>
      </c>
      <c r="D704" s="66">
        <v>277</v>
      </c>
      <c r="E704" s="66">
        <v>783</v>
      </c>
      <c r="F704" s="66">
        <v>13</v>
      </c>
      <c r="G704" s="66">
        <v>5.80134E-2</v>
      </c>
      <c r="H704" s="66">
        <v>15</v>
      </c>
    </row>
    <row r="705" spans="2:8">
      <c r="B705" s="66">
        <v>704</v>
      </c>
      <c r="C705" s="66">
        <v>14</v>
      </c>
      <c r="D705" s="66">
        <v>330</v>
      </c>
      <c r="E705" s="66">
        <v>1155</v>
      </c>
      <c r="F705" s="66">
        <v>14</v>
      </c>
      <c r="G705" s="66">
        <v>6.4651700000000006E-2</v>
      </c>
      <c r="H705" s="66">
        <v>15</v>
      </c>
    </row>
    <row r="706" spans="2:8">
      <c r="B706" s="66">
        <v>705</v>
      </c>
      <c r="C706" s="66">
        <v>15</v>
      </c>
      <c r="D706" s="66">
        <v>351</v>
      </c>
      <c r="E706" s="66">
        <v>1347</v>
      </c>
      <c r="F706" s="66">
        <v>15</v>
      </c>
      <c r="G706" s="66">
        <v>6.0457200000000003E-2</v>
      </c>
      <c r="H706" s="66">
        <v>15</v>
      </c>
    </row>
    <row r="707" spans="2:8">
      <c r="B707" s="66">
        <v>706</v>
      </c>
      <c r="C707" s="66">
        <v>15</v>
      </c>
      <c r="D707" s="66">
        <v>302</v>
      </c>
      <c r="E707" s="66">
        <v>944</v>
      </c>
      <c r="F707" s="66">
        <v>13</v>
      </c>
      <c r="G707" s="66">
        <v>5.8725800000000002E-2</v>
      </c>
      <c r="H707" s="66">
        <v>15</v>
      </c>
    </row>
    <row r="708" spans="2:8">
      <c r="B708" s="66">
        <v>707</v>
      </c>
      <c r="C708" s="66">
        <v>14</v>
      </c>
      <c r="D708" s="66">
        <v>312</v>
      </c>
      <c r="E708" s="66">
        <v>991</v>
      </c>
      <c r="F708" s="66">
        <v>13</v>
      </c>
      <c r="G708" s="66">
        <v>5.92103E-2</v>
      </c>
      <c r="H708" s="66">
        <v>15</v>
      </c>
    </row>
    <row r="709" spans="2:8">
      <c r="B709" s="66">
        <v>708</v>
      </c>
      <c r="C709" s="66">
        <v>13</v>
      </c>
      <c r="D709" s="66">
        <v>351</v>
      </c>
      <c r="E709" s="66">
        <v>1238</v>
      </c>
      <c r="F709" s="66">
        <v>12</v>
      </c>
      <c r="G709" s="66">
        <v>5.87108E-2</v>
      </c>
      <c r="H709" s="66">
        <v>15</v>
      </c>
    </row>
    <row r="710" spans="2:8">
      <c r="B710" s="66">
        <v>709</v>
      </c>
      <c r="C710" s="66">
        <v>15</v>
      </c>
      <c r="D710" s="66">
        <v>211</v>
      </c>
      <c r="E710" s="66">
        <v>496</v>
      </c>
      <c r="F710" s="66">
        <v>15</v>
      </c>
      <c r="G710" s="66">
        <v>5.7373800000000003E-2</v>
      </c>
      <c r="H710" s="66">
        <v>15</v>
      </c>
    </row>
    <row r="711" spans="2:8">
      <c r="B711" s="66">
        <v>710</v>
      </c>
      <c r="C711" s="66">
        <v>14</v>
      </c>
      <c r="D711" s="66">
        <v>301</v>
      </c>
      <c r="E711" s="66">
        <v>938</v>
      </c>
      <c r="F711" s="66">
        <v>14</v>
      </c>
      <c r="G711" s="66">
        <v>5.4720600000000001E-2</v>
      </c>
      <c r="H711" s="66">
        <v>15</v>
      </c>
    </row>
    <row r="712" spans="2:8">
      <c r="B712" s="66">
        <v>711</v>
      </c>
      <c r="C712" s="66">
        <v>15</v>
      </c>
      <c r="D712" s="66">
        <v>201</v>
      </c>
      <c r="E712" s="66">
        <v>458</v>
      </c>
      <c r="F712" s="66">
        <v>15</v>
      </c>
      <c r="G712" s="66">
        <v>5.5523599999999999E-2</v>
      </c>
      <c r="H712" s="66">
        <v>15</v>
      </c>
    </row>
    <row r="713" spans="2:8">
      <c r="B713" s="66">
        <v>712</v>
      </c>
      <c r="C713" s="66">
        <v>15</v>
      </c>
      <c r="D713" s="66">
        <v>378</v>
      </c>
      <c r="E713" s="66">
        <v>1525</v>
      </c>
      <c r="F713" s="66">
        <v>13</v>
      </c>
      <c r="G713" s="66">
        <v>6.31573E-2</v>
      </c>
      <c r="H713" s="66">
        <v>15</v>
      </c>
    </row>
    <row r="714" spans="2:8">
      <c r="B714" s="66">
        <v>713</v>
      </c>
      <c r="C714" s="66">
        <v>15</v>
      </c>
      <c r="D714" s="66">
        <v>322</v>
      </c>
      <c r="E714" s="66">
        <v>1112</v>
      </c>
      <c r="F714" s="66">
        <v>15</v>
      </c>
      <c r="G714" s="66">
        <v>5.6563599999999999E-2</v>
      </c>
      <c r="H714" s="66">
        <v>15</v>
      </c>
    </row>
    <row r="715" spans="2:8">
      <c r="B715" s="66">
        <v>714</v>
      </c>
      <c r="C715" s="66">
        <v>14</v>
      </c>
      <c r="D715" s="66">
        <v>302</v>
      </c>
      <c r="E715" s="66">
        <v>971</v>
      </c>
      <c r="F715" s="66">
        <v>14</v>
      </c>
      <c r="G715" s="66">
        <v>5.8106199999999997E-2</v>
      </c>
      <c r="H715" s="66">
        <v>15</v>
      </c>
    </row>
    <row r="716" spans="2:8">
      <c r="B716" s="66">
        <v>715</v>
      </c>
      <c r="C716" s="66">
        <v>15</v>
      </c>
      <c r="D716" s="66">
        <v>337</v>
      </c>
      <c r="E716" s="66">
        <v>1254</v>
      </c>
      <c r="F716" s="66">
        <v>14</v>
      </c>
      <c r="G716" s="66">
        <v>6.01077E-2</v>
      </c>
      <c r="H716" s="66">
        <v>15</v>
      </c>
    </row>
    <row r="717" spans="2:8">
      <c r="B717" s="66">
        <v>716</v>
      </c>
      <c r="C717" s="66">
        <v>14</v>
      </c>
      <c r="D717" s="66">
        <v>327</v>
      </c>
      <c r="E717" s="66">
        <v>1144</v>
      </c>
      <c r="F717" s="66">
        <v>14</v>
      </c>
      <c r="G717" s="66">
        <v>5.92484E-2</v>
      </c>
      <c r="H717" s="66">
        <v>15</v>
      </c>
    </row>
    <row r="718" spans="2:8">
      <c r="B718" s="66">
        <v>717</v>
      </c>
      <c r="C718" s="66">
        <v>15</v>
      </c>
      <c r="D718" s="66">
        <v>319</v>
      </c>
      <c r="E718" s="66">
        <v>1117</v>
      </c>
      <c r="F718" s="66">
        <v>15</v>
      </c>
      <c r="G718" s="66">
        <v>5.8222999999999997E-2</v>
      </c>
      <c r="H718" s="66">
        <v>15</v>
      </c>
    </row>
    <row r="719" spans="2:8">
      <c r="B719" s="66">
        <v>718</v>
      </c>
      <c r="C719" s="66">
        <v>15</v>
      </c>
      <c r="D719" s="66">
        <v>329</v>
      </c>
      <c r="E719" s="66">
        <v>1145</v>
      </c>
      <c r="F719" s="66">
        <v>14</v>
      </c>
      <c r="G719" s="66">
        <v>5.9840400000000002E-2</v>
      </c>
      <c r="H719" s="66">
        <v>15</v>
      </c>
    </row>
    <row r="720" spans="2:8">
      <c r="B720" s="66">
        <v>719</v>
      </c>
      <c r="C720" s="66">
        <v>15</v>
      </c>
      <c r="D720" s="66">
        <v>348</v>
      </c>
      <c r="E720" s="66">
        <v>1322</v>
      </c>
      <c r="F720" s="66">
        <v>15</v>
      </c>
      <c r="G720" s="66">
        <v>5.8253300000000001E-2</v>
      </c>
      <c r="H720" s="66">
        <v>15</v>
      </c>
    </row>
    <row r="721" spans="2:8">
      <c r="B721" s="66">
        <v>720</v>
      </c>
      <c r="C721" s="66">
        <v>15</v>
      </c>
      <c r="D721" s="66">
        <v>342</v>
      </c>
      <c r="E721" s="66">
        <v>1285</v>
      </c>
      <c r="F721" s="66">
        <v>13</v>
      </c>
      <c r="G721" s="66">
        <v>6.1746599999999999E-2</v>
      </c>
      <c r="H721" s="66">
        <v>15</v>
      </c>
    </row>
    <row r="722" spans="2:8">
      <c r="B722" s="66">
        <v>721</v>
      </c>
      <c r="C722" s="66">
        <v>13</v>
      </c>
      <c r="D722" s="66">
        <v>210</v>
      </c>
      <c r="E722" s="66">
        <v>476</v>
      </c>
      <c r="F722" s="66">
        <v>13</v>
      </c>
      <c r="G722" s="66">
        <v>5.4351299999999998E-2</v>
      </c>
      <c r="H722" s="66">
        <v>15</v>
      </c>
    </row>
    <row r="723" spans="2:8">
      <c r="B723" s="66">
        <v>722</v>
      </c>
      <c r="C723" s="66">
        <v>15</v>
      </c>
      <c r="D723" s="66">
        <v>374</v>
      </c>
      <c r="E723" s="66">
        <v>1511</v>
      </c>
      <c r="F723" s="66">
        <v>13</v>
      </c>
      <c r="G723" s="66">
        <v>6.3202900000000006E-2</v>
      </c>
      <c r="H723" s="66">
        <v>15</v>
      </c>
    </row>
    <row r="724" spans="2:8">
      <c r="B724" s="66">
        <v>723</v>
      </c>
      <c r="C724" s="66">
        <v>15</v>
      </c>
      <c r="D724" s="66">
        <v>266</v>
      </c>
      <c r="E724" s="66">
        <v>735</v>
      </c>
      <c r="F724" s="66">
        <v>14</v>
      </c>
      <c r="G724" s="66">
        <v>5.4495799999999997E-2</v>
      </c>
      <c r="H724" s="66">
        <v>15</v>
      </c>
    </row>
    <row r="725" spans="2:8">
      <c r="B725" s="66">
        <v>724</v>
      </c>
      <c r="C725" s="66">
        <v>15</v>
      </c>
      <c r="D725" s="66">
        <v>-1</v>
      </c>
      <c r="E725" s="66">
        <v>-1</v>
      </c>
      <c r="F725" s="66">
        <v>15</v>
      </c>
      <c r="G725" s="66">
        <v>3.2157699999999997E-2</v>
      </c>
      <c r="H725" s="66">
        <v>15</v>
      </c>
    </row>
    <row r="726" spans="2:8">
      <c r="B726" s="66">
        <v>725</v>
      </c>
      <c r="C726" s="66">
        <v>14</v>
      </c>
      <c r="D726" s="66">
        <v>203</v>
      </c>
      <c r="E726" s="66">
        <v>456</v>
      </c>
      <c r="F726" s="66">
        <v>14</v>
      </c>
      <c r="G726" s="66">
        <v>5.3088200000000002E-2</v>
      </c>
      <c r="H726" s="66">
        <v>15</v>
      </c>
    </row>
    <row r="727" spans="2:8">
      <c r="B727" s="66">
        <v>726</v>
      </c>
      <c r="C727" s="66">
        <v>14</v>
      </c>
      <c r="D727" s="66">
        <v>294</v>
      </c>
      <c r="E727" s="66">
        <v>929</v>
      </c>
      <c r="F727" s="66">
        <v>14</v>
      </c>
      <c r="G727" s="66">
        <v>5.4571599999999998E-2</v>
      </c>
      <c r="H727" s="66">
        <v>15</v>
      </c>
    </row>
    <row r="728" spans="2:8">
      <c r="B728" s="66">
        <v>727</v>
      </c>
      <c r="C728" s="66">
        <v>15</v>
      </c>
      <c r="D728" s="66">
        <v>304</v>
      </c>
      <c r="E728" s="66">
        <v>960</v>
      </c>
      <c r="F728" s="66">
        <v>14</v>
      </c>
      <c r="G728" s="66">
        <v>5.7563799999999998E-2</v>
      </c>
      <c r="H728" s="66">
        <v>15</v>
      </c>
    </row>
    <row r="729" spans="2:8">
      <c r="B729" s="66">
        <v>728</v>
      </c>
      <c r="C729" s="66">
        <v>15</v>
      </c>
      <c r="D729" s="66">
        <v>266</v>
      </c>
      <c r="E729" s="66">
        <v>736</v>
      </c>
      <c r="F729" s="66">
        <v>15</v>
      </c>
      <c r="G729" s="66">
        <v>5.6461600000000001E-2</v>
      </c>
      <c r="H729" s="66">
        <v>15</v>
      </c>
    </row>
    <row r="730" spans="2:8">
      <c r="B730" s="66">
        <v>729</v>
      </c>
      <c r="C730" s="66">
        <v>15</v>
      </c>
      <c r="D730" s="66">
        <v>212</v>
      </c>
      <c r="E730" s="66">
        <v>486</v>
      </c>
      <c r="F730" s="66">
        <v>14</v>
      </c>
      <c r="G730" s="66">
        <v>5.19598E-2</v>
      </c>
      <c r="H730" s="66">
        <v>15</v>
      </c>
    </row>
    <row r="731" spans="2:8">
      <c r="B731" s="66">
        <v>730</v>
      </c>
      <c r="C731" s="66">
        <v>15</v>
      </c>
      <c r="D731" s="66">
        <v>356</v>
      </c>
      <c r="E731" s="66">
        <v>1435</v>
      </c>
      <c r="F731" s="66">
        <v>12</v>
      </c>
      <c r="G731" s="66">
        <v>6.0602200000000002E-2</v>
      </c>
      <c r="H731" s="66">
        <v>15</v>
      </c>
    </row>
    <row r="732" spans="2:8">
      <c r="B732" s="66">
        <v>731</v>
      </c>
      <c r="C732" s="66">
        <v>14</v>
      </c>
      <c r="D732" s="66">
        <v>300</v>
      </c>
      <c r="E732" s="66">
        <v>941</v>
      </c>
      <c r="F732" s="66">
        <v>13</v>
      </c>
      <c r="G732" s="66">
        <v>5.5955199999999997E-2</v>
      </c>
      <c r="H732" s="66">
        <v>15</v>
      </c>
    </row>
    <row r="733" spans="2:8">
      <c r="B733" s="66">
        <v>732</v>
      </c>
      <c r="C733" s="66">
        <v>14</v>
      </c>
      <c r="D733" s="66">
        <v>342</v>
      </c>
      <c r="E733" s="66">
        <v>1276</v>
      </c>
      <c r="F733" s="66">
        <v>14</v>
      </c>
      <c r="G733" s="66">
        <v>5.8919199999999998E-2</v>
      </c>
      <c r="H733" s="66">
        <v>15</v>
      </c>
    </row>
    <row r="734" spans="2:8">
      <c r="B734" s="66">
        <v>733</v>
      </c>
      <c r="C734" s="66">
        <v>15</v>
      </c>
      <c r="D734" s="66">
        <v>353</v>
      </c>
      <c r="E734" s="66">
        <v>1350</v>
      </c>
      <c r="F734" s="66">
        <v>15</v>
      </c>
      <c r="G734" s="66">
        <v>6.2066999999999997E-2</v>
      </c>
      <c r="H734" s="66">
        <v>15</v>
      </c>
    </row>
    <row r="735" spans="2:8">
      <c r="B735" s="66">
        <v>734</v>
      </c>
      <c r="C735" s="66">
        <v>15</v>
      </c>
      <c r="D735" s="66">
        <v>347</v>
      </c>
      <c r="E735" s="66">
        <v>1338</v>
      </c>
      <c r="F735" s="66">
        <v>14</v>
      </c>
      <c r="G735" s="66">
        <v>6.5150299999999994E-2</v>
      </c>
      <c r="H735" s="66">
        <v>15</v>
      </c>
    </row>
    <row r="736" spans="2:8">
      <c r="B736" s="66">
        <v>735</v>
      </c>
      <c r="C736" s="66">
        <v>15</v>
      </c>
      <c r="D736" s="66">
        <v>291</v>
      </c>
      <c r="E736" s="66">
        <v>916</v>
      </c>
      <c r="F736" s="66">
        <v>15</v>
      </c>
      <c r="G736" s="66">
        <v>5.6902899999999999E-2</v>
      </c>
      <c r="H736" s="66">
        <v>15</v>
      </c>
    </row>
    <row r="737" spans="2:8">
      <c r="B737" s="66">
        <v>736</v>
      </c>
      <c r="C737" s="66">
        <v>15</v>
      </c>
      <c r="D737" s="66">
        <v>250</v>
      </c>
      <c r="E737" s="66">
        <v>685</v>
      </c>
      <c r="F737" s="66">
        <v>15</v>
      </c>
      <c r="G737" s="66">
        <v>5.2707200000000003E-2</v>
      </c>
      <c r="H737" s="66">
        <v>15</v>
      </c>
    </row>
    <row r="738" spans="2:8">
      <c r="B738" s="66">
        <v>737</v>
      </c>
      <c r="C738" s="66">
        <v>15</v>
      </c>
      <c r="D738" s="66">
        <v>309</v>
      </c>
      <c r="E738" s="66">
        <v>988</v>
      </c>
      <c r="F738" s="66">
        <v>15</v>
      </c>
      <c r="G738" s="66">
        <v>5.6068899999999998E-2</v>
      </c>
      <c r="H738" s="66">
        <v>15</v>
      </c>
    </row>
    <row r="739" spans="2:8">
      <c r="B739" s="66">
        <v>738</v>
      </c>
      <c r="C739" s="66">
        <v>15</v>
      </c>
      <c r="D739" s="66">
        <v>305</v>
      </c>
      <c r="E739" s="66">
        <v>970</v>
      </c>
      <c r="F739" s="66">
        <v>14</v>
      </c>
      <c r="G739" s="66">
        <v>5.8396099999999999E-2</v>
      </c>
      <c r="H739" s="66">
        <v>15</v>
      </c>
    </row>
    <row r="740" spans="2:8">
      <c r="B740" s="66">
        <v>739</v>
      </c>
      <c r="C740" s="66">
        <v>14</v>
      </c>
      <c r="D740" s="66">
        <v>274</v>
      </c>
      <c r="E740" s="66">
        <v>767</v>
      </c>
      <c r="F740" s="66">
        <v>14</v>
      </c>
      <c r="G740" s="66">
        <v>5.8687700000000002E-2</v>
      </c>
      <c r="H740" s="66">
        <v>15</v>
      </c>
    </row>
    <row r="741" spans="2:8">
      <c r="B741" s="66">
        <v>740</v>
      </c>
      <c r="C741" s="66">
        <v>15</v>
      </c>
      <c r="D741" s="66">
        <v>319</v>
      </c>
      <c r="E741" s="66">
        <v>1109</v>
      </c>
      <c r="F741" s="66">
        <v>15</v>
      </c>
      <c r="G741" s="66">
        <v>5.8560399999999999E-2</v>
      </c>
      <c r="H741" s="66">
        <v>15</v>
      </c>
    </row>
    <row r="742" spans="2:8">
      <c r="B742" s="66">
        <v>741</v>
      </c>
      <c r="C742" s="66">
        <v>15</v>
      </c>
      <c r="D742" s="66">
        <v>370</v>
      </c>
      <c r="E742" s="66">
        <v>1503</v>
      </c>
      <c r="F742" s="66">
        <v>14</v>
      </c>
      <c r="G742" s="66">
        <v>6.2725500000000003E-2</v>
      </c>
      <c r="H742" s="66">
        <v>15</v>
      </c>
    </row>
    <row r="743" spans="2:8">
      <c r="B743" s="66">
        <v>742</v>
      </c>
      <c r="C743" s="66">
        <v>14</v>
      </c>
      <c r="D743" s="66">
        <v>313</v>
      </c>
      <c r="E743" s="66">
        <v>992</v>
      </c>
      <c r="F743" s="66">
        <v>14</v>
      </c>
      <c r="G743" s="66">
        <v>5.8148900000000003E-2</v>
      </c>
      <c r="H743" s="66">
        <v>15</v>
      </c>
    </row>
    <row r="744" spans="2:8">
      <c r="B744" s="66">
        <v>743</v>
      </c>
      <c r="C744" s="66">
        <v>15</v>
      </c>
      <c r="D744" s="66">
        <v>309</v>
      </c>
      <c r="E744" s="66">
        <v>1001</v>
      </c>
      <c r="F744" s="66">
        <v>15</v>
      </c>
      <c r="G744" s="66">
        <v>5.88558E-2</v>
      </c>
      <c r="H744" s="66">
        <v>15</v>
      </c>
    </row>
    <row r="745" spans="2:8">
      <c r="B745" s="66">
        <v>744</v>
      </c>
      <c r="C745" s="66">
        <v>15</v>
      </c>
      <c r="D745" s="66">
        <v>357</v>
      </c>
      <c r="E745" s="66">
        <v>1428</v>
      </c>
      <c r="F745" s="66">
        <v>15</v>
      </c>
      <c r="G745" s="66">
        <v>6.2214899999999997E-2</v>
      </c>
      <c r="H745" s="66">
        <v>15</v>
      </c>
    </row>
    <row r="746" spans="2:8">
      <c r="B746" s="66">
        <v>745</v>
      </c>
      <c r="C746" s="66">
        <v>12</v>
      </c>
      <c r="D746" s="66">
        <v>355</v>
      </c>
      <c r="E746" s="66">
        <v>1360</v>
      </c>
      <c r="F746" s="66">
        <v>12</v>
      </c>
      <c r="G746" s="66">
        <v>6.4992400000000006E-2</v>
      </c>
      <c r="H746" s="66">
        <v>15</v>
      </c>
    </row>
    <row r="747" spans="2:8">
      <c r="B747" s="66">
        <v>746</v>
      </c>
      <c r="C747" s="66">
        <v>15</v>
      </c>
      <c r="D747" s="66">
        <v>371</v>
      </c>
      <c r="E747" s="66">
        <v>1519</v>
      </c>
      <c r="F747" s="66">
        <v>13</v>
      </c>
      <c r="G747" s="66">
        <v>6.04682E-2</v>
      </c>
      <c r="H747" s="66">
        <v>15</v>
      </c>
    </row>
    <row r="748" spans="2:8">
      <c r="B748" s="66">
        <v>747</v>
      </c>
      <c r="C748" s="66">
        <v>15</v>
      </c>
      <c r="D748" s="66">
        <v>208</v>
      </c>
      <c r="E748" s="66">
        <v>481</v>
      </c>
      <c r="F748" s="66">
        <v>15</v>
      </c>
      <c r="G748" s="66">
        <v>5.6194500000000001E-2</v>
      </c>
      <c r="H748" s="66">
        <v>15</v>
      </c>
    </row>
    <row r="749" spans="2:8">
      <c r="B749" s="66">
        <v>748</v>
      </c>
      <c r="C749" s="66">
        <v>15</v>
      </c>
      <c r="D749" s="66">
        <v>196</v>
      </c>
      <c r="E749" s="66">
        <v>438</v>
      </c>
      <c r="F749" s="66">
        <v>15</v>
      </c>
      <c r="G749" s="66">
        <v>5.6474400000000001E-2</v>
      </c>
      <c r="H749" s="66">
        <v>15</v>
      </c>
    </row>
    <row r="750" spans="2:8">
      <c r="B750" s="66">
        <v>749</v>
      </c>
      <c r="C750" s="66">
        <v>15</v>
      </c>
      <c r="D750" s="66">
        <v>268</v>
      </c>
      <c r="E750" s="66">
        <v>746</v>
      </c>
      <c r="F750" s="66">
        <v>15</v>
      </c>
      <c r="G750" s="66">
        <v>5.3111600000000002E-2</v>
      </c>
      <c r="H750" s="66">
        <v>15</v>
      </c>
    </row>
    <row r="751" spans="2:8">
      <c r="B751" s="66">
        <v>750</v>
      </c>
      <c r="C751" s="66">
        <v>15</v>
      </c>
      <c r="D751" s="66">
        <v>303</v>
      </c>
      <c r="E751" s="66">
        <v>962</v>
      </c>
      <c r="F751" s="66">
        <v>14</v>
      </c>
      <c r="G751" s="66">
        <v>5.7924700000000003E-2</v>
      </c>
      <c r="H751" s="66">
        <v>15</v>
      </c>
    </row>
    <row r="752" spans="2:8">
      <c r="B752" s="66">
        <v>751</v>
      </c>
      <c r="C752" s="66">
        <v>16</v>
      </c>
      <c r="D752" s="66">
        <v>302</v>
      </c>
      <c r="E752" s="66">
        <v>944</v>
      </c>
      <c r="F752" s="66">
        <v>14</v>
      </c>
      <c r="G752" s="66">
        <v>5.9855699999999998E-2</v>
      </c>
      <c r="H752" s="66">
        <v>16</v>
      </c>
    </row>
    <row r="753" spans="2:8">
      <c r="B753" s="66">
        <v>752</v>
      </c>
      <c r="C753" s="66">
        <v>16</v>
      </c>
      <c r="D753" s="66">
        <v>201</v>
      </c>
      <c r="E753" s="66">
        <v>458</v>
      </c>
      <c r="F753" s="66">
        <v>16</v>
      </c>
      <c r="G753" s="66">
        <v>5.64425E-2</v>
      </c>
      <c r="H753" s="66">
        <v>16</v>
      </c>
    </row>
    <row r="754" spans="2:8">
      <c r="B754" s="66">
        <v>753</v>
      </c>
      <c r="C754" s="66">
        <v>14</v>
      </c>
      <c r="D754" s="66">
        <v>301</v>
      </c>
      <c r="E754" s="66">
        <v>948</v>
      </c>
      <c r="F754" s="66">
        <v>14</v>
      </c>
      <c r="G754" s="66">
        <v>5.4698200000000002E-2</v>
      </c>
      <c r="H754" s="66">
        <v>16</v>
      </c>
    </row>
    <row r="755" spans="2:8">
      <c r="B755" s="66">
        <v>754</v>
      </c>
      <c r="C755" s="66">
        <v>15</v>
      </c>
      <c r="D755" s="66">
        <v>335</v>
      </c>
      <c r="E755" s="66">
        <v>1164</v>
      </c>
      <c r="F755" s="66">
        <v>15</v>
      </c>
      <c r="G755" s="66">
        <v>6.3566899999999996E-2</v>
      </c>
      <c r="H755" s="66">
        <v>16</v>
      </c>
    </row>
    <row r="756" spans="2:8">
      <c r="B756" s="66">
        <v>755</v>
      </c>
      <c r="C756" s="66">
        <v>16</v>
      </c>
      <c r="D756" s="66">
        <v>268</v>
      </c>
      <c r="E756" s="66">
        <v>742</v>
      </c>
      <c r="F756" s="66">
        <v>16</v>
      </c>
      <c r="G756" s="66">
        <v>5.3085100000000003E-2</v>
      </c>
      <c r="H756" s="66">
        <v>16</v>
      </c>
    </row>
    <row r="757" spans="2:8">
      <c r="B757" s="66">
        <v>756</v>
      </c>
      <c r="C757" s="66">
        <v>16</v>
      </c>
      <c r="D757" s="66">
        <v>319</v>
      </c>
      <c r="E757" s="66">
        <v>1109</v>
      </c>
      <c r="F757" s="66">
        <v>16</v>
      </c>
      <c r="G757" s="66">
        <v>5.9048400000000001E-2</v>
      </c>
      <c r="H757" s="66">
        <v>16</v>
      </c>
    </row>
    <row r="758" spans="2:8">
      <c r="B758" s="66">
        <v>757</v>
      </c>
      <c r="C758" s="66">
        <v>16</v>
      </c>
      <c r="D758" s="66">
        <v>349</v>
      </c>
      <c r="E758" s="66">
        <v>1321</v>
      </c>
      <c r="F758" s="66">
        <v>16</v>
      </c>
      <c r="G758" s="66">
        <v>6.1827899999999998E-2</v>
      </c>
      <c r="H758" s="66">
        <v>16</v>
      </c>
    </row>
    <row r="759" spans="2:8">
      <c r="B759" s="66">
        <v>758</v>
      </c>
      <c r="C759" s="66">
        <v>16</v>
      </c>
      <c r="D759" s="66">
        <v>363</v>
      </c>
      <c r="E759" s="66">
        <v>1473</v>
      </c>
      <c r="F759" s="66">
        <v>16</v>
      </c>
      <c r="G759" s="66">
        <v>6.0753099999999997E-2</v>
      </c>
      <c r="H759" s="66">
        <v>16</v>
      </c>
    </row>
    <row r="760" spans="2:8">
      <c r="B760" s="66">
        <v>759</v>
      </c>
      <c r="C760" s="66">
        <v>16</v>
      </c>
      <c r="D760" s="66">
        <v>332</v>
      </c>
      <c r="E760" s="66">
        <v>1166</v>
      </c>
      <c r="F760" s="66">
        <v>16</v>
      </c>
      <c r="G760" s="66">
        <v>5.9625600000000001E-2</v>
      </c>
      <c r="H760" s="66">
        <v>16</v>
      </c>
    </row>
    <row r="761" spans="2:8">
      <c r="B761" s="66">
        <v>760</v>
      </c>
      <c r="C761" s="66">
        <v>16</v>
      </c>
      <c r="D761" s="66">
        <v>347</v>
      </c>
      <c r="E761" s="66">
        <v>1338</v>
      </c>
      <c r="F761" s="66">
        <v>15</v>
      </c>
      <c r="G761" s="66">
        <v>5.8024899999999997E-2</v>
      </c>
      <c r="H761" s="66">
        <v>16</v>
      </c>
    </row>
    <row r="762" spans="2:8">
      <c r="B762" s="66">
        <v>761</v>
      </c>
      <c r="C762" s="66">
        <v>16</v>
      </c>
      <c r="D762" s="66">
        <v>319</v>
      </c>
      <c r="E762" s="66">
        <v>1117</v>
      </c>
      <c r="F762" s="66">
        <v>16</v>
      </c>
      <c r="G762" s="66">
        <v>5.9774599999999997E-2</v>
      </c>
      <c r="H762" s="66">
        <v>16</v>
      </c>
    </row>
    <row r="763" spans="2:8">
      <c r="B763" s="66">
        <v>762</v>
      </c>
      <c r="C763" s="66">
        <v>16</v>
      </c>
      <c r="D763" s="66">
        <v>275</v>
      </c>
      <c r="E763" s="66">
        <v>775</v>
      </c>
      <c r="F763" s="66">
        <v>16</v>
      </c>
      <c r="G763" s="66">
        <v>5.3612899999999998E-2</v>
      </c>
      <c r="H763" s="66">
        <v>16</v>
      </c>
    </row>
    <row r="764" spans="2:8">
      <c r="B764" s="66">
        <v>763</v>
      </c>
      <c r="C764" s="66">
        <v>16</v>
      </c>
      <c r="D764" s="66">
        <v>383</v>
      </c>
      <c r="E764" s="66">
        <v>1647</v>
      </c>
      <c r="F764" s="66">
        <v>15</v>
      </c>
      <c r="G764" s="66">
        <v>6.7687700000000003E-2</v>
      </c>
      <c r="H764" s="66">
        <v>16</v>
      </c>
    </row>
    <row r="765" spans="2:8">
      <c r="B765" s="66">
        <v>764</v>
      </c>
      <c r="C765" s="66">
        <v>16</v>
      </c>
      <c r="D765" s="66">
        <v>371</v>
      </c>
      <c r="E765" s="66">
        <v>1519</v>
      </c>
      <c r="F765" s="66">
        <v>14</v>
      </c>
      <c r="G765" s="66">
        <v>6.3475100000000007E-2</v>
      </c>
      <c r="H765" s="66">
        <v>16</v>
      </c>
    </row>
    <row r="766" spans="2:8">
      <c r="B766" s="66">
        <v>765</v>
      </c>
      <c r="C766" s="66">
        <v>16</v>
      </c>
      <c r="D766" s="66">
        <v>291</v>
      </c>
      <c r="E766" s="66">
        <v>916</v>
      </c>
      <c r="F766" s="66">
        <v>16</v>
      </c>
      <c r="G766" s="66">
        <v>5.3803700000000003E-2</v>
      </c>
      <c r="H766" s="66">
        <v>16</v>
      </c>
    </row>
    <row r="767" spans="2:8">
      <c r="B767" s="66">
        <v>766</v>
      </c>
      <c r="C767" s="66">
        <v>16</v>
      </c>
      <c r="D767" s="66">
        <v>303</v>
      </c>
      <c r="E767" s="66">
        <v>962</v>
      </c>
      <c r="F767" s="66">
        <v>15</v>
      </c>
      <c r="G767" s="66">
        <v>5.7914500000000001E-2</v>
      </c>
      <c r="H767" s="66">
        <v>16</v>
      </c>
    </row>
    <row r="768" spans="2:8">
      <c r="B768" s="66">
        <v>767</v>
      </c>
      <c r="C768" s="66">
        <v>15</v>
      </c>
      <c r="D768" s="66">
        <v>-1</v>
      </c>
      <c r="E768" s="66">
        <v>-1</v>
      </c>
      <c r="F768" s="66">
        <v>15</v>
      </c>
      <c r="G768" s="66">
        <v>3.2683799999999999E-2</v>
      </c>
      <c r="H768" s="66">
        <v>16</v>
      </c>
    </row>
    <row r="769" spans="2:8">
      <c r="B769" s="66">
        <v>768</v>
      </c>
      <c r="C769" s="66">
        <v>15</v>
      </c>
      <c r="D769" s="66">
        <v>257</v>
      </c>
      <c r="E769" s="66">
        <v>706</v>
      </c>
      <c r="F769" s="66">
        <v>15</v>
      </c>
      <c r="G769" s="66">
        <v>5.4896399999999998E-2</v>
      </c>
      <c r="H769" s="66">
        <v>16</v>
      </c>
    </row>
    <row r="770" spans="2:8">
      <c r="B770" s="66">
        <v>769</v>
      </c>
      <c r="C770" s="66">
        <v>16</v>
      </c>
      <c r="D770" s="66">
        <v>250</v>
      </c>
      <c r="E770" s="66">
        <v>685</v>
      </c>
      <c r="F770" s="66">
        <v>16</v>
      </c>
      <c r="G770" s="66">
        <v>5.2586800000000003E-2</v>
      </c>
      <c r="H770" s="66">
        <v>16</v>
      </c>
    </row>
    <row r="771" spans="2:8">
      <c r="B771" s="66">
        <v>770</v>
      </c>
      <c r="C771" s="66">
        <v>16</v>
      </c>
      <c r="D771" s="66">
        <v>287</v>
      </c>
      <c r="E771" s="66">
        <v>814</v>
      </c>
      <c r="F771" s="66">
        <v>16</v>
      </c>
      <c r="G771" s="66">
        <v>5.7243599999999999E-2</v>
      </c>
      <c r="H771" s="66">
        <v>16</v>
      </c>
    </row>
    <row r="772" spans="2:8">
      <c r="B772" s="66">
        <v>771</v>
      </c>
      <c r="C772" s="66">
        <v>16</v>
      </c>
      <c r="D772" s="66">
        <v>334</v>
      </c>
      <c r="E772" s="66">
        <v>1277</v>
      </c>
      <c r="F772" s="66">
        <v>16</v>
      </c>
      <c r="G772" s="66">
        <v>5.8445200000000003E-2</v>
      </c>
      <c r="H772" s="66">
        <v>16</v>
      </c>
    </row>
    <row r="773" spans="2:8">
      <c r="B773" s="66">
        <v>772</v>
      </c>
      <c r="C773" s="66">
        <v>14</v>
      </c>
      <c r="D773" s="66">
        <v>368</v>
      </c>
      <c r="E773" s="66">
        <v>1384</v>
      </c>
      <c r="F773" s="66">
        <v>14</v>
      </c>
      <c r="G773" s="66">
        <v>5.8799700000000003E-2</v>
      </c>
      <c r="H773" s="66">
        <v>16</v>
      </c>
    </row>
    <row r="774" spans="2:8">
      <c r="B774" s="66">
        <v>773</v>
      </c>
      <c r="C774" s="66">
        <v>15</v>
      </c>
      <c r="D774" s="66">
        <v>336</v>
      </c>
      <c r="E774" s="66">
        <v>1176</v>
      </c>
      <c r="F774" s="66">
        <v>14</v>
      </c>
      <c r="G774" s="66">
        <v>5.88353E-2</v>
      </c>
      <c r="H774" s="66">
        <v>16</v>
      </c>
    </row>
    <row r="775" spans="2:8">
      <c r="B775" s="66">
        <v>774</v>
      </c>
      <c r="C775" s="66">
        <v>16</v>
      </c>
      <c r="D775" s="66">
        <v>329</v>
      </c>
      <c r="E775" s="66">
        <v>1145</v>
      </c>
      <c r="F775" s="66">
        <v>15</v>
      </c>
      <c r="G775" s="66">
        <v>5.9635899999999999E-2</v>
      </c>
      <c r="H775" s="66">
        <v>16</v>
      </c>
    </row>
    <row r="776" spans="2:8">
      <c r="B776" s="66">
        <v>775</v>
      </c>
      <c r="C776" s="66">
        <v>16</v>
      </c>
      <c r="D776" s="66">
        <v>321</v>
      </c>
      <c r="E776" s="66">
        <v>1113</v>
      </c>
      <c r="F776" s="66">
        <v>16</v>
      </c>
      <c r="G776" s="66">
        <v>5.8577999999999998E-2</v>
      </c>
      <c r="H776" s="66">
        <v>16</v>
      </c>
    </row>
    <row r="777" spans="2:8">
      <c r="B777" s="66">
        <v>776</v>
      </c>
      <c r="C777" s="66">
        <v>15</v>
      </c>
      <c r="D777" s="66">
        <v>342</v>
      </c>
      <c r="E777" s="66">
        <v>1276</v>
      </c>
      <c r="F777" s="66">
        <v>15</v>
      </c>
      <c r="G777" s="66">
        <v>5.8667700000000003E-2</v>
      </c>
      <c r="H777" s="66">
        <v>16</v>
      </c>
    </row>
    <row r="778" spans="2:8">
      <c r="B778" s="66">
        <v>777</v>
      </c>
      <c r="C778" s="66">
        <v>13</v>
      </c>
      <c r="D778" s="66">
        <v>370</v>
      </c>
      <c r="E778" s="66">
        <v>1511</v>
      </c>
      <c r="F778" s="66">
        <v>13</v>
      </c>
      <c r="G778" s="66">
        <v>5.99296E-2</v>
      </c>
      <c r="H778" s="66">
        <v>16</v>
      </c>
    </row>
    <row r="779" spans="2:8">
      <c r="B779" s="66">
        <v>778</v>
      </c>
      <c r="C779" s="66">
        <v>14</v>
      </c>
      <c r="D779" s="66">
        <v>368</v>
      </c>
      <c r="E779" s="66">
        <v>1397</v>
      </c>
      <c r="F779" s="66">
        <v>13</v>
      </c>
      <c r="G779" s="66">
        <v>6.1877700000000001E-2</v>
      </c>
      <c r="H779" s="66">
        <v>16</v>
      </c>
    </row>
    <row r="780" spans="2:8">
      <c r="B780" s="66">
        <v>779</v>
      </c>
      <c r="C780" s="66">
        <v>15</v>
      </c>
      <c r="D780" s="66">
        <v>301</v>
      </c>
      <c r="E780" s="66">
        <v>938</v>
      </c>
      <c r="F780" s="66">
        <v>15</v>
      </c>
      <c r="G780" s="66">
        <v>5.5231799999999998E-2</v>
      </c>
      <c r="H780" s="66">
        <v>16</v>
      </c>
    </row>
    <row r="781" spans="2:8">
      <c r="B781" s="66">
        <v>780</v>
      </c>
      <c r="C781" s="66">
        <v>15</v>
      </c>
      <c r="D781" s="66">
        <v>272</v>
      </c>
      <c r="E781" s="66">
        <v>757</v>
      </c>
      <c r="F781" s="66">
        <v>15</v>
      </c>
      <c r="G781" s="66">
        <v>5.6321599999999999E-2</v>
      </c>
      <c r="H781" s="66">
        <v>16</v>
      </c>
    </row>
    <row r="782" spans="2:8">
      <c r="B782" s="66">
        <v>781</v>
      </c>
      <c r="C782" s="66">
        <v>15</v>
      </c>
      <c r="D782" s="66">
        <v>302</v>
      </c>
      <c r="E782" s="66">
        <v>971</v>
      </c>
      <c r="F782" s="66">
        <v>15</v>
      </c>
      <c r="G782" s="66">
        <v>5.4788799999999999E-2</v>
      </c>
      <c r="H782" s="66">
        <v>16</v>
      </c>
    </row>
    <row r="783" spans="2:8">
      <c r="B783" s="66">
        <v>782</v>
      </c>
      <c r="C783" s="66">
        <v>14</v>
      </c>
      <c r="D783" s="66">
        <v>331</v>
      </c>
      <c r="E783" s="66">
        <v>1150</v>
      </c>
      <c r="F783" s="66">
        <v>13</v>
      </c>
      <c r="G783" s="66">
        <v>6.2903600000000004E-2</v>
      </c>
      <c r="H783" s="66">
        <v>16</v>
      </c>
    </row>
    <row r="784" spans="2:8">
      <c r="B784" s="66">
        <v>783</v>
      </c>
      <c r="C784" s="66">
        <v>16</v>
      </c>
      <c r="D784" s="66">
        <v>332</v>
      </c>
      <c r="E784" s="66">
        <v>1179</v>
      </c>
      <c r="F784" s="66">
        <v>16</v>
      </c>
      <c r="G784" s="66">
        <v>6.1398500000000002E-2</v>
      </c>
      <c r="H784" s="66">
        <v>16</v>
      </c>
    </row>
    <row r="785" spans="2:8">
      <c r="B785" s="66">
        <v>784</v>
      </c>
      <c r="C785" s="66">
        <v>16</v>
      </c>
      <c r="D785" s="66">
        <v>196</v>
      </c>
      <c r="E785" s="66">
        <v>438</v>
      </c>
      <c r="F785" s="66">
        <v>16</v>
      </c>
      <c r="G785" s="66">
        <v>5.6288199999999997E-2</v>
      </c>
      <c r="H785" s="66">
        <v>16</v>
      </c>
    </row>
    <row r="786" spans="2:8">
      <c r="B786" s="66">
        <v>785</v>
      </c>
      <c r="C786" s="66">
        <v>16</v>
      </c>
      <c r="D786" s="66">
        <v>368</v>
      </c>
      <c r="E786" s="66">
        <v>1567</v>
      </c>
      <c r="F786" s="66">
        <v>13</v>
      </c>
      <c r="G786" s="66">
        <v>6.3466800000000004E-2</v>
      </c>
      <c r="H786" s="66">
        <v>16</v>
      </c>
    </row>
    <row r="787" spans="2:8">
      <c r="B787" s="66">
        <v>786</v>
      </c>
      <c r="C787" s="66">
        <v>15</v>
      </c>
      <c r="D787" s="66">
        <v>300</v>
      </c>
      <c r="E787" s="66">
        <v>941</v>
      </c>
      <c r="F787" s="66">
        <v>14</v>
      </c>
      <c r="G787" s="66">
        <v>5.8197499999999999E-2</v>
      </c>
      <c r="H787" s="66">
        <v>16</v>
      </c>
    </row>
    <row r="788" spans="2:8">
      <c r="B788" s="66">
        <v>787</v>
      </c>
      <c r="C788" s="66">
        <v>14</v>
      </c>
      <c r="D788" s="66">
        <v>267</v>
      </c>
      <c r="E788" s="66">
        <v>733</v>
      </c>
      <c r="F788" s="66">
        <v>14</v>
      </c>
      <c r="G788" s="66">
        <v>5.7421899999999998E-2</v>
      </c>
      <c r="H788" s="66">
        <v>16</v>
      </c>
    </row>
    <row r="789" spans="2:8">
      <c r="B789" s="66">
        <v>788</v>
      </c>
      <c r="C789" s="66">
        <v>16</v>
      </c>
      <c r="D789" s="66">
        <v>266</v>
      </c>
      <c r="E789" s="66">
        <v>733</v>
      </c>
      <c r="F789" s="66">
        <v>15</v>
      </c>
      <c r="G789" s="66">
        <v>5.6708300000000003E-2</v>
      </c>
      <c r="H789" s="66">
        <v>16</v>
      </c>
    </row>
    <row r="790" spans="2:8">
      <c r="B790" s="66">
        <v>789</v>
      </c>
      <c r="C790" s="66">
        <v>16</v>
      </c>
      <c r="D790" s="66">
        <v>322</v>
      </c>
      <c r="E790" s="66">
        <v>1112</v>
      </c>
      <c r="F790" s="66">
        <v>16</v>
      </c>
      <c r="G790" s="66">
        <v>5.5550299999999997E-2</v>
      </c>
      <c r="H790" s="66">
        <v>16</v>
      </c>
    </row>
    <row r="791" spans="2:8">
      <c r="B791" s="66">
        <v>790</v>
      </c>
      <c r="C791" s="66">
        <v>16</v>
      </c>
      <c r="D791" s="66">
        <v>350</v>
      </c>
      <c r="E791" s="66">
        <v>1385</v>
      </c>
      <c r="F791" s="66">
        <v>15</v>
      </c>
      <c r="G791" s="66">
        <v>6.5781099999999995E-2</v>
      </c>
      <c r="H791" s="66">
        <v>16</v>
      </c>
    </row>
    <row r="792" spans="2:8">
      <c r="B792" s="66">
        <v>791</v>
      </c>
      <c r="C792" s="66">
        <v>16</v>
      </c>
      <c r="D792" s="66">
        <v>372</v>
      </c>
      <c r="E792" s="66">
        <v>1488</v>
      </c>
      <c r="F792" s="66">
        <v>14</v>
      </c>
      <c r="G792" s="66">
        <v>5.9237199999999997E-2</v>
      </c>
      <c r="H792" s="66">
        <v>16</v>
      </c>
    </row>
    <row r="793" spans="2:8">
      <c r="B793" s="66">
        <v>792</v>
      </c>
      <c r="C793" s="66">
        <v>15</v>
      </c>
      <c r="D793" s="66">
        <v>315</v>
      </c>
      <c r="E793" s="66">
        <v>1095</v>
      </c>
      <c r="F793" s="66">
        <v>15</v>
      </c>
      <c r="G793" s="66">
        <v>5.7368299999999997E-2</v>
      </c>
      <c r="H793" s="66">
        <v>16</v>
      </c>
    </row>
    <row r="794" spans="2:8">
      <c r="B794" s="66">
        <v>793</v>
      </c>
      <c r="C794" s="66">
        <v>16</v>
      </c>
      <c r="D794" s="66">
        <v>267</v>
      </c>
      <c r="E794" s="66">
        <v>743</v>
      </c>
      <c r="F794" s="66">
        <v>16</v>
      </c>
      <c r="G794" s="66">
        <v>5.6227199999999998E-2</v>
      </c>
      <c r="H794" s="66">
        <v>16</v>
      </c>
    </row>
    <row r="795" spans="2:8">
      <c r="B795" s="66">
        <v>794</v>
      </c>
      <c r="C795" s="66">
        <v>16</v>
      </c>
      <c r="D795" s="66">
        <v>325</v>
      </c>
      <c r="E795" s="66">
        <v>1126</v>
      </c>
      <c r="F795" s="66">
        <v>15</v>
      </c>
      <c r="G795" s="66">
        <v>5.6818199999999999E-2</v>
      </c>
      <c r="H795" s="66">
        <v>16</v>
      </c>
    </row>
    <row r="796" spans="2:8">
      <c r="B796" s="66">
        <v>795</v>
      </c>
      <c r="C796" s="66">
        <v>16</v>
      </c>
      <c r="D796" s="66">
        <v>-1</v>
      </c>
      <c r="E796" s="66">
        <v>-1</v>
      </c>
      <c r="F796" s="66">
        <v>16</v>
      </c>
      <c r="G796" s="66">
        <v>3.3164300000000001E-2</v>
      </c>
      <c r="H796" s="66">
        <v>16</v>
      </c>
    </row>
    <row r="797" spans="2:8">
      <c r="B797" s="66">
        <v>796</v>
      </c>
      <c r="C797" s="66">
        <v>16</v>
      </c>
      <c r="D797" s="66">
        <v>368</v>
      </c>
      <c r="E797" s="66">
        <v>1551</v>
      </c>
      <c r="F797" s="66">
        <v>16</v>
      </c>
      <c r="G797" s="66">
        <v>6.1860600000000002E-2</v>
      </c>
      <c r="H797" s="66">
        <v>16</v>
      </c>
    </row>
    <row r="798" spans="2:8">
      <c r="B798" s="66">
        <v>797</v>
      </c>
      <c r="C798" s="66">
        <v>16</v>
      </c>
      <c r="D798" s="66">
        <v>374</v>
      </c>
      <c r="E798" s="66">
        <v>1511</v>
      </c>
      <c r="F798" s="66">
        <v>14</v>
      </c>
      <c r="G798" s="66">
        <v>6.2968999999999997E-2</v>
      </c>
      <c r="H798" s="66">
        <v>16</v>
      </c>
    </row>
    <row r="799" spans="2:8">
      <c r="B799" s="66">
        <v>798</v>
      </c>
      <c r="C799" s="66">
        <v>16</v>
      </c>
      <c r="D799" s="66">
        <v>266</v>
      </c>
      <c r="E799" s="66">
        <v>736</v>
      </c>
      <c r="F799" s="66">
        <v>16</v>
      </c>
      <c r="G799" s="66">
        <v>5.3033799999999999E-2</v>
      </c>
      <c r="H799" s="66">
        <v>16</v>
      </c>
    </row>
    <row r="800" spans="2:8">
      <c r="B800" s="66">
        <v>799</v>
      </c>
      <c r="C800" s="66">
        <v>16</v>
      </c>
      <c r="D800" s="66">
        <v>342</v>
      </c>
      <c r="E800" s="66">
        <v>1285</v>
      </c>
      <c r="F800" s="66">
        <v>14</v>
      </c>
      <c r="G800" s="66">
        <v>6.0272899999999997E-2</v>
      </c>
      <c r="H800" s="66">
        <v>16</v>
      </c>
    </row>
    <row r="801" spans="2:8">
      <c r="B801" s="66">
        <v>800</v>
      </c>
      <c r="C801" s="66">
        <v>16</v>
      </c>
      <c r="D801" s="66">
        <v>266</v>
      </c>
      <c r="E801" s="66">
        <v>735</v>
      </c>
      <c r="F801" s="66">
        <v>15</v>
      </c>
      <c r="G801" s="66">
        <v>5.6665899999999998E-2</v>
      </c>
      <c r="H801" s="66">
        <v>16</v>
      </c>
    </row>
    <row r="802" spans="2:8">
      <c r="B802" s="66">
        <v>801</v>
      </c>
      <c r="C802" s="66">
        <v>17</v>
      </c>
      <c r="D802" s="66">
        <v>349</v>
      </c>
      <c r="E802" s="66">
        <v>1323</v>
      </c>
      <c r="F802" s="66">
        <v>17</v>
      </c>
      <c r="G802" s="66">
        <v>6.0832299999999999E-2</v>
      </c>
      <c r="H802" s="66">
        <v>17</v>
      </c>
    </row>
    <row r="803" spans="2:8">
      <c r="B803" s="66">
        <v>802</v>
      </c>
      <c r="C803" s="66">
        <v>17</v>
      </c>
      <c r="D803" s="66">
        <v>366</v>
      </c>
      <c r="E803" s="66">
        <v>1396</v>
      </c>
      <c r="F803" s="66">
        <v>17</v>
      </c>
      <c r="G803" s="66">
        <v>5.8984500000000002E-2</v>
      </c>
      <c r="H803" s="66">
        <v>17</v>
      </c>
    </row>
    <row r="804" spans="2:8">
      <c r="B804" s="66">
        <v>803</v>
      </c>
      <c r="C804" s="66">
        <v>17</v>
      </c>
      <c r="D804" s="66">
        <v>353</v>
      </c>
      <c r="E804" s="66">
        <v>1349</v>
      </c>
      <c r="F804" s="66">
        <v>16</v>
      </c>
      <c r="G804" s="66">
        <v>5.8881999999999997E-2</v>
      </c>
      <c r="H804" s="66">
        <v>17</v>
      </c>
    </row>
    <row r="805" spans="2:8">
      <c r="B805" s="66">
        <v>804</v>
      </c>
      <c r="C805" s="66">
        <v>15</v>
      </c>
      <c r="D805" s="66">
        <v>323</v>
      </c>
      <c r="E805" s="66">
        <v>1125</v>
      </c>
      <c r="F805" s="66">
        <v>15</v>
      </c>
      <c r="G805" s="66">
        <v>5.8022499999999998E-2</v>
      </c>
      <c r="H805" s="66">
        <v>17</v>
      </c>
    </row>
    <row r="806" spans="2:8">
      <c r="B806" s="66">
        <v>805</v>
      </c>
      <c r="C806" s="66">
        <v>17</v>
      </c>
      <c r="D806" s="66">
        <v>266</v>
      </c>
      <c r="E806" s="66">
        <v>735</v>
      </c>
      <c r="F806" s="66">
        <v>16</v>
      </c>
      <c r="G806" s="66">
        <v>5.6568100000000003E-2</v>
      </c>
      <c r="H806" s="66">
        <v>17</v>
      </c>
    </row>
    <row r="807" spans="2:8">
      <c r="B807" s="66">
        <v>806</v>
      </c>
      <c r="C807" s="66">
        <v>16</v>
      </c>
      <c r="D807" s="66">
        <v>272</v>
      </c>
      <c r="E807" s="66">
        <v>757</v>
      </c>
      <c r="F807" s="66">
        <v>16</v>
      </c>
      <c r="G807" s="66">
        <v>5.3505900000000002E-2</v>
      </c>
      <c r="H807" s="66">
        <v>17</v>
      </c>
    </row>
    <row r="808" spans="2:8">
      <c r="B808" s="66">
        <v>807</v>
      </c>
      <c r="C808" s="66">
        <v>17</v>
      </c>
      <c r="D808" s="66">
        <v>211</v>
      </c>
      <c r="E808" s="66">
        <v>484</v>
      </c>
      <c r="F808" s="66">
        <v>17</v>
      </c>
      <c r="G808" s="66">
        <v>5.7424500000000003E-2</v>
      </c>
      <c r="H808" s="66">
        <v>17</v>
      </c>
    </row>
    <row r="809" spans="2:8">
      <c r="B809" s="66">
        <v>808</v>
      </c>
      <c r="C809" s="66">
        <v>16</v>
      </c>
      <c r="D809" s="66">
        <v>335</v>
      </c>
      <c r="E809" s="66">
        <v>1164</v>
      </c>
      <c r="F809" s="66">
        <v>16</v>
      </c>
      <c r="G809" s="66">
        <v>5.8156300000000001E-2</v>
      </c>
      <c r="H809" s="66">
        <v>17</v>
      </c>
    </row>
    <row r="810" spans="2:8">
      <c r="B810" s="66">
        <v>809</v>
      </c>
      <c r="C810" s="66">
        <v>17</v>
      </c>
      <c r="D810" s="66">
        <v>368</v>
      </c>
      <c r="E810" s="66">
        <v>1551</v>
      </c>
      <c r="F810" s="66">
        <v>17</v>
      </c>
      <c r="G810" s="66">
        <v>6.03898E-2</v>
      </c>
      <c r="H810" s="66">
        <v>17</v>
      </c>
    </row>
    <row r="811" spans="2:8">
      <c r="B811" s="66">
        <v>810</v>
      </c>
      <c r="C811" s="66">
        <v>17</v>
      </c>
      <c r="D811" s="66">
        <v>342</v>
      </c>
      <c r="E811" s="66">
        <v>1285</v>
      </c>
      <c r="F811" s="66">
        <v>15</v>
      </c>
      <c r="G811" s="66">
        <v>6.1653899999999998E-2</v>
      </c>
      <c r="H811" s="66">
        <v>17</v>
      </c>
    </row>
    <row r="812" spans="2:8">
      <c r="B812" s="66">
        <v>811</v>
      </c>
      <c r="C812" s="66">
        <v>16</v>
      </c>
      <c r="D812" s="66">
        <v>315</v>
      </c>
      <c r="E812" s="66">
        <v>1095</v>
      </c>
      <c r="F812" s="66">
        <v>16</v>
      </c>
      <c r="G812" s="66">
        <v>6.4041600000000004E-2</v>
      </c>
      <c r="H812" s="66">
        <v>17</v>
      </c>
    </row>
    <row r="813" spans="2:8">
      <c r="B813" s="66">
        <v>812</v>
      </c>
      <c r="C813" s="66">
        <v>17</v>
      </c>
      <c r="D813" s="66">
        <v>349</v>
      </c>
      <c r="E813" s="66">
        <v>1336</v>
      </c>
      <c r="F813" s="66">
        <v>15</v>
      </c>
      <c r="G813" s="66">
        <v>5.9146200000000003E-2</v>
      </c>
      <c r="H813" s="66">
        <v>17</v>
      </c>
    </row>
    <row r="814" spans="2:8">
      <c r="B814" s="66">
        <v>813</v>
      </c>
      <c r="C814" s="66">
        <v>17</v>
      </c>
      <c r="D814" s="66">
        <v>322</v>
      </c>
      <c r="E814" s="66">
        <v>1112</v>
      </c>
      <c r="F814" s="66">
        <v>17</v>
      </c>
      <c r="G814" s="66">
        <v>5.9552000000000001E-2</v>
      </c>
      <c r="H814" s="66">
        <v>17</v>
      </c>
    </row>
    <row r="815" spans="2:8">
      <c r="B815" s="66">
        <v>814</v>
      </c>
      <c r="C815" s="66">
        <v>17</v>
      </c>
      <c r="D815" s="66">
        <v>325</v>
      </c>
      <c r="E815" s="66">
        <v>1134</v>
      </c>
      <c r="F815" s="66">
        <v>16</v>
      </c>
      <c r="G815" s="66">
        <v>5.9540500000000003E-2</v>
      </c>
      <c r="H815" s="66">
        <v>17</v>
      </c>
    </row>
    <row r="816" spans="2:8">
      <c r="B816" s="66">
        <v>815</v>
      </c>
      <c r="C816" s="66">
        <v>17</v>
      </c>
      <c r="D816" s="66">
        <v>268</v>
      </c>
      <c r="E816" s="66">
        <v>742</v>
      </c>
      <c r="F816" s="66">
        <v>17</v>
      </c>
      <c r="G816" s="66">
        <v>5.61042E-2</v>
      </c>
      <c r="H816" s="66">
        <v>17</v>
      </c>
    </row>
    <row r="817" spans="2:8">
      <c r="B817" s="66">
        <v>816</v>
      </c>
      <c r="C817" s="66">
        <v>17</v>
      </c>
      <c r="D817" s="66">
        <v>321</v>
      </c>
      <c r="E817" s="66">
        <v>1113</v>
      </c>
      <c r="F817" s="66">
        <v>17</v>
      </c>
      <c r="G817" s="66">
        <v>5.5655999999999997E-2</v>
      </c>
      <c r="H817" s="66">
        <v>17</v>
      </c>
    </row>
    <row r="818" spans="2:8">
      <c r="B818" s="66">
        <v>817</v>
      </c>
      <c r="C818" s="66">
        <v>17</v>
      </c>
      <c r="D818" s="66">
        <v>362</v>
      </c>
      <c r="E818" s="66">
        <v>1490</v>
      </c>
      <c r="F818" s="66">
        <v>16</v>
      </c>
      <c r="G818" s="66">
        <v>6.0671099999999999E-2</v>
      </c>
      <c r="H818" s="66">
        <v>17</v>
      </c>
    </row>
    <row r="819" spans="2:8">
      <c r="B819" s="66">
        <v>818</v>
      </c>
      <c r="C819" s="66">
        <v>17</v>
      </c>
      <c r="D819" s="66">
        <v>372</v>
      </c>
      <c r="E819" s="66">
        <v>1488</v>
      </c>
      <c r="F819" s="66">
        <v>15</v>
      </c>
      <c r="G819" s="66">
        <v>6.2403699999999999E-2</v>
      </c>
      <c r="H819" s="66">
        <v>17</v>
      </c>
    </row>
    <row r="820" spans="2:8">
      <c r="B820" s="66">
        <v>819</v>
      </c>
      <c r="C820" s="66">
        <v>16</v>
      </c>
      <c r="D820" s="66">
        <v>366</v>
      </c>
      <c r="E820" s="66">
        <v>1499</v>
      </c>
      <c r="F820" s="66">
        <v>16</v>
      </c>
      <c r="G820" s="66">
        <v>6.1271899999999997E-2</v>
      </c>
      <c r="H820" s="66">
        <v>17</v>
      </c>
    </row>
    <row r="821" spans="2:8">
      <c r="B821" s="66">
        <v>820</v>
      </c>
      <c r="C821" s="66">
        <v>17</v>
      </c>
      <c r="D821" s="66">
        <v>248</v>
      </c>
      <c r="E821" s="66">
        <v>673</v>
      </c>
      <c r="F821" s="66">
        <v>17</v>
      </c>
      <c r="G821" s="66">
        <v>5.6717400000000001E-2</v>
      </c>
      <c r="H821" s="66">
        <v>17</v>
      </c>
    </row>
    <row r="822" spans="2:8">
      <c r="B822" s="66">
        <v>821</v>
      </c>
      <c r="C822" s="66">
        <v>16</v>
      </c>
      <c r="D822" s="66">
        <v>217</v>
      </c>
      <c r="E822" s="66">
        <v>498</v>
      </c>
      <c r="F822" s="66">
        <v>16</v>
      </c>
      <c r="G822" s="66">
        <v>5.1632900000000002E-2</v>
      </c>
      <c r="H822" s="66">
        <v>17</v>
      </c>
    </row>
    <row r="823" spans="2:8">
      <c r="B823" s="66">
        <v>822</v>
      </c>
      <c r="C823" s="66">
        <v>17</v>
      </c>
      <c r="D823" s="66">
        <v>381</v>
      </c>
      <c r="E823" s="66">
        <v>1624</v>
      </c>
      <c r="F823" s="66">
        <v>16</v>
      </c>
      <c r="G823" s="66">
        <v>6.2279899999999999E-2</v>
      </c>
      <c r="H823" s="66">
        <v>17</v>
      </c>
    </row>
    <row r="824" spans="2:8">
      <c r="B824" s="66">
        <v>823</v>
      </c>
      <c r="C824" s="66">
        <v>17</v>
      </c>
      <c r="D824" s="66">
        <v>317</v>
      </c>
      <c r="E824" s="66">
        <v>1094</v>
      </c>
      <c r="F824" s="66">
        <v>17</v>
      </c>
      <c r="G824" s="66">
        <v>5.5037500000000003E-2</v>
      </c>
      <c r="H824" s="66">
        <v>17</v>
      </c>
    </row>
    <row r="825" spans="2:8">
      <c r="B825" s="66">
        <v>824</v>
      </c>
      <c r="C825" s="66">
        <v>17</v>
      </c>
      <c r="D825" s="66">
        <v>271</v>
      </c>
      <c r="E825" s="66">
        <v>758</v>
      </c>
      <c r="F825" s="66">
        <v>17</v>
      </c>
      <c r="G825" s="66">
        <v>5.6861200000000001E-2</v>
      </c>
      <c r="H825" s="66">
        <v>17</v>
      </c>
    </row>
    <row r="826" spans="2:8">
      <c r="B826" s="66">
        <v>825</v>
      </c>
      <c r="C826" s="66">
        <v>17</v>
      </c>
      <c r="D826" s="66">
        <v>334</v>
      </c>
      <c r="E826" s="66">
        <v>1277</v>
      </c>
      <c r="F826" s="66">
        <v>17</v>
      </c>
      <c r="G826" s="66">
        <v>5.9576999999999998E-2</v>
      </c>
      <c r="H826" s="66">
        <v>17</v>
      </c>
    </row>
    <row r="827" spans="2:8">
      <c r="B827" s="66">
        <v>826</v>
      </c>
      <c r="C827" s="66">
        <v>16</v>
      </c>
      <c r="D827" s="66">
        <v>327</v>
      </c>
      <c r="E827" s="66">
        <v>1142</v>
      </c>
      <c r="F827" s="66">
        <v>15</v>
      </c>
      <c r="G827" s="66">
        <v>5.9724300000000001E-2</v>
      </c>
      <c r="H827" s="66">
        <v>17</v>
      </c>
    </row>
    <row r="828" spans="2:8">
      <c r="B828" s="66">
        <v>827</v>
      </c>
      <c r="C828" s="66">
        <v>17</v>
      </c>
      <c r="D828" s="66">
        <v>346</v>
      </c>
      <c r="E828" s="66">
        <v>1301</v>
      </c>
      <c r="F828" s="66">
        <v>15</v>
      </c>
      <c r="G828" s="66">
        <v>6.1303400000000001E-2</v>
      </c>
      <c r="H828" s="66">
        <v>17</v>
      </c>
    </row>
    <row r="829" spans="2:8">
      <c r="B829" s="66">
        <v>828</v>
      </c>
      <c r="C829" s="66">
        <v>17</v>
      </c>
      <c r="D829" s="66">
        <v>383</v>
      </c>
      <c r="E829" s="66">
        <v>1647</v>
      </c>
      <c r="F829" s="66">
        <v>16</v>
      </c>
      <c r="G829" s="66">
        <v>6.6578100000000001E-2</v>
      </c>
      <c r="H829" s="66">
        <v>17</v>
      </c>
    </row>
    <row r="830" spans="2:8">
      <c r="B830" s="66">
        <v>829</v>
      </c>
      <c r="C830" s="66">
        <v>17</v>
      </c>
      <c r="D830" s="66">
        <v>196</v>
      </c>
      <c r="E830" s="66">
        <v>438</v>
      </c>
      <c r="F830" s="66">
        <v>17</v>
      </c>
      <c r="G830" s="66">
        <v>5.6413400000000002E-2</v>
      </c>
      <c r="H830" s="66">
        <v>17</v>
      </c>
    </row>
    <row r="831" spans="2:8">
      <c r="B831" s="66">
        <v>830</v>
      </c>
      <c r="C831" s="66">
        <v>17</v>
      </c>
      <c r="D831" s="66">
        <v>366</v>
      </c>
      <c r="E831" s="66">
        <v>1484</v>
      </c>
      <c r="F831" s="66">
        <v>15</v>
      </c>
      <c r="G831" s="66">
        <v>6.3014700000000007E-2</v>
      </c>
      <c r="H831" s="66">
        <v>17</v>
      </c>
    </row>
    <row r="832" spans="2:8">
      <c r="B832" s="66">
        <v>831</v>
      </c>
      <c r="C832" s="66">
        <v>16</v>
      </c>
      <c r="D832" s="66">
        <v>300</v>
      </c>
      <c r="E832" s="66">
        <v>957</v>
      </c>
      <c r="F832" s="66">
        <v>16</v>
      </c>
      <c r="G832" s="66">
        <v>5.7869200000000003E-2</v>
      </c>
      <c r="H832" s="66">
        <v>17</v>
      </c>
    </row>
    <row r="833" spans="2:8">
      <c r="B833" s="66">
        <v>832</v>
      </c>
      <c r="C833" s="66">
        <v>17</v>
      </c>
      <c r="D833" s="66">
        <v>350</v>
      </c>
      <c r="E833" s="66">
        <v>1385</v>
      </c>
      <c r="F833" s="66">
        <v>16</v>
      </c>
      <c r="G833" s="66">
        <v>6.1871099999999998E-2</v>
      </c>
      <c r="H833" s="66">
        <v>17</v>
      </c>
    </row>
    <row r="834" spans="2:8">
      <c r="B834" s="66">
        <v>833</v>
      </c>
      <c r="C834" s="66">
        <v>17</v>
      </c>
      <c r="D834" s="66">
        <v>363</v>
      </c>
      <c r="E834" s="66">
        <v>1473</v>
      </c>
      <c r="F834" s="66">
        <v>17</v>
      </c>
      <c r="G834" s="66">
        <v>6.7173499999999997E-2</v>
      </c>
      <c r="H834" s="66">
        <v>17</v>
      </c>
    </row>
    <row r="835" spans="2:8">
      <c r="B835" s="66">
        <v>834</v>
      </c>
      <c r="C835" s="66">
        <v>17</v>
      </c>
      <c r="D835" s="66">
        <v>319</v>
      </c>
      <c r="E835" s="66">
        <v>1016</v>
      </c>
      <c r="F835" s="66">
        <v>17</v>
      </c>
      <c r="G835" s="66">
        <v>5.8879599999999997E-2</v>
      </c>
      <c r="H835" s="66">
        <v>17</v>
      </c>
    </row>
    <row r="836" spans="2:8">
      <c r="B836" s="66">
        <v>835</v>
      </c>
      <c r="C836" s="66">
        <v>17</v>
      </c>
      <c r="D836" s="66">
        <v>201</v>
      </c>
      <c r="E836" s="66">
        <v>458</v>
      </c>
      <c r="F836" s="66">
        <v>17</v>
      </c>
      <c r="G836" s="66">
        <v>5.66008E-2</v>
      </c>
      <c r="H836" s="66">
        <v>17</v>
      </c>
    </row>
    <row r="837" spans="2:8">
      <c r="B837" s="66">
        <v>836</v>
      </c>
      <c r="C837" s="66">
        <v>15</v>
      </c>
      <c r="D837" s="66">
        <v>383</v>
      </c>
      <c r="E837" s="66">
        <v>1535</v>
      </c>
      <c r="F837" s="66">
        <v>15</v>
      </c>
      <c r="G837" s="66">
        <v>5.9072E-2</v>
      </c>
      <c r="H837" s="66">
        <v>17</v>
      </c>
    </row>
    <row r="838" spans="2:8">
      <c r="B838" s="66">
        <v>837</v>
      </c>
      <c r="C838" s="66">
        <v>16</v>
      </c>
      <c r="D838" s="66">
        <v>300</v>
      </c>
      <c r="E838" s="66">
        <v>941</v>
      </c>
      <c r="F838" s="66">
        <v>15</v>
      </c>
      <c r="G838" s="66">
        <v>5.7778099999999999E-2</v>
      </c>
      <c r="H838" s="66">
        <v>17</v>
      </c>
    </row>
    <row r="839" spans="2:8">
      <c r="B839" s="66">
        <v>838</v>
      </c>
      <c r="C839" s="66">
        <v>17</v>
      </c>
      <c r="D839" s="66">
        <v>312</v>
      </c>
      <c r="E839" s="66">
        <v>1081</v>
      </c>
      <c r="F839" s="66">
        <v>17</v>
      </c>
      <c r="G839" s="66">
        <v>5.9292299999999999E-2</v>
      </c>
      <c r="H839" s="66">
        <v>17</v>
      </c>
    </row>
    <row r="840" spans="2:8">
      <c r="B840" s="66">
        <v>839</v>
      </c>
      <c r="C840" s="66">
        <v>16</v>
      </c>
      <c r="D840" s="66">
        <v>257</v>
      </c>
      <c r="E840" s="66">
        <v>706</v>
      </c>
      <c r="F840" s="66">
        <v>16</v>
      </c>
      <c r="G840" s="66">
        <v>5.2687600000000001E-2</v>
      </c>
      <c r="H840" s="66">
        <v>17</v>
      </c>
    </row>
    <row r="841" spans="2:8">
      <c r="B841" s="66">
        <v>840</v>
      </c>
      <c r="C841" s="66">
        <v>17</v>
      </c>
      <c r="D841" s="66">
        <v>298</v>
      </c>
      <c r="E841" s="66">
        <v>938</v>
      </c>
      <c r="F841" s="66">
        <v>17</v>
      </c>
      <c r="G841" s="66">
        <v>6.2953499999999996E-2</v>
      </c>
      <c r="H841" s="66">
        <v>17</v>
      </c>
    </row>
    <row r="842" spans="2:8">
      <c r="B842" s="66">
        <v>841</v>
      </c>
      <c r="C842" s="66">
        <v>17</v>
      </c>
      <c r="D842" s="66">
        <v>325</v>
      </c>
      <c r="E842" s="66">
        <v>1126</v>
      </c>
      <c r="F842" s="66">
        <v>16</v>
      </c>
      <c r="G842" s="66">
        <v>5.9991799999999998E-2</v>
      </c>
      <c r="H842" s="66">
        <v>17</v>
      </c>
    </row>
    <row r="843" spans="2:8">
      <c r="B843" s="66">
        <v>842</v>
      </c>
      <c r="C843" s="66">
        <v>17</v>
      </c>
      <c r="D843" s="66">
        <v>319</v>
      </c>
      <c r="E843" s="66">
        <v>1109</v>
      </c>
      <c r="F843" s="66">
        <v>17</v>
      </c>
      <c r="G843" s="66">
        <v>5.84965E-2</v>
      </c>
      <c r="H843" s="66">
        <v>17</v>
      </c>
    </row>
    <row r="844" spans="2:8">
      <c r="B844" s="66">
        <v>843</v>
      </c>
      <c r="C844" s="66">
        <v>16</v>
      </c>
      <c r="D844" s="66">
        <v>342</v>
      </c>
      <c r="E844" s="66">
        <v>1276</v>
      </c>
      <c r="F844" s="66">
        <v>16</v>
      </c>
      <c r="G844" s="66">
        <v>5.9774399999999998E-2</v>
      </c>
      <c r="H844" s="66">
        <v>17</v>
      </c>
    </row>
    <row r="845" spans="2:8">
      <c r="B845" s="66">
        <v>844</v>
      </c>
      <c r="C845" s="66">
        <v>17</v>
      </c>
      <c r="D845" s="66">
        <v>296</v>
      </c>
      <c r="E845" s="66">
        <v>925</v>
      </c>
      <c r="F845" s="66">
        <v>17</v>
      </c>
      <c r="G845" s="66">
        <v>5.7283399999999998E-2</v>
      </c>
      <c r="H845" s="66">
        <v>17</v>
      </c>
    </row>
    <row r="846" spans="2:8">
      <c r="B846" s="66">
        <v>845</v>
      </c>
      <c r="C846" s="66">
        <v>15</v>
      </c>
      <c r="D846" s="66">
        <v>347</v>
      </c>
      <c r="E846" s="66">
        <v>1311</v>
      </c>
      <c r="F846" s="66">
        <v>15</v>
      </c>
      <c r="G846" s="66">
        <v>6.06048E-2</v>
      </c>
      <c r="H846" s="66">
        <v>17</v>
      </c>
    </row>
    <row r="847" spans="2:8">
      <c r="B847" s="66">
        <v>846</v>
      </c>
      <c r="C847" s="66">
        <v>17</v>
      </c>
      <c r="D847" s="66">
        <v>-1</v>
      </c>
      <c r="E847" s="66">
        <v>-1</v>
      </c>
      <c r="F847" s="66">
        <v>17</v>
      </c>
      <c r="G847" s="66">
        <v>2.8919E-2</v>
      </c>
      <c r="H847" s="66">
        <v>17</v>
      </c>
    </row>
    <row r="848" spans="2:8">
      <c r="B848" s="66">
        <v>847</v>
      </c>
      <c r="C848" s="66">
        <v>16</v>
      </c>
      <c r="D848" s="66">
        <v>330</v>
      </c>
      <c r="E848" s="66">
        <v>1143</v>
      </c>
      <c r="F848" s="66">
        <v>15</v>
      </c>
      <c r="G848" s="66">
        <v>5.95083E-2</v>
      </c>
      <c r="H848" s="66">
        <v>17</v>
      </c>
    </row>
    <row r="849" spans="2:8">
      <c r="B849" s="66">
        <v>848</v>
      </c>
      <c r="C849" s="66">
        <v>17</v>
      </c>
      <c r="D849" s="66">
        <v>374</v>
      </c>
      <c r="E849" s="66">
        <v>1511</v>
      </c>
      <c r="F849" s="66">
        <v>15</v>
      </c>
      <c r="G849" s="66">
        <v>6.1747299999999998E-2</v>
      </c>
      <c r="H849" s="66">
        <v>17</v>
      </c>
    </row>
    <row r="850" spans="2:8">
      <c r="B850" s="66">
        <v>849</v>
      </c>
      <c r="C850" s="66">
        <v>17</v>
      </c>
      <c r="D850" s="66">
        <v>323</v>
      </c>
      <c r="E850" s="66">
        <v>1108</v>
      </c>
      <c r="F850" s="66">
        <v>15</v>
      </c>
      <c r="G850" s="66">
        <v>6.0077400000000003E-2</v>
      </c>
      <c r="H850" s="66">
        <v>17</v>
      </c>
    </row>
    <row r="851" spans="2:8">
      <c r="B851" s="66">
        <v>850</v>
      </c>
      <c r="C851" s="66">
        <v>17</v>
      </c>
      <c r="D851" s="66">
        <v>319</v>
      </c>
      <c r="E851" s="66">
        <v>1117</v>
      </c>
      <c r="F851" s="66">
        <v>17</v>
      </c>
      <c r="G851" s="66">
        <v>5.8341700000000003E-2</v>
      </c>
      <c r="H851" s="66">
        <v>17</v>
      </c>
    </row>
    <row r="852" spans="2:8">
      <c r="B852" s="66">
        <v>851</v>
      </c>
      <c r="C852" s="66">
        <v>18</v>
      </c>
      <c r="D852" s="66">
        <v>386</v>
      </c>
      <c r="E852" s="66">
        <v>1651</v>
      </c>
      <c r="F852" s="66">
        <v>18</v>
      </c>
      <c r="G852" s="66">
        <v>6.7709699999999998E-2</v>
      </c>
      <c r="H852" s="66">
        <v>18</v>
      </c>
    </row>
    <row r="853" spans="2:8">
      <c r="B853" s="66">
        <v>852</v>
      </c>
      <c r="C853" s="66">
        <v>18</v>
      </c>
      <c r="D853" s="66">
        <v>328</v>
      </c>
      <c r="E853" s="66">
        <v>1130</v>
      </c>
      <c r="F853" s="66">
        <v>18</v>
      </c>
      <c r="G853" s="66">
        <v>5.8996399999999997E-2</v>
      </c>
      <c r="H853" s="66">
        <v>18</v>
      </c>
    </row>
    <row r="854" spans="2:8">
      <c r="B854" s="66">
        <v>853</v>
      </c>
      <c r="C854" s="66">
        <v>17</v>
      </c>
      <c r="D854" s="66">
        <v>330</v>
      </c>
      <c r="E854" s="66">
        <v>1143</v>
      </c>
      <c r="F854" s="66">
        <v>16</v>
      </c>
      <c r="G854" s="66">
        <v>6.05266E-2</v>
      </c>
      <c r="H854" s="66">
        <v>18</v>
      </c>
    </row>
    <row r="855" spans="2:8">
      <c r="B855" s="66">
        <v>854</v>
      </c>
      <c r="C855" s="66">
        <v>18</v>
      </c>
      <c r="D855" s="66">
        <v>368</v>
      </c>
      <c r="E855" s="66">
        <v>1474</v>
      </c>
      <c r="F855" s="66">
        <v>16</v>
      </c>
      <c r="G855" s="66">
        <v>6.0799600000000002E-2</v>
      </c>
      <c r="H855" s="66">
        <v>18</v>
      </c>
    </row>
    <row r="856" spans="2:8">
      <c r="B856" s="66">
        <v>855</v>
      </c>
      <c r="C856" s="66">
        <v>18</v>
      </c>
      <c r="D856" s="66">
        <v>362</v>
      </c>
      <c r="E856" s="66">
        <v>1453</v>
      </c>
      <c r="F856" s="66">
        <v>16</v>
      </c>
      <c r="G856" s="66">
        <v>6.40955E-2</v>
      </c>
      <c r="H856" s="66">
        <v>18</v>
      </c>
    </row>
    <row r="857" spans="2:8">
      <c r="B857" s="66">
        <v>856</v>
      </c>
      <c r="C857" s="66">
        <v>18</v>
      </c>
      <c r="D857" s="66">
        <v>248</v>
      </c>
      <c r="E857" s="66">
        <v>673</v>
      </c>
      <c r="F857" s="66">
        <v>18</v>
      </c>
      <c r="G857" s="66">
        <v>5.2338599999999999E-2</v>
      </c>
      <c r="H857" s="66">
        <v>18</v>
      </c>
    </row>
    <row r="858" spans="2:8">
      <c r="B858" s="66">
        <v>857</v>
      </c>
      <c r="C858" s="66">
        <v>18</v>
      </c>
      <c r="D858" s="66">
        <v>211</v>
      </c>
      <c r="E858" s="66">
        <v>484</v>
      </c>
      <c r="F858" s="66">
        <v>18</v>
      </c>
      <c r="G858" s="66">
        <v>6.3142799999999999E-2</v>
      </c>
      <c r="H858" s="66">
        <v>18</v>
      </c>
    </row>
    <row r="859" spans="2:8">
      <c r="B859" s="66">
        <v>858</v>
      </c>
      <c r="C859" s="66">
        <v>18</v>
      </c>
      <c r="D859" s="66">
        <v>196</v>
      </c>
      <c r="E859" s="66">
        <v>438</v>
      </c>
      <c r="F859" s="66">
        <v>18</v>
      </c>
      <c r="G859" s="66">
        <v>5.3565300000000003E-2</v>
      </c>
      <c r="H859" s="66">
        <v>18</v>
      </c>
    </row>
    <row r="860" spans="2:8">
      <c r="B860" s="66">
        <v>859</v>
      </c>
      <c r="C860" s="66">
        <v>18</v>
      </c>
      <c r="D860" s="66">
        <v>321</v>
      </c>
      <c r="E860" s="66">
        <v>1113</v>
      </c>
      <c r="F860" s="66">
        <v>18</v>
      </c>
      <c r="G860" s="66">
        <v>5.6469400000000003E-2</v>
      </c>
      <c r="H860" s="66">
        <v>18</v>
      </c>
    </row>
    <row r="861" spans="2:8">
      <c r="B861" s="66">
        <v>860</v>
      </c>
      <c r="C861" s="66">
        <v>18</v>
      </c>
      <c r="D861" s="66">
        <v>349</v>
      </c>
      <c r="E861" s="66">
        <v>1336</v>
      </c>
      <c r="F861" s="66">
        <v>16</v>
      </c>
      <c r="G861" s="66">
        <v>6.0646100000000001E-2</v>
      </c>
      <c r="H861" s="66">
        <v>18</v>
      </c>
    </row>
    <row r="862" spans="2:8">
      <c r="B862" s="66">
        <v>861</v>
      </c>
      <c r="C862" s="66">
        <v>18</v>
      </c>
      <c r="D862" s="66">
        <v>385</v>
      </c>
      <c r="E862" s="66">
        <v>1701</v>
      </c>
      <c r="F862" s="66">
        <v>15</v>
      </c>
      <c r="G862" s="66">
        <v>6.9519499999999998E-2</v>
      </c>
      <c r="H862" s="66">
        <v>18</v>
      </c>
    </row>
    <row r="863" spans="2:8">
      <c r="B863" s="66">
        <v>862</v>
      </c>
      <c r="C863" s="66">
        <v>18</v>
      </c>
      <c r="D863" s="66">
        <v>312</v>
      </c>
      <c r="E863" s="66">
        <v>1081</v>
      </c>
      <c r="F863" s="66">
        <v>18</v>
      </c>
      <c r="G863" s="66">
        <v>5.8388200000000001E-2</v>
      </c>
      <c r="H863" s="66">
        <v>18</v>
      </c>
    </row>
    <row r="864" spans="2:8">
      <c r="B864" s="66">
        <v>863</v>
      </c>
      <c r="C864" s="66">
        <v>18</v>
      </c>
      <c r="D864" s="66">
        <v>381</v>
      </c>
      <c r="E864" s="66">
        <v>1624</v>
      </c>
      <c r="F864" s="66">
        <v>17</v>
      </c>
      <c r="G864" s="66">
        <v>6.7282400000000006E-2</v>
      </c>
      <c r="H864" s="66">
        <v>18</v>
      </c>
    </row>
    <row r="865" spans="2:8">
      <c r="B865" s="66">
        <v>864</v>
      </c>
      <c r="C865" s="66">
        <v>18</v>
      </c>
      <c r="D865" s="66">
        <v>362</v>
      </c>
      <c r="E865" s="66">
        <v>1490</v>
      </c>
      <c r="F865" s="66">
        <v>17</v>
      </c>
      <c r="G865" s="66">
        <v>6.0340900000000003E-2</v>
      </c>
      <c r="H865" s="66">
        <v>18</v>
      </c>
    </row>
    <row r="866" spans="2:8">
      <c r="B866" s="66">
        <v>865</v>
      </c>
      <c r="C866" s="66">
        <v>18</v>
      </c>
      <c r="D866" s="66">
        <v>381</v>
      </c>
      <c r="E866" s="66">
        <v>1549</v>
      </c>
      <c r="F866" s="66">
        <v>18</v>
      </c>
      <c r="G866" s="66">
        <v>6.2501899999999999E-2</v>
      </c>
      <c r="H866" s="66">
        <v>18</v>
      </c>
    </row>
    <row r="867" spans="2:8">
      <c r="B867" s="66">
        <v>866</v>
      </c>
      <c r="C867" s="66">
        <v>18</v>
      </c>
      <c r="D867" s="66">
        <v>266</v>
      </c>
      <c r="E867" s="66">
        <v>735</v>
      </c>
      <c r="F867" s="66">
        <v>17</v>
      </c>
      <c r="G867" s="66">
        <v>5.3454599999999998E-2</v>
      </c>
      <c r="H867" s="66">
        <v>18</v>
      </c>
    </row>
    <row r="868" spans="2:8">
      <c r="B868" s="66">
        <v>867</v>
      </c>
      <c r="C868" s="66">
        <v>17</v>
      </c>
      <c r="D868" s="66">
        <v>335</v>
      </c>
      <c r="E868" s="66">
        <v>1164</v>
      </c>
      <c r="F868" s="66">
        <v>17</v>
      </c>
      <c r="G868" s="66">
        <v>5.91748E-2</v>
      </c>
      <c r="H868" s="66">
        <v>18</v>
      </c>
    </row>
    <row r="869" spans="2:8">
      <c r="B869" s="66">
        <v>868</v>
      </c>
      <c r="C869" s="66">
        <v>17</v>
      </c>
      <c r="D869" s="66">
        <v>344</v>
      </c>
      <c r="E869" s="66">
        <v>1285</v>
      </c>
      <c r="F869" s="66">
        <v>16</v>
      </c>
      <c r="G869" s="66">
        <v>5.9102500000000002E-2</v>
      </c>
      <c r="H869" s="66">
        <v>18</v>
      </c>
    </row>
    <row r="870" spans="2:8">
      <c r="B870" s="66">
        <v>869</v>
      </c>
      <c r="C870" s="66">
        <v>18</v>
      </c>
      <c r="D870" s="66">
        <v>319</v>
      </c>
      <c r="E870" s="66">
        <v>1109</v>
      </c>
      <c r="F870" s="66">
        <v>18</v>
      </c>
      <c r="G870" s="66">
        <v>5.8471000000000002E-2</v>
      </c>
      <c r="H870" s="66">
        <v>18</v>
      </c>
    </row>
    <row r="871" spans="2:8">
      <c r="B871" s="66">
        <v>870</v>
      </c>
      <c r="C871" s="66">
        <v>18</v>
      </c>
      <c r="D871" s="66">
        <v>325</v>
      </c>
      <c r="E871" s="66">
        <v>1126</v>
      </c>
      <c r="F871" s="66">
        <v>17</v>
      </c>
      <c r="G871" s="66">
        <v>5.9749099999999999E-2</v>
      </c>
      <c r="H871" s="66">
        <v>18</v>
      </c>
    </row>
    <row r="872" spans="2:8">
      <c r="B872" s="66">
        <v>871</v>
      </c>
      <c r="C872" s="66">
        <v>17</v>
      </c>
      <c r="D872" s="66">
        <v>294</v>
      </c>
      <c r="E872" s="66">
        <v>912</v>
      </c>
      <c r="F872" s="66">
        <v>16</v>
      </c>
      <c r="G872" s="66">
        <v>5.46296E-2</v>
      </c>
      <c r="H872" s="66">
        <v>18</v>
      </c>
    </row>
    <row r="873" spans="2:8">
      <c r="B873" s="66">
        <v>872</v>
      </c>
      <c r="C873" s="66">
        <v>18</v>
      </c>
      <c r="D873" s="66">
        <v>356</v>
      </c>
      <c r="E873" s="66">
        <v>1435</v>
      </c>
      <c r="F873" s="66">
        <v>16</v>
      </c>
      <c r="G873" s="66">
        <v>5.89972E-2</v>
      </c>
      <c r="H873" s="66">
        <v>18</v>
      </c>
    </row>
    <row r="874" spans="2:8">
      <c r="B874" s="66">
        <v>873</v>
      </c>
      <c r="C874" s="66">
        <v>17</v>
      </c>
      <c r="D874" s="66">
        <v>342</v>
      </c>
      <c r="E874" s="66">
        <v>1276</v>
      </c>
      <c r="F874" s="66">
        <v>17</v>
      </c>
      <c r="G874" s="66">
        <v>5.6766499999999998E-2</v>
      </c>
      <c r="H874" s="66">
        <v>18</v>
      </c>
    </row>
    <row r="875" spans="2:8">
      <c r="B875" s="66">
        <v>874</v>
      </c>
      <c r="C875" s="66">
        <v>18</v>
      </c>
      <c r="D875" s="66">
        <v>296</v>
      </c>
      <c r="E875" s="66">
        <v>925</v>
      </c>
      <c r="F875" s="66">
        <v>18</v>
      </c>
      <c r="G875" s="66">
        <v>5.8568200000000001E-2</v>
      </c>
      <c r="H875" s="66">
        <v>18</v>
      </c>
    </row>
    <row r="876" spans="2:8">
      <c r="B876" s="66">
        <v>875</v>
      </c>
      <c r="C876" s="66">
        <v>17</v>
      </c>
      <c r="D876" s="66">
        <v>349</v>
      </c>
      <c r="E876" s="66">
        <v>1321</v>
      </c>
      <c r="F876" s="66">
        <v>17</v>
      </c>
      <c r="G876" s="66">
        <v>6.6997799999999996E-2</v>
      </c>
      <c r="H876" s="66">
        <v>18</v>
      </c>
    </row>
    <row r="877" spans="2:8">
      <c r="B877" s="66">
        <v>876</v>
      </c>
      <c r="C877" s="66">
        <v>18</v>
      </c>
      <c r="D877" s="66">
        <v>368</v>
      </c>
      <c r="E877" s="66">
        <v>1551</v>
      </c>
      <c r="F877" s="66">
        <v>18</v>
      </c>
      <c r="G877" s="66">
        <v>6.2854099999999996E-2</v>
      </c>
      <c r="H877" s="66">
        <v>18</v>
      </c>
    </row>
    <row r="878" spans="2:8">
      <c r="B878" s="66">
        <v>877</v>
      </c>
      <c r="C878" s="66">
        <v>18</v>
      </c>
      <c r="D878" s="66">
        <v>207</v>
      </c>
      <c r="E878" s="66">
        <v>469</v>
      </c>
      <c r="F878" s="66">
        <v>18</v>
      </c>
      <c r="G878" s="66">
        <v>5.1582799999999998E-2</v>
      </c>
      <c r="H878" s="66">
        <v>18</v>
      </c>
    </row>
    <row r="879" spans="2:8">
      <c r="B879" s="66">
        <v>878</v>
      </c>
      <c r="C879" s="66">
        <v>17</v>
      </c>
      <c r="D879" s="66">
        <v>344</v>
      </c>
      <c r="E879" s="66">
        <v>1298</v>
      </c>
      <c r="F879" s="66">
        <v>16</v>
      </c>
      <c r="G879" s="66">
        <v>5.7724499999999998E-2</v>
      </c>
      <c r="H879" s="66">
        <v>18</v>
      </c>
    </row>
    <row r="880" spans="2:8">
      <c r="B880" s="66">
        <v>879</v>
      </c>
      <c r="C880" s="66">
        <v>17</v>
      </c>
      <c r="D880" s="66">
        <v>362</v>
      </c>
      <c r="E880" s="66">
        <v>1460</v>
      </c>
      <c r="F880" s="66">
        <v>16</v>
      </c>
      <c r="G880" s="66">
        <v>6.2170000000000003E-2</v>
      </c>
      <c r="H880" s="66">
        <v>18</v>
      </c>
    </row>
    <row r="881" spans="2:8">
      <c r="B881" s="66">
        <v>880</v>
      </c>
      <c r="C881" s="66">
        <v>18</v>
      </c>
      <c r="D881" s="66">
        <v>316</v>
      </c>
      <c r="E881" s="66">
        <v>1088</v>
      </c>
      <c r="F881" s="66">
        <v>18</v>
      </c>
      <c r="G881" s="66">
        <v>5.8269000000000001E-2</v>
      </c>
      <c r="H881" s="66">
        <v>18</v>
      </c>
    </row>
    <row r="882" spans="2:8">
      <c r="B882" s="66">
        <v>881</v>
      </c>
      <c r="C882" s="66">
        <v>18</v>
      </c>
      <c r="D882" s="66">
        <v>269</v>
      </c>
      <c r="E882" s="66">
        <v>748</v>
      </c>
      <c r="F882" s="66">
        <v>18</v>
      </c>
      <c r="G882" s="66">
        <v>5.6184499999999998E-2</v>
      </c>
      <c r="H882" s="66">
        <v>18</v>
      </c>
    </row>
    <row r="883" spans="2:8">
      <c r="B883" s="66">
        <v>882</v>
      </c>
      <c r="C883" s="66">
        <v>18</v>
      </c>
      <c r="D883" s="66">
        <v>330</v>
      </c>
      <c r="E883" s="66">
        <v>1142</v>
      </c>
      <c r="F883" s="66">
        <v>17</v>
      </c>
      <c r="G883" s="66">
        <v>5.6619900000000001E-2</v>
      </c>
      <c r="H883" s="66">
        <v>18</v>
      </c>
    </row>
    <row r="884" spans="2:8">
      <c r="B884" s="66">
        <v>883</v>
      </c>
      <c r="C884" s="66">
        <v>18</v>
      </c>
      <c r="D884" s="66">
        <v>330</v>
      </c>
      <c r="E884" s="66">
        <v>1249</v>
      </c>
      <c r="F884" s="66">
        <v>18</v>
      </c>
      <c r="G884" s="66">
        <v>6.2821399999999999E-2</v>
      </c>
      <c r="H884" s="66">
        <v>18</v>
      </c>
    </row>
    <row r="885" spans="2:8">
      <c r="B885" s="66">
        <v>884</v>
      </c>
      <c r="C885" s="66">
        <v>18</v>
      </c>
      <c r="D885" s="66">
        <v>353</v>
      </c>
      <c r="E885" s="66">
        <v>1349</v>
      </c>
      <c r="F885" s="66">
        <v>17</v>
      </c>
      <c r="G885" s="66">
        <v>6.0793399999999997E-2</v>
      </c>
      <c r="H885" s="66">
        <v>18</v>
      </c>
    </row>
    <row r="886" spans="2:8">
      <c r="B886" s="66">
        <v>885</v>
      </c>
      <c r="C886" s="66">
        <v>18</v>
      </c>
      <c r="D886" s="66">
        <v>298</v>
      </c>
      <c r="E886" s="66">
        <v>938</v>
      </c>
      <c r="F886" s="66">
        <v>18</v>
      </c>
      <c r="G886" s="66">
        <v>5.4146300000000001E-2</v>
      </c>
      <c r="H886" s="66">
        <v>18</v>
      </c>
    </row>
    <row r="887" spans="2:8">
      <c r="B887" s="66">
        <v>886</v>
      </c>
      <c r="C887" s="66">
        <v>18</v>
      </c>
      <c r="D887" s="66">
        <v>363</v>
      </c>
      <c r="E887" s="66">
        <v>1473</v>
      </c>
      <c r="F887" s="66">
        <v>18</v>
      </c>
      <c r="G887" s="66">
        <v>6.5076099999999998E-2</v>
      </c>
      <c r="H887" s="66">
        <v>18</v>
      </c>
    </row>
    <row r="888" spans="2:8">
      <c r="B888" s="66">
        <v>887</v>
      </c>
      <c r="C888" s="66">
        <v>18</v>
      </c>
      <c r="D888" s="66">
        <v>322</v>
      </c>
      <c r="E888" s="66">
        <v>1112</v>
      </c>
      <c r="F888" s="66">
        <v>18</v>
      </c>
      <c r="G888" s="66">
        <v>5.90935E-2</v>
      </c>
      <c r="H888" s="66">
        <v>18</v>
      </c>
    </row>
    <row r="889" spans="2:8">
      <c r="B889" s="66">
        <v>888</v>
      </c>
      <c r="C889" s="66">
        <v>18</v>
      </c>
      <c r="D889" s="66">
        <v>317</v>
      </c>
      <c r="E889" s="66">
        <v>1094</v>
      </c>
      <c r="F889" s="66">
        <v>18</v>
      </c>
      <c r="G889" s="66">
        <v>5.9013099999999999E-2</v>
      </c>
      <c r="H889" s="66">
        <v>18</v>
      </c>
    </row>
    <row r="890" spans="2:8">
      <c r="B890" s="66">
        <v>889</v>
      </c>
      <c r="C890" s="66">
        <v>18</v>
      </c>
      <c r="D890" s="66">
        <v>369</v>
      </c>
      <c r="E890" s="66">
        <v>1566</v>
      </c>
      <c r="F890" s="66">
        <v>16</v>
      </c>
      <c r="G890" s="66">
        <v>6.4194899999999999E-2</v>
      </c>
      <c r="H890" s="66">
        <v>18</v>
      </c>
    </row>
    <row r="891" spans="2:8">
      <c r="B891" s="66">
        <v>890</v>
      </c>
      <c r="C891" s="66">
        <v>17</v>
      </c>
      <c r="D891" s="66">
        <v>257</v>
      </c>
      <c r="E891" s="66">
        <v>706</v>
      </c>
      <c r="F891" s="66">
        <v>17</v>
      </c>
      <c r="G891" s="66">
        <v>5.3000699999999998E-2</v>
      </c>
      <c r="H891" s="66">
        <v>18</v>
      </c>
    </row>
    <row r="892" spans="2:8">
      <c r="B892" s="66">
        <v>891</v>
      </c>
      <c r="C892" s="66">
        <v>18</v>
      </c>
      <c r="D892" s="66">
        <v>349</v>
      </c>
      <c r="E892" s="66">
        <v>1323</v>
      </c>
      <c r="F892" s="66">
        <v>18</v>
      </c>
      <c r="G892" s="66">
        <v>6.1270699999999997E-2</v>
      </c>
      <c r="H892" s="66">
        <v>18</v>
      </c>
    </row>
    <row r="893" spans="2:8">
      <c r="B893" s="66">
        <v>892</v>
      </c>
      <c r="C893" s="66">
        <v>18</v>
      </c>
      <c r="D893" s="66">
        <v>383</v>
      </c>
      <c r="E893" s="66">
        <v>1647</v>
      </c>
      <c r="F893" s="66">
        <v>17</v>
      </c>
      <c r="G893" s="66">
        <v>6.8025100000000005E-2</v>
      </c>
      <c r="H893" s="66">
        <v>18</v>
      </c>
    </row>
    <row r="894" spans="2:8">
      <c r="B894" s="66">
        <v>893</v>
      </c>
      <c r="C894" s="66">
        <v>18</v>
      </c>
      <c r="D894" s="66">
        <v>340</v>
      </c>
      <c r="E894" s="66">
        <v>1268</v>
      </c>
      <c r="F894" s="66">
        <v>16</v>
      </c>
      <c r="G894" s="66">
        <v>6.0564E-2</v>
      </c>
      <c r="H894" s="66">
        <v>18</v>
      </c>
    </row>
    <row r="895" spans="2:8">
      <c r="B895" s="66">
        <v>894</v>
      </c>
      <c r="C895" s="66">
        <v>18</v>
      </c>
      <c r="D895" s="66">
        <v>346</v>
      </c>
      <c r="E895" s="66">
        <v>1300</v>
      </c>
      <c r="F895" s="66">
        <v>18</v>
      </c>
      <c r="G895" s="66">
        <v>5.97274E-2</v>
      </c>
      <c r="H895" s="66">
        <v>18</v>
      </c>
    </row>
    <row r="896" spans="2:8">
      <c r="B896" s="66">
        <v>895</v>
      </c>
      <c r="C896" s="66">
        <v>17</v>
      </c>
      <c r="D896" s="66">
        <v>366</v>
      </c>
      <c r="E896" s="66">
        <v>1499</v>
      </c>
      <c r="F896" s="66">
        <v>17</v>
      </c>
      <c r="G896" s="66">
        <v>6.3407199999999997E-2</v>
      </c>
      <c r="H896" s="66">
        <v>18</v>
      </c>
    </row>
    <row r="897" spans="2:8">
      <c r="B897" s="66">
        <v>896</v>
      </c>
      <c r="C897" s="66">
        <v>18</v>
      </c>
      <c r="D897" s="66">
        <v>350</v>
      </c>
      <c r="E897" s="66">
        <v>1385</v>
      </c>
      <c r="F897" s="66">
        <v>17</v>
      </c>
      <c r="G897" s="66">
        <v>5.99067E-2</v>
      </c>
      <c r="H897" s="66">
        <v>18</v>
      </c>
    </row>
    <row r="898" spans="2:8">
      <c r="B898" s="66">
        <v>897</v>
      </c>
      <c r="C898" s="66">
        <v>18</v>
      </c>
      <c r="D898" s="66">
        <v>336</v>
      </c>
      <c r="E898" s="66">
        <v>1273</v>
      </c>
      <c r="F898" s="66">
        <v>18</v>
      </c>
      <c r="G898" s="66">
        <v>5.9203899999999997E-2</v>
      </c>
      <c r="H898" s="66">
        <v>18</v>
      </c>
    </row>
    <row r="899" spans="2:8">
      <c r="B899" s="66">
        <v>898</v>
      </c>
      <c r="C899" s="66">
        <v>18</v>
      </c>
      <c r="D899" s="66">
        <v>201</v>
      </c>
      <c r="E899" s="66">
        <v>458</v>
      </c>
      <c r="F899" s="66">
        <v>18</v>
      </c>
      <c r="G899" s="66">
        <v>0.144791</v>
      </c>
      <c r="H899" s="66">
        <v>18</v>
      </c>
    </row>
    <row r="900" spans="2:8">
      <c r="B900" s="66">
        <v>899</v>
      </c>
      <c r="C900" s="66">
        <v>18</v>
      </c>
      <c r="D900" s="66">
        <v>298</v>
      </c>
      <c r="E900" s="66">
        <v>931</v>
      </c>
      <c r="F900" s="66">
        <v>18</v>
      </c>
      <c r="G900" s="66">
        <v>5.4324600000000001E-2</v>
      </c>
      <c r="H900" s="66">
        <v>18</v>
      </c>
    </row>
    <row r="901" spans="2:8">
      <c r="B901" s="66">
        <v>900</v>
      </c>
      <c r="C901" s="66">
        <v>16</v>
      </c>
      <c r="D901" s="66">
        <v>343</v>
      </c>
      <c r="E901" s="66">
        <v>1284</v>
      </c>
      <c r="F901" s="66">
        <v>16</v>
      </c>
      <c r="G901" s="66">
        <v>5.8149600000000003E-2</v>
      </c>
      <c r="H901" s="66">
        <v>18</v>
      </c>
    </row>
    <row r="902" spans="2:8">
      <c r="B902" s="66">
        <v>901</v>
      </c>
      <c r="C902" s="66">
        <v>18</v>
      </c>
      <c r="D902" s="66">
        <v>255</v>
      </c>
      <c r="E902" s="66">
        <v>694</v>
      </c>
      <c r="F902" s="66">
        <v>18</v>
      </c>
      <c r="G902" s="66">
        <v>5.6670900000000003E-2</v>
      </c>
      <c r="H902" s="66">
        <v>19</v>
      </c>
    </row>
    <row r="903" spans="2:8">
      <c r="B903" s="66">
        <v>902</v>
      </c>
      <c r="C903" s="66">
        <v>19</v>
      </c>
      <c r="D903" s="66">
        <v>381</v>
      </c>
      <c r="E903" s="66">
        <v>1549</v>
      </c>
      <c r="F903" s="66">
        <v>19</v>
      </c>
      <c r="G903" s="66">
        <v>6.0095299999999997E-2</v>
      </c>
      <c r="H903" s="66">
        <v>19</v>
      </c>
    </row>
    <row r="904" spans="2:8">
      <c r="B904" s="66">
        <v>903</v>
      </c>
      <c r="C904" s="66">
        <v>18</v>
      </c>
      <c r="D904" s="66">
        <v>327</v>
      </c>
      <c r="E904" s="66">
        <v>1123</v>
      </c>
      <c r="F904" s="66">
        <v>18</v>
      </c>
      <c r="G904" s="66">
        <v>5.9084400000000002E-2</v>
      </c>
      <c r="H904" s="66">
        <v>19</v>
      </c>
    </row>
    <row r="905" spans="2:8">
      <c r="B905" s="66">
        <v>904</v>
      </c>
      <c r="C905" s="66">
        <v>19</v>
      </c>
      <c r="D905" s="66">
        <v>248</v>
      </c>
      <c r="E905" s="66">
        <v>673</v>
      </c>
      <c r="F905" s="66">
        <v>19</v>
      </c>
      <c r="G905" s="66">
        <v>5.52413E-2</v>
      </c>
      <c r="H905" s="66">
        <v>19</v>
      </c>
    </row>
    <row r="906" spans="2:8">
      <c r="B906" s="66">
        <v>905</v>
      </c>
      <c r="C906" s="66">
        <v>19</v>
      </c>
      <c r="D906" s="66">
        <v>328</v>
      </c>
      <c r="E906" s="66">
        <v>1130</v>
      </c>
      <c r="F906" s="66">
        <v>19</v>
      </c>
      <c r="G906" s="66">
        <v>5.5846E-2</v>
      </c>
      <c r="H906" s="66">
        <v>19</v>
      </c>
    </row>
    <row r="907" spans="2:8">
      <c r="B907" s="66">
        <v>906</v>
      </c>
      <c r="C907" s="66">
        <v>19</v>
      </c>
      <c r="D907" s="66">
        <v>356</v>
      </c>
      <c r="E907" s="66">
        <v>1435</v>
      </c>
      <c r="F907" s="66">
        <v>17</v>
      </c>
      <c r="G907" s="66">
        <v>6.6847299999999998E-2</v>
      </c>
      <c r="H907" s="66">
        <v>19</v>
      </c>
    </row>
    <row r="908" spans="2:8">
      <c r="B908" s="66">
        <v>907</v>
      </c>
      <c r="C908" s="66">
        <v>18</v>
      </c>
      <c r="D908" s="66">
        <v>301</v>
      </c>
      <c r="E908" s="66">
        <v>945</v>
      </c>
      <c r="F908" s="66">
        <v>18</v>
      </c>
      <c r="G908" s="66">
        <v>5.7290099999999997E-2</v>
      </c>
      <c r="H908" s="66">
        <v>19</v>
      </c>
    </row>
    <row r="909" spans="2:8">
      <c r="B909" s="66">
        <v>908</v>
      </c>
      <c r="C909" s="66">
        <v>19</v>
      </c>
      <c r="D909" s="66">
        <v>298</v>
      </c>
      <c r="E909" s="66">
        <v>938</v>
      </c>
      <c r="F909" s="66">
        <v>19</v>
      </c>
      <c r="G909" s="66">
        <v>5.7263099999999997E-2</v>
      </c>
      <c r="H909" s="66">
        <v>19</v>
      </c>
    </row>
    <row r="910" spans="2:8">
      <c r="B910" s="66">
        <v>909</v>
      </c>
      <c r="C910" s="66">
        <v>16</v>
      </c>
      <c r="D910" s="66">
        <v>323</v>
      </c>
      <c r="E910" s="66">
        <v>1125</v>
      </c>
      <c r="F910" s="66">
        <v>16</v>
      </c>
      <c r="G910" s="66">
        <v>5.8863400000000003E-2</v>
      </c>
      <c r="H910" s="66">
        <v>19</v>
      </c>
    </row>
    <row r="911" spans="2:8">
      <c r="B911" s="66">
        <v>910</v>
      </c>
      <c r="C911" s="66">
        <v>19</v>
      </c>
      <c r="D911" s="66">
        <v>347</v>
      </c>
      <c r="E911" s="66">
        <v>1297</v>
      </c>
      <c r="F911" s="66">
        <v>18</v>
      </c>
      <c r="G911" s="66">
        <v>6.0802000000000002E-2</v>
      </c>
      <c r="H911" s="66">
        <v>19</v>
      </c>
    </row>
    <row r="912" spans="2:8">
      <c r="B912" s="66">
        <v>911</v>
      </c>
      <c r="C912" s="66">
        <v>19</v>
      </c>
      <c r="D912" s="66">
        <v>269</v>
      </c>
      <c r="E912" s="66">
        <v>748</v>
      </c>
      <c r="F912" s="66">
        <v>19</v>
      </c>
      <c r="G912" s="66">
        <v>5.83346E-2</v>
      </c>
      <c r="H912" s="66">
        <v>19</v>
      </c>
    </row>
    <row r="913" spans="2:8">
      <c r="B913" s="66">
        <v>912</v>
      </c>
      <c r="C913" s="66">
        <v>19</v>
      </c>
      <c r="D913" s="66">
        <v>201</v>
      </c>
      <c r="E913" s="66">
        <v>458</v>
      </c>
      <c r="F913" s="66">
        <v>19</v>
      </c>
      <c r="G913" s="66">
        <v>5.6344999999999999E-2</v>
      </c>
      <c r="H913" s="66">
        <v>19</v>
      </c>
    </row>
    <row r="914" spans="2:8">
      <c r="B914" s="66">
        <v>913</v>
      </c>
      <c r="C914" s="66">
        <v>19</v>
      </c>
      <c r="D914" s="66">
        <v>330</v>
      </c>
      <c r="E914" s="66">
        <v>1249</v>
      </c>
      <c r="F914" s="66">
        <v>19</v>
      </c>
      <c r="G914" s="66">
        <v>5.6532399999999997E-2</v>
      </c>
      <c r="H914" s="66">
        <v>19</v>
      </c>
    </row>
    <row r="915" spans="2:8">
      <c r="B915" s="66">
        <v>914</v>
      </c>
      <c r="C915" s="66">
        <v>18</v>
      </c>
      <c r="D915" s="66">
        <v>321</v>
      </c>
      <c r="E915" s="66">
        <v>1101</v>
      </c>
      <c r="F915" s="66">
        <v>18</v>
      </c>
      <c r="G915" s="66">
        <v>6.3065300000000005E-2</v>
      </c>
      <c r="H915" s="66">
        <v>19</v>
      </c>
    </row>
    <row r="916" spans="2:8">
      <c r="B916" s="66">
        <v>915</v>
      </c>
      <c r="C916" s="66">
        <v>19</v>
      </c>
      <c r="D916" s="66">
        <v>317</v>
      </c>
      <c r="E916" s="66">
        <v>1094</v>
      </c>
      <c r="F916" s="66">
        <v>19</v>
      </c>
      <c r="G916" s="66">
        <v>5.8368900000000001E-2</v>
      </c>
      <c r="H916" s="66">
        <v>19</v>
      </c>
    </row>
    <row r="917" spans="2:8">
      <c r="B917" s="66">
        <v>916</v>
      </c>
      <c r="C917" s="66">
        <v>19</v>
      </c>
      <c r="D917" s="66">
        <v>211</v>
      </c>
      <c r="E917" s="66">
        <v>484</v>
      </c>
      <c r="F917" s="66">
        <v>19</v>
      </c>
      <c r="G917" s="66">
        <v>5.4233099999999999E-2</v>
      </c>
      <c r="H917" s="66">
        <v>19</v>
      </c>
    </row>
    <row r="918" spans="2:8">
      <c r="B918" s="66">
        <v>917</v>
      </c>
      <c r="C918" s="66">
        <v>19</v>
      </c>
      <c r="D918" s="66">
        <v>353</v>
      </c>
      <c r="E918" s="66">
        <v>1349</v>
      </c>
      <c r="F918" s="66">
        <v>18</v>
      </c>
      <c r="G918" s="66">
        <v>6.4269099999999996E-2</v>
      </c>
      <c r="H918" s="66">
        <v>19</v>
      </c>
    </row>
    <row r="919" spans="2:8">
      <c r="B919" s="66">
        <v>918</v>
      </c>
      <c r="C919" s="66">
        <v>19</v>
      </c>
      <c r="D919" s="66">
        <v>350</v>
      </c>
      <c r="E919" s="66">
        <v>1385</v>
      </c>
      <c r="F919" s="66">
        <v>18</v>
      </c>
      <c r="G919" s="66">
        <v>6.14011E-2</v>
      </c>
      <c r="H919" s="66">
        <v>19</v>
      </c>
    </row>
    <row r="920" spans="2:8">
      <c r="B920" s="66">
        <v>919</v>
      </c>
      <c r="C920" s="66">
        <v>19</v>
      </c>
      <c r="D920" s="66">
        <v>379</v>
      </c>
      <c r="E920" s="66">
        <v>1685</v>
      </c>
      <c r="F920" s="66">
        <v>17</v>
      </c>
      <c r="G920" s="66">
        <v>6.2192400000000002E-2</v>
      </c>
      <c r="H920" s="66">
        <v>19</v>
      </c>
    </row>
    <row r="921" spans="2:8">
      <c r="B921" s="66">
        <v>920</v>
      </c>
      <c r="C921" s="66">
        <v>19</v>
      </c>
      <c r="D921" s="66">
        <v>386</v>
      </c>
      <c r="E921" s="66">
        <v>1651</v>
      </c>
      <c r="F921" s="66">
        <v>19</v>
      </c>
      <c r="G921" s="66">
        <v>6.7695400000000003E-2</v>
      </c>
      <c r="H921" s="66">
        <v>19</v>
      </c>
    </row>
    <row r="922" spans="2:8">
      <c r="B922" s="66">
        <v>921</v>
      </c>
      <c r="C922" s="66">
        <v>19</v>
      </c>
      <c r="D922" s="66">
        <v>368</v>
      </c>
      <c r="E922" s="66">
        <v>1551</v>
      </c>
      <c r="F922" s="66">
        <v>19</v>
      </c>
      <c r="G922" s="66">
        <v>6.5753900000000004E-2</v>
      </c>
      <c r="H922" s="66">
        <v>19</v>
      </c>
    </row>
    <row r="923" spans="2:8">
      <c r="B923" s="66">
        <v>922</v>
      </c>
      <c r="C923" s="66">
        <v>19</v>
      </c>
      <c r="D923" s="66">
        <v>375</v>
      </c>
      <c r="E923" s="66">
        <v>1575</v>
      </c>
      <c r="F923" s="66">
        <v>18</v>
      </c>
      <c r="G923" s="66">
        <v>6.16202E-2</v>
      </c>
      <c r="H923" s="66">
        <v>19</v>
      </c>
    </row>
    <row r="924" spans="2:8">
      <c r="B924" s="66">
        <v>923</v>
      </c>
      <c r="C924" s="66">
        <v>19</v>
      </c>
      <c r="D924" s="66">
        <v>385</v>
      </c>
      <c r="E924" s="66">
        <v>1701</v>
      </c>
      <c r="F924" s="66">
        <v>16</v>
      </c>
      <c r="G924" s="66">
        <v>6.3360200000000005E-2</v>
      </c>
      <c r="H924" s="66">
        <v>19</v>
      </c>
    </row>
    <row r="925" spans="2:8">
      <c r="B925" s="66">
        <v>924</v>
      </c>
      <c r="C925" s="66">
        <v>19</v>
      </c>
      <c r="D925" s="66">
        <v>374</v>
      </c>
      <c r="E925" s="66">
        <v>1585</v>
      </c>
      <c r="F925" s="66">
        <v>17</v>
      </c>
      <c r="G925" s="66">
        <v>6.3395300000000002E-2</v>
      </c>
      <c r="H925" s="66">
        <v>19</v>
      </c>
    </row>
    <row r="926" spans="2:8">
      <c r="B926" s="66">
        <v>925</v>
      </c>
      <c r="C926" s="66">
        <v>19</v>
      </c>
      <c r="D926" s="66">
        <v>361</v>
      </c>
      <c r="E926" s="66">
        <v>1449</v>
      </c>
      <c r="F926" s="66">
        <v>17</v>
      </c>
      <c r="G926" s="66">
        <v>6.2471199999999998E-2</v>
      </c>
      <c r="H926" s="66">
        <v>19</v>
      </c>
    </row>
    <row r="927" spans="2:8">
      <c r="B927" s="66">
        <v>926</v>
      </c>
      <c r="C927" s="66">
        <v>19</v>
      </c>
      <c r="D927" s="66">
        <v>368</v>
      </c>
      <c r="E927" s="66">
        <v>1474</v>
      </c>
      <c r="F927" s="66">
        <v>17</v>
      </c>
      <c r="G927" s="66">
        <v>6.5579899999999997E-2</v>
      </c>
      <c r="H927" s="66">
        <v>19</v>
      </c>
    </row>
    <row r="928" spans="2:8">
      <c r="B928" s="66">
        <v>927</v>
      </c>
      <c r="C928" s="66">
        <v>19</v>
      </c>
      <c r="D928" s="66">
        <v>338</v>
      </c>
      <c r="E928" s="66">
        <v>1268</v>
      </c>
      <c r="F928" s="66">
        <v>19</v>
      </c>
      <c r="G928" s="66">
        <v>6.0009699999999999E-2</v>
      </c>
      <c r="H928" s="66">
        <v>19</v>
      </c>
    </row>
    <row r="929" spans="2:8">
      <c r="B929" s="66">
        <v>928</v>
      </c>
      <c r="C929" s="66">
        <v>18</v>
      </c>
      <c r="D929" s="66">
        <v>335</v>
      </c>
      <c r="E929" s="66">
        <v>1164</v>
      </c>
      <c r="F929" s="66">
        <v>18</v>
      </c>
      <c r="G929" s="66">
        <v>5.8473299999999999E-2</v>
      </c>
      <c r="H929" s="66">
        <v>19</v>
      </c>
    </row>
    <row r="930" spans="2:8">
      <c r="B930" s="66">
        <v>929</v>
      </c>
      <c r="C930" s="66">
        <v>19</v>
      </c>
      <c r="D930" s="66">
        <v>395</v>
      </c>
      <c r="E930" s="66">
        <v>1788</v>
      </c>
      <c r="F930" s="66">
        <v>17</v>
      </c>
      <c r="G930" s="66">
        <v>7.0818400000000004E-2</v>
      </c>
      <c r="H930" s="66">
        <v>19</v>
      </c>
    </row>
    <row r="931" spans="2:8">
      <c r="B931" s="66">
        <v>930</v>
      </c>
      <c r="C931" s="66">
        <v>19</v>
      </c>
      <c r="D931" s="66">
        <v>312</v>
      </c>
      <c r="E931" s="66">
        <v>1081</v>
      </c>
      <c r="F931" s="66">
        <v>19</v>
      </c>
      <c r="G931" s="66">
        <v>5.60639E-2</v>
      </c>
      <c r="H931" s="66">
        <v>19</v>
      </c>
    </row>
    <row r="932" spans="2:8">
      <c r="B932" s="66">
        <v>931</v>
      </c>
      <c r="C932" s="66">
        <v>17</v>
      </c>
      <c r="D932" s="66">
        <v>217</v>
      </c>
      <c r="E932" s="66">
        <v>498</v>
      </c>
      <c r="F932" s="66">
        <v>17</v>
      </c>
      <c r="G932" s="66">
        <v>5.57864E-2</v>
      </c>
      <c r="H932" s="66">
        <v>19</v>
      </c>
    </row>
    <row r="933" spans="2:8">
      <c r="B933" s="66">
        <v>932</v>
      </c>
      <c r="C933" s="66">
        <v>18</v>
      </c>
      <c r="D933" s="66">
        <v>259</v>
      </c>
      <c r="E933" s="66">
        <v>716</v>
      </c>
      <c r="F933" s="66">
        <v>18</v>
      </c>
      <c r="G933" s="66">
        <v>5.2969700000000002E-2</v>
      </c>
      <c r="H933" s="66">
        <v>19</v>
      </c>
    </row>
    <row r="934" spans="2:8">
      <c r="B934" s="66">
        <v>933</v>
      </c>
      <c r="C934" s="66">
        <v>18</v>
      </c>
      <c r="D934" s="66">
        <v>294</v>
      </c>
      <c r="E934" s="66">
        <v>912</v>
      </c>
      <c r="F934" s="66">
        <v>17</v>
      </c>
      <c r="G934" s="66">
        <v>5.7886100000000003E-2</v>
      </c>
      <c r="H934" s="66">
        <v>19</v>
      </c>
    </row>
    <row r="935" spans="2:8">
      <c r="B935" s="66">
        <v>934</v>
      </c>
      <c r="C935" s="66">
        <v>19</v>
      </c>
      <c r="D935" s="66">
        <v>375</v>
      </c>
      <c r="E935" s="66">
        <v>1634</v>
      </c>
      <c r="F935" s="66">
        <v>18</v>
      </c>
      <c r="G935" s="66">
        <v>6.3744300000000004E-2</v>
      </c>
      <c r="H935" s="66">
        <v>19</v>
      </c>
    </row>
    <row r="936" spans="2:8">
      <c r="B936" s="66">
        <v>935</v>
      </c>
      <c r="C936" s="66">
        <v>19</v>
      </c>
      <c r="D936" s="66">
        <v>298</v>
      </c>
      <c r="E936" s="66">
        <v>931</v>
      </c>
      <c r="F936" s="66">
        <v>19</v>
      </c>
      <c r="G936" s="66">
        <v>5.4333899999999997E-2</v>
      </c>
      <c r="H936" s="66">
        <v>19</v>
      </c>
    </row>
    <row r="937" spans="2:8">
      <c r="B937" s="66">
        <v>936</v>
      </c>
      <c r="C937" s="66">
        <v>18</v>
      </c>
      <c r="D937" s="66">
        <v>344</v>
      </c>
      <c r="E937" s="66">
        <v>1285</v>
      </c>
      <c r="F937" s="66">
        <v>17</v>
      </c>
      <c r="G937" s="66">
        <v>6.0686299999999999E-2</v>
      </c>
      <c r="H937" s="66">
        <v>19</v>
      </c>
    </row>
    <row r="938" spans="2:8">
      <c r="B938" s="66">
        <v>937</v>
      </c>
      <c r="C938" s="66">
        <v>19</v>
      </c>
      <c r="D938" s="66">
        <v>196</v>
      </c>
      <c r="E938" s="66">
        <v>438</v>
      </c>
      <c r="F938" s="66">
        <v>19</v>
      </c>
      <c r="G938" s="66">
        <v>5.5473599999999998E-2</v>
      </c>
      <c r="H938" s="66">
        <v>19</v>
      </c>
    </row>
    <row r="939" spans="2:8">
      <c r="B939" s="66">
        <v>938</v>
      </c>
      <c r="C939" s="66">
        <v>18</v>
      </c>
      <c r="D939" s="66">
        <v>364</v>
      </c>
      <c r="E939" s="66">
        <v>1470</v>
      </c>
      <c r="F939" s="66">
        <v>18</v>
      </c>
      <c r="G939" s="66">
        <v>6.0193499999999997E-2</v>
      </c>
      <c r="H939" s="66">
        <v>19</v>
      </c>
    </row>
    <row r="940" spans="2:8">
      <c r="B940" s="66">
        <v>939</v>
      </c>
      <c r="C940" s="66">
        <v>19</v>
      </c>
      <c r="D940" s="66">
        <v>363</v>
      </c>
      <c r="E940" s="66">
        <v>1473</v>
      </c>
      <c r="F940" s="66">
        <v>19</v>
      </c>
      <c r="G940" s="66">
        <v>6.4131499999999994E-2</v>
      </c>
      <c r="H940" s="66">
        <v>19</v>
      </c>
    </row>
    <row r="941" spans="2:8">
      <c r="B941" s="66">
        <v>940</v>
      </c>
      <c r="C941" s="66">
        <v>19</v>
      </c>
      <c r="D941" s="66">
        <v>333</v>
      </c>
      <c r="E941" s="66">
        <v>1241</v>
      </c>
      <c r="F941" s="66">
        <v>19</v>
      </c>
      <c r="G941" s="66">
        <v>5.6798500000000002E-2</v>
      </c>
      <c r="H941" s="66">
        <v>19</v>
      </c>
    </row>
    <row r="942" spans="2:8">
      <c r="B942" s="66">
        <v>941</v>
      </c>
      <c r="C942" s="66">
        <v>18</v>
      </c>
      <c r="D942" s="66">
        <v>274</v>
      </c>
      <c r="E942" s="66">
        <v>765</v>
      </c>
      <c r="F942" s="66">
        <v>18</v>
      </c>
      <c r="G942" s="66">
        <v>5.7796199999999999E-2</v>
      </c>
      <c r="H942" s="66">
        <v>19</v>
      </c>
    </row>
    <row r="943" spans="2:8">
      <c r="B943" s="66">
        <v>942</v>
      </c>
      <c r="C943" s="66">
        <v>19</v>
      </c>
      <c r="D943" s="66">
        <v>340</v>
      </c>
      <c r="E943" s="66">
        <v>1268</v>
      </c>
      <c r="F943" s="66">
        <v>17</v>
      </c>
      <c r="G943" s="66">
        <v>5.9747000000000001E-2</v>
      </c>
      <c r="H943" s="66">
        <v>19</v>
      </c>
    </row>
    <row r="944" spans="2:8">
      <c r="B944" s="66">
        <v>943</v>
      </c>
      <c r="C944" s="66">
        <v>18</v>
      </c>
      <c r="D944" s="66">
        <v>319</v>
      </c>
      <c r="E944" s="66">
        <v>1016</v>
      </c>
      <c r="F944" s="66">
        <v>18</v>
      </c>
      <c r="G944" s="66">
        <v>6.3879000000000005E-2</v>
      </c>
      <c r="H944" s="66">
        <v>19</v>
      </c>
    </row>
    <row r="945" spans="2:8">
      <c r="B945" s="66">
        <v>944</v>
      </c>
      <c r="C945" s="66">
        <v>19</v>
      </c>
      <c r="D945" s="66">
        <v>266</v>
      </c>
      <c r="E945" s="66">
        <v>735</v>
      </c>
      <c r="F945" s="66">
        <v>18</v>
      </c>
      <c r="G945" s="66">
        <v>5.3785100000000002E-2</v>
      </c>
      <c r="H945" s="66">
        <v>19</v>
      </c>
    </row>
    <row r="946" spans="2:8">
      <c r="B946" s="66">
        <v>945</v>
      </c>
      <c r="C946" s="66">
        <v>19</v>
      </c>
      <c r="D946" s="66">
        <v>351</v>
      </c>
      <c r="E946" s="66">
        <v>1422</v>
      </c>
      <c r="F946" s="66">
        <v>17</v>
      </c>
      <c r="G946" s="66">
        <v>6.6761299999999996E-2</v>
      </c>
      <c r="H946" s="66">
        <v>19</v>
      </c>
    </row>
    <row r="947" spans="2:8">
      <c r="B947" s="66">
        <v>946</v>
      </c>
      <c r="C947" s="66">
        <v>18</v>
      </c>
      <c r="D947" s="66">
        <v>366</v>
      </c>
      <c r="E947" s="66">
        <v>1499</v>
      </c>
      <c r="F947" s="66">
        <v>18</v>
      </c>
      <c r="G947" s="66">
        <v>6.2521199999999999E-2</v>
      </c>
      <c r="H947" s="66">
        <v>19</v>
      </c>
    </row>
    <row r="948" spans="2:8">
      <c r="B948" s="66">
        <v>947</v>
      </c>
      <c r="C948" s="66">
        <v>19</v>
      </c>
      <c r="D948" s="66">
        <v>296</v>
      </c>
      <c r="E948" s="66">
        <v>925</v>
      </c>
      <c r="F948" s="66">
        <v>19</v>
      </c>
      <c r="G948" s="66">
        <v>5.43306E-2</v>
      </c>
      <c r="H948" s="66">
        <v>19</v>
      </c>
    </row>
    <row r="949" spans="2:8">
      <c r="B949" s="66">
        <v>948</v>
      </c>
      <c r="C949" s="66">
        <v>19</v>
      </c>
      <c r="D949" s="66">
        <v>364</v>
      </c>
      <c r="E949" s="66">
        <v>1486</v>
      </c>
      <c r="F949" s="66">
        <v>17</v>
      </c>
      <c r="G949" s="66">
        <v>6.0715400000000003E-2</v>
      </c>
      <c r="H949" s="66">
        <v>19</v>
      </c>
    </row>
    <row r="950" spans="2:8">
      <c r="B950" s="66">
        <v>949</v>
      </c>
      <c r="C950" s="66">
        <v>19</v>
      </c>
      <c r="D950" s="66">
        <v>349</v>
      </c>
      <c r="E950" s="66">
        <v>1323</v>
      </c>
      <c r="F950" s="66">
        <v>19</v>
      </c>
      <c r="G950" s="66">
        <v>6.1157499999999997E-2</v>
      </c>
      <c r="H950" s="66">
        <v>19</v>
      </c>
    </row>
    <row r="951" spans="2:8">
      <c r="B951" s="66">
        <v>950</v>
      </c>
      <c r="C951" s="66">
        <v>19</v>
      </c>
      <c r="D951" s="66">
        <v>205</v>
      </c>
      <c r="E951" s="66">
        <v>461</v>
      </c>
      <c r="F951" s="66">
        <v>19</v>
      </c>
      <c r="G951" s="66">
        <v>5.4686800000000001E-2</v>
      </c>
      <c r="H951" s="66">
        <v>19</v>
      </c>
    </row>
    <row r="952" spans="2:8">
      <c r="B952" s="66">
        <v>951</v>
      </c>
      <c r="C952" s="66">
        <v>20</v>
      </c>
      <c r="D952" s="66">
        <v>318</v>
      </c>
      <c r="E952" s="66">
        <v>1106</v>
      </c>
      <c r="F952" s="66">
        <v>19</v>
      </c>
      <c r="G952" s="66">
        <v>5.9891E-2</v>
      </c>
      <c r="H952" s="66">
        <v>20</v>
      </c>
    </row>
    <row r="953" spans="2:8">
      <c r="B953" s="66">
        <v>952</v>
      </c>
      <c r="C953" s="66">
        <v>20</v>
      </c>
      <c r="D953" s="66">
        <v>362</v>
      </c>
      <c r="E953" s="66">
        <v>1553</v>
      </c>
      <c r="F953" s="66">
        <v>20</v>
      </c>
      <c r="G953" s="66">
        <v>6.3362799999999997E-2</v>
      </c>
      <c r="H953" s="66">
        <v>20</v>
      </c>
    </row>
    <row r="954" spans="2:8">
      <c r="B954" s="66">
        <v>953</v>
      </c>
      <c r="C954" s="66">
        <v>20</v>
      </c>
      <c r="D954" s="66">
        <v>201</v>
      </c>
      <c r="E954" s="66">
        <v>458</v>
      </c>
      <c r="F954" s="66">
        <v>20</v>
      </c>
      <c r="G954" s="66">
        <v>5.3322300000000003E-2</v>
      </c>
      <c r="H954" s="66">
        <v>20</v>
      </c>
    </row>
    <row r="955" spans="2:8">
      <c r="B955" s="66">
        <v>954</v>
      </c>
      <c r="C955" s="66">
        <v>20</v>
      </c>
      <c r="D955" s="66">
        <v>379</v>
      </c>
      <c r="E955" s="66">
        <v>1685</v>
      </c>
      <c r="F955" s="66">
        <v>18</v>
      </c>
      <c r="G955" s="66">
        <v>6.2012200000000003E-2</v>
      </c>
      <c r="H955" s="66">
        <v>20</v>
      </c>
    </row>
    <row r="956" spans="2:8">
      <c r="B956" s="66">
        <v>955</v>
      </c>
      <c r="C956" s="66">
        <v>20</v>
      </c>
      <c r="D956" s="66">
        <v>394</v>
      </c>
      <c r="E956" s="66">
        <v>1694</v>
      </c>
      <c r="F956" s="66">
        <v>20</v>
      </c>
      <c r="G956" s="66">
        <v>6.5312400000000007E-2</v>
      </c>
      <c r="H956" s="66">
        <v>20</v>
      </c>
    </row>
    <row r="957" spans="2:8">
      <c r="B957" s="66">
        <v>956</v>
      </c>
      <c r="C957" s="66">
        <v>20</v>
      </c>
      <c r="D957" s="66">
        <v>334</v>
      </c>
      <c r="E957" s="66">
        <v>1242</v>
      </c>
      <c r="F957" s="66">
        <v>20</v>
      </c>
      <c r="G957" s="66">
        <v>5.9176699999999999E-2</v>
      </c>
      <c r="H957" s="66">
        <v>20</v>
      </c>
    </row>
    <row r="958" spans="2:8">
      <c r="B958" s="66">
        <v>957</v>
      </c>
      <c r="C958" s="66">
        <v>20</v>
      </c>
      <c r="D958" s="66">
        <v>205</v>
      </c>
      <c r="E958" s="66">
        <v>461</v>
      </c>
      <c r="F958" s="66">
        <v>20</v>
      </c>
      <c r="G958" s="66">
        <v>5.0416200000000001E-2</v>
      </c>
      <c r="H958" s="66">
        <v>20</v>
      </c>
    </row>
    <row r="959" spans="2:8">
      <c r="B959" s="66">
        <v>958</v>
      </c>
      <c r="C959" s="66">
        <v>20</v>
      </c>
      <c r="D959" s="66">
        <v>313</v>
      </c>
      <c r="E959" s="66">
        <v>1078</v>
      </c>
      <c r="F959" s="66">
        <v>19</v>
      </c>
      <c r="G959" s="66">
        <v>5.9523100000000002E-2</v>
      </c>
      <c r="H959" s="66">
        <v>20</v>
      </c>
    </row>
    <row r="960" spans="2:8">
      <c r="B960" s="66">
        <v>959</v>
      </c>
      <c r="C960" s="66">
        <v>20</v>
      </c>
      <c r="D960" s="66">
        <v>350</v>
      </c>
      <c r="E960" s="66">
        <v>1385</v>
      </c>
      <c r="F960" s="66">
        <v>19</v>
      </c>
      <c r="G960" s="66">
        <v>6.1915900000000003E-2</v>
      </c>
      <c r="H960" s="66">
        <v>20</v>
      </c>
    </row>
    <row r="961" spans="2:8">
      <c r="B961" s="66">
        <v>960</v>
      </c>
      <c r="C961" s="66">
        <v>20</v>
      </c>
      <c r="D961" s="66">
        <v>292</v>
      </c>
      <c r="E961" s="66">
        <v>905</v>
      </c>
      <c r="F961" s="66">
        <v>20</v>
      </c>
      <c r="G961" s="66">
        <v>5.4874899999999997E-2</v>
      </c>
      <c r="H961" s="66">
        <v>20</v>
      </c>
    </row>
    <row r="962" spans="2:8">
      <c r="B962" s="66">
        <v>961</v>
      </c>
      <c r="C962" s="66">
        <v>20</v>
      </c>
      <c r="D962" s="66">
        <v>362</v>
      </c>
      <c r="E962" s="66">
        <v>1445</v>
      </c>
      <c r="F962" s="66">
        <v>18</v>
      </c>
      <c r="G962" s="66">
        <v>5.9954399999999998E-2</v>
      </c>
      <c r="H962" s="66">
        <v>20</v>
      </c>
    </row>
    <row r="963" spans="2:8">
      <c r="B963" s="66">
        <v>962</v>
      </c>
      <c r="C963" s="66">
        <v>19</v>
      </c>
      <c r="D963" s="66">
        <v>379</v>
      </c>
      <c r="E963" s="66">
        <v>1643</v>
      </c>
      <c r="F963" s="66">
        <v>18</v>
      </c>
      <c r="G963" s="66">
        <v>6.6817000000000001E-2</v>
      </c>
      <c r="H963" s="66">
        <v>20</v>
      </c>
    </row>
    <row r="964" spans="2:8">
      <c r="B964" s="66">
        <v>963</v>
      </c>
      <c r="C964" s="66">
        <v>20</v>
      </c>
      <c r="D964" s="66">
        <v>363</v>
      </c>
      <c r="E964" s="66">
        <v>1473</v>
      </c>
      <c r="F964" s="66">
        <v>20</v>
      </c>
      <c r="G964" s="66">
        <v>6.2876699999999994E-2</v>
      </c>
      <c r="H964" s="66">
        <v>20</v>
      </c>
    </row>
    <row r="965" spans="2:8">
      <c r="B965" s="66">
        <v>964</v>
      </c>
      <c r="C965" s="66">
        <v>20</v>
      </c>
      <c r="D965" s="66">
        <v>317</v>
      </c>
      <c r="E965" s="66">
        <v>1094</v>
      </c>
      <c r="F965" s="66">
        <v>20</v>
      </c>
      <c r="G965" s="66">
        <v>6.3729800000000003E-2</v>
      </c>
      <c r="H965" s="66">
        <v>20</v>
      </c>
    </row>
    <row r="966" spans="2:8">
      <c r="B966" s="66">
        <v>965</v>
      </c>
      <c r="C966" s="66">
        <v>20</v>
      </c>
      <c r="D966" s="66">
        <v>269</v>
      </c>
      <c r="E966" s="66">
        <v>742</v>
      </c>
      <c r="F966" s="66">
        <v>20</v>
      </c>
      <c r="G966" s="66">
        <v>5.3270600000000001E-2</v>
      </c>
      <c r="H966" s="66">
        <v>20</v>
      </c>
    </row>
    <row r="967" spans="2:8">
      <c r="B967" s="66">
        <v>966</v>
      </c>
      <c r="C967" s="66">
        <v>20</v>
      </c>
      <c r="D967" s="66">
        <v>340</v>
      </c>
      <c r="E967" s="66">
        <v>1268</v>
      </c>
      <c r="F967" s="66">
        <v>18</v>
      </c>
      <c r="G967" s="66">
        <v>5.9668800000000001E-2</v>
      </c>
      <c r="H967" s="66">
        <v>20</v>
      </c>
    </row>
    <row r="968" spans="2:8">
      <c r="B968" s="66">
        <v>967</v>
      </c>
      <c r="C968" s="66">
        <v>20</v>
      </c>
      <c r="D968" s="66">
        <v>368</v>
      </c>
      <c r="E968" s="66">
        <v>1500</v>
      </c>
      <c r="F968" s="66">
        <v>19</v>
      </c>
      <c r="G968" s="66">
        <v>6.6521899999999995E-2</v>
      </c>
      <c r="H968" s="66">
        <v>20</v>
      </c>
    </row>
    <row r="969" spans="2:8">
      <c r="B969" s="66">
        <v>968</v>
      </c>
      <c r="C969" s="66">
        <v>20</v>
      </c>
      <c r="D969" s="66">
        <v>363</v>
      </c>
      <c r="E969" s="66">
        <v>1554</v>
      </c>
      <c r="F969" s="66">
        <v>17</v>
      </c>
      <c r="G969" s="66">
        <v>6.4127900000000002E-2</v>
      </c>
      <c r="H969" s="66">
        <v>20</v>
      </c>
    </row>
    <row r="970" spans="2:8">
      <c r="B970" s="66">
        <v>969</v>
      </c>
      <c r="C970" s="66">
        <v>20</v>
      </c>
      <c r="D970" s="66">
        <v>269</v>
      </c>
      <c r="E970" s="66">
        <v>748</v>
      </c>
      <c r="F970" s="66">
        <v>20</v>
      </c>
      <c r="G970" s="66">
        <v>5.3109400000000001E-2</v>
      </c>
      <c r="H970" s="66">
        <v>20</v>
      </c>
    </row>
    <row r="971" spans="2:8">
      <c r="B971" s="66">
        <v>970</v>
      </c>
      <c r="C971" s="66">
        <v>19</v>
      </c>
      <c r="D971" s="66">
        <v>371</v>
      </c>
      <c r="E971" s="66">
        <v>1583</v>
      </c>
      <c r="F971" s="66">
        <v>18</v>
      </c>
      <c r="G971" s="66">
        <v>5.9903400000000002E-2</v>
      </c>
      <c r="H971" s="66">
        <v>20</v>
      </c>
    </row>
    <row r="972" spans="2:8">
      <c r="B972" s="66">
        <v>971</v>
      </c>
      <c r="C972" s="66">
        <v>20</v>
      </c>
      <c r="D972" s="66">
        <v>251</v>
      </c>
      <c r="E972" s="66">
        <v>691</v>
      </c>
      <c r="F972" s="66">
        <v>20</v>
      </c>
      <c r="G972" s="66">
        <v>5.5801200000000002E-2</v>
      </c>
      <c r="H972" s="66">
        <v>20</v>
      </c>
    </row>
    <row r="973" spans="2:8">
      <c r="B973" s="66">
        <v>972</v>
      </c>
      <c r="C973" s="66">
        <v>20</v>
      </c>
      <c r="D973" s="66">
        <v>334</v>
      </c>
      <c r="E973" s="66">
        <v>1258</v>
      </c>
      <c r="F973" s="66">
        <v>19</v>
      </c>
      <c r="G973" s="66">
        <v>6.0276299999999998E-2</v>
      </c>
      <c r="H973" s="66">
        <v>20</v>
      </c>
    </row>
    <row r="974" spans="2:8">
      <c r="B974" s="66">
        <v>973</v>
      </c>
      <c r="C974" s="66">
        <v>20</v>
      </c>
      <c r="D974" s="66">
        <v>330</v>
      </c>
      <c r="E974" s="66">
        <v>1249</v>
      </c>
      <c r="F974" s="66">
        <v>20</v>
      </c>
      <c r="G974" s="66">
        <v>5.9723100000000001E-2</v>
      </c>
      <c r="H974" s="66">
        <v>20</v>
      </c>
    </row>
    <row r="975" spans="2:8">
      <c r="B975" s="66">
        <v>974</v>
      </c>
      <c r="C975" s="66">
        <v>19</v>
      </c>
      <c r="D975" s="66">
        <v>319</v>
      </c>
      <c r="E975" s="66">
        <v>1016</v>
      </c>
      <c r="F975" s="66">
        <v>19</v>
      </c>
      <c r="G975" s="66">
        <v>5.8488800000000001E-2</v>
      </c>
      <c r="H975" s="66">
        <v>20</v>
      </c>
    </row>
    <row r="976" spans="2:8">
      <c r="B976" s="66">
        <v>975</v>
      </c>
      <c r="C976" s="66">
        <v>20</v>
      </c>
      <c r="D976" s="66">
        <v>361</v>
      </c>
      <c r="E976" s="66">
        <v>1449</v>
      </c>
      <c r="F976" s="66">
        <v>18</v>
      </c>
      <c r="G976" s="66">
        <v>6.0042900000000003E-2</v>
      </c>
      <c r="H976" s="66">
        <v>20</v>
      </c>
    </row>
    <row r="977" spans="2:8">
      <c r="B977" s="66">
        <v>976</v>
      </c>
      <c r="C977" s="66">
        <v>20</v>
      </c>
      <c r="D977" s="66">
        <v>298</v>
      </c>
      <c r="E977" s="66">
        <v>938</v>
      </c>
      <c r="F977" s="66">
        <v>20</v>
      </c>
      <c r="G977" s="66">
        <v>5.77335E-2</v>
      </c>
      <c r="H977" s="66">
        <v>20</v>
      </c>
    </row>
    <row r="978" spans="2:8">
      <c r="B978" s="66">
        <v>977</v>
      </c>
      <c r="C978" s="66">
        <v>19</v>
      </c>
      <c r="D978" s="66">
        <v>274</v>
      </c>
      <c r="E978" s="66">
        <v>765</v>
      </c>
      <c r="F978" s="66">
        <v>19</v>
      </c>
      <c r="G978" s="66">
        <v>5.6484899999999998E-2</v>
      </c>
      <c r="H978" s="66">
        <v>20</v>
      </c>
    </row>
    <row r="979" spans="2:8">
      <c r="B979" s="66">
        <v>978</v>
      </c>
      <c r="C979" s="66">
        <v>20</v>
      </c>
      <c r="D979" s="66">
        <v>375</v>
      </c>
      <c r="E979" s="66">
        <v>1634</v>
      </c>
      <c r="F979" s="66">
        <v>19</v>
      </c>
      <c r="G979" s="66">
        <v>6.4652399999999999E-2</v>
      </c>
      <c r="H979" s="66">
        <v>20</v>
      </c>
    </row>
    <row r="980" spans="2:8">
      <c r="B980" s="66">
        <v>979</v>
      </c>
      <c r="C980" s="66">
        <v>19</v>
      </c>
      <c r="D980" s="66">
        <v>358</v>
      </c>
      <c r="E980" s="66">
        <v>1424</v>
      </c>
      <c r="F980" s="66">
        <v>18</v>
      </c>
      <c r="G980" s="66">
        <v>6.6840899999999995E-2</v>
      </c>
      <c r="H980" s="66">
        <v>20</v>
      </c>
    </row>
    <row r="981" spans="2:8">
      <c r="B981" s="66">
        <v>980</v>
      </c>
      <c r="C981" s="66">
        <v>20</v>
      </c>
      <c r="D981" s="66">
        <v>296</v>
      </c>
      <c r="E981" s="66">
        <v>925</v>
      </c>
      <c r="F981" s="66">
        <v>20</v>
      </c>
      <c r="G981" s="66">
        <v>5.7492700000000001E-2</v>
      </c>
      <c r="H981" s="66">
        <v>20</v>
      </c>
    </row>
    <row r="982" spans="2:8">
      <c r="B982" s="66">
        <v>981</v>
      </c>
      <c r="C982" s="66">
        <v>19</v>
      </c>
      <c r="D982" s="66">
        <v>325</v>
      </c>
      <c r="E982" s="66">
        <v>1126</v>
      </c>
      <c r="F982" s="66">
        <v>18</v>
      </c>
      <c r="G982" s="66">
        <v>5.9706000000000002E-2</v>
      </c>
      <c r="H982" s="66">
        <v>20</v>
      </c>
    </row>
    <row r="983" spans="2:8">
      <c r="B983" s="66">
        <v>982</v>
      </c>
      <c r="C983" s="66">
        <v>19</v>
      </c>
      <c r="D983" s="66">
        <v>255</v>
      </c>
      <c r="E983" s="66">
        <v>694</v>
      </c>
      <c r="F983" s="66">
        <v>19</v>
      </c>
      <c r="G983" s="66">
        <v>5.5490299999999999E-2</v>
      </c>
      <c r="H983" s="66">
        <v>20</v>
      </c>
    </row>
    <row r="984" spans="2:8">
      <c r="B984" s="66">
        <v>983</v>
      </c>
      <c r="C984" s="66">
        <v>20</v>
      </c>
      <c r="D984" s="66">
        <v>197</v>
      </c>
      <c r="E984" s="66">
        <v>438</v>
      </c>
      <c r="F984" s="66">
        <v>20</v>
      </c>
      <c r="G984" s="66">
        <v>5.3366900000000002E-2</v>
      </c>
      <c r="H984" s="66">
        <v>20</v>
      </c>
    </row>
    <row r="985" spans="2:8">
      <c r="B985" s="66">
        <v>984</v>
      </c>
      <c r="C985" s="66">
        <v>20</v>
      </c>
      <c r="D985" s="66">
        <v>349</v>
      </c>
      <c r="E985" s="66">
        <v>1323</v>
      </c>
      <c r="F985" s="66">
        <v>20</v>
      </c>
      <c r="G985" s="66">
        <v>6.1279800000000002E-2</v>
      </c>
      <c r="H985" s="66">
        <v>20</v>
      </c>
    </row>
    <row r="986" spans="2:8">
      <c r="B986" s="66">
        <v>985</v>
      </c>
      <c r="C986" s="66">
        <v>20</v>
      </c>
      <c r="D986" s="66">
        <v>333</v>
      </c>
      <c r="E986" s="66">
        <v>1241</v>
      </c>
      <c r="F986" s="66">
        <v>20</v>
      </c>
      <c r="G986" s="66">
        <v>6.5103999999999995E-2</v>
      </c>
      <c r="H986" s="66">
        <v>20</v>
      </c>
    </row>
    <row r="987" spans="2:8">
      <c r="B987" s="66">
        <v>986</v>
      </c>
      <c r="C987" s="66">
        <v>20</v>
      </c>
      <c r="D987" s="66">
        <v>345</v>
      </c>
      <c r="E987" s="66">
        <v>1284</v>
      </c>
      <c r="F987" s="66">
        <v>19</v>
      </c>
      <c r="G987" s="66">
        <v>5.9322600000000003E-2</v>
      </c>
      <c r="H987" s="66">
        <v>20</v>
      </c>
    </row>
    <row r="988" spans="2:8">
      <c r="B988" s="66">
        <v>987</v>
      </c>
      <c r="C988" s="66">
        <v>20</v>
      </c>
      <c r="D988" s="66">
        <v>308</v>
      </c>
      <c r="E988" s="66">
        <v>1058</v>
      </c>
      <c r="F988" s="66">
        <v>20</v>
      </c>
      <c r="G988" s="66">
        <v>5.7661999999999998E-2</v>
      </c>
      <c r="H988" s="66">
        <v>20</v>
      </c>
    </row>
    <row r="989" spans="2:8">
      <c r="B989" s="66">
        <v>988</v>
      </c>
      <c r="C989" s="66">
        <v>18</v>
      </c>
      <c r="D989" s="66">
        <v>340</v>
      </c>
      <c r="E989" s="66">
        <v>1271</v>
      </c>
      <c r="F989" s="66">
        <v>17</v>
      </c>
      <c r="G989" s="66">
        <v>6.0269400000000001E-2</v>
      </c>
      <c r="H989" s="66">
        <v>20</v>
      </c>
    </row>
    <row r="990" spans="2:8">
      <c r="B990" s="66">
        <v>989</v>
      </c>
      <c r="C990" s="66">
        <v>20</v>
      </c>
      <c r="D990" s="66">
        <v>248</v>
      </c>
      <c r="E990" s="66">
        <v>673</v>
      </c>
      <c r="F990" s="66">
        <v>20</v>
      </c>
      <c r="G990" s="66">
        <v>5.5175099999999998E-2</v>
      </c>
      <c r="H990" s="66">
        <v>20</v>
      </c>
    </row>
    <row r="991" spans="2:8">
      <c r="B991" s="66">
        <v>990</v>
      </c>
      <c r="C991" s="66">
        <v>19</v>
      </c>
      <c r="D991" s="66">
        <v>259</v>
      </c>
      <c r="E991" s="66">
        <v>716</v>
      </c>
      <c r="F991" s="66">
        <v>19</v>
      </c>
      <c r="G991" s="66">
        <v>5.3220999999999997E-2</v>
      </c>
      <c r="H991" s="66">
        <v>20</v>
      </c>
    </row>
    <row r="992" spans="2:8">
      <c r="B992" s="66">
        <v>991</v>
      </c>
      <c r="C992" s="66">
        <v>20</v>
      </c>
      <c r="D992" s="66">
        <v>364</v>
      </c>
      <c r="E992" s="66">
        <v>1486</v>
      </c>
      <c r="F992" s="66">
        <v>18</v>
      </c>
      <c r="G992" s="66">
        <v>6.0761200000000001E-2</v>
      </c>
      <c r="H992" s="66">
        <v>20</v>
      </c>
    </row>
    <row r="993" spans="2:8">
      <c r="B993" s="66">
        <v>992</v>
      </c>
      <c r="C993" s="66">
        <v>20</v>
      </c>
      <c r="D993" s="66">
        <v>320</v>
      </c>
      <c r="E993" s="66">
        <v>1124</v>
      </c>
      <c r="F993" s="66">
        <v>20</v>
      </c>
      <c r="G993" s="66">
        <v>5.9341199999999997E-2</v>
      </c>
      <c r="H993" s="66">
        <v>20</v>
      </c>
    </row>
    <row r="994" spans="2:8">
      <c r="B994" s="66">
        <v>993</v>
      </c>
      <c r="C994" s="66">
        <v>20</v>
      </c>
      <c r="D994" s="66">
        <v>374</v>
      </c>
      <c r="E994" s="66">
        <v>1585</v>
      </c>
      <c r="F994" s="66">
        <v>18</v>
      </c>
      <c r="G994" s="66">
        <v>6.5872200000000006E-2</v>
      </c>
      <c r="H994" s="66">
        <v>20</v>
      </c>
    </row>
    <row r="995" spans="2:8">
      <c r="B995" s="66">
        <v>994</v>
      </c>
      <c r="C995" s="66">
        <v>19</v>
      </c>
      <c r="D995" s="66">
        <v>301</v>
      </c>
      <c r="E995" s="66">
        <v>945</v>
      </c>
      <c r="F995" s="66">
        <v>19</v>
      </c>
      <c r="G995" s="66">
        <v>5.7382799999999998E-2</v>
      </c>
      <c r="H995" s="66">
        <v>20</v>
      </c>
    </row>
    <row r="996" spans="2:8">
      <c r="B996" s="66">
        <v>995</v>
      </c>
      <c r="C996" s="66">
        <v>20</v>
      </c>
      <c r="D996" s="66">
        <v>404</v>
      </c>
      <c r="E996" s="66">
        <v>1906</v>
      </c>
      <c r="F996" s="66">
        <v>18</v>
      </c>
      <c r="G996" s="66">
        <v>6.3906000000000004E-2</v>
      </c>
      <c r="H996" s="66">
        <v>20</v>
      </c>
    </row>
    <row r="997" spans="2:8">
      <c r="B997" s="66">
        <v>996</v>
      </c>
      <c r="C997" s="66">
        <v>19</v>
      </c>
      <c r="D997" s="66">
        <v>325</v>
      </c>
      <c r="E997" s="66">
        <v>1119</v>
      </c>
      <c r="F997" s="66">
        <v>18</v>
      </c>
      <c r="G997" s="66">
        <v>6.4595E-2</v>
      </c>
      <c r="H997" s="66">
        <v>20</v>
      </c>
    </row>
    <row r="998" spans="2:8">
      <c r="B998" s="66">
        <v>997</v>
      </c>
      <c r="C998" s="66">
        <v>20</v>
      </c>
      <c r="D998" s="66">
        <v>256</v>
      </c>
      <c r="E998" s="66">
        <v>693</v>
      </c>
      <c r="F998" s="66">
        <v>20</v>
      </c>
      <c r="G998" s="66">
        <v>5.2589200000000003E-2</v>
      </c>
      <c r="H998" s="66">
        <v>20</v>
      </c>
    </row>
    <row r="999" spans="2:8">
      <c r="B999" s="66">
        <v>998</v>
      </c>
      <c r="C999" s="66">
        <v>20</v>
      </c>
      <c r="D999" s="66">
        <v>386</v>
      </c>
      <c r="E999" s="66">
        <v>1651</v>
      </c>
      <c r="F999" s="66">
        <v>20</v>
      </c>
      <c r="G999" s="66">
        <v>6.7983600000000005E-2</v>
      </c>
      <c r="H999" s="66">
        <v>20</v>
      </c>
    </row>
    <row r="1000" spans="2:8">
      <c r="B1000" s="66">
        <v>999</v>
      </c>
      <c r="C1000" s="66">
        <v>20</v>
      </c>
      <c r="D1000" s="66">
        <v>337</v>
      </c>
      <c r="E1000" s="66">
        <v>1344</v>
      </c>
      <c r="F1000" s="66">
        <v>18</v>
      </c>
      <c r="G1000" s="66">
        <v>6.1088099999999999E-2</v>
      </c>
      <c r="H1000" s="66">
        <v>20</v>
      </c>
    </row>
    <row r="1001" spans="2:8">
      <c r="B1001" s="66">
        <v>1000</v>
      </c>
      <c r="C1001" s="66">
        <v>20</v>
      </c>
      <c r="D1001" s="66">
        <v>368</v>
      </c>
      <c r="E1001" s="66">
        <v>1551</v>
      </c>
      <c r="F1001" s="66">
        <v>20</v>
      </c>
      <c r="G1001" s="66">
        <v>6.5684099999999995E-2</v>
      </c>
      <c r="H1001" s="66">
        <v>20</v>
      </c>
    </row>
    <row r="1002" spans="2:8">
      <c r="B1002" s="66">
        <v>1001</v>
      </c>
      <c r="C1002" s="66">
        <v>20</v>
      </c>
      <c r="D1002" s="66">
        <v>380</v>
      </c>
      <c r="E1002" s="66">
        <v>1606</v>
      </c>
      <c r="F1002" s="66">
        <v>18</v>
      </c>
      <c r="G1002" s="66">
        <v>6.3841800000000004E-2</v>
      </c>
      <c r="H1002" s="66">
        <v>21</v>
      </c>
    </row>
    <row r="1003" spans="2:8">
      <c r="B1003" s="66">
        <v>1002</v>
      </c>
      <c r="C1003" s="66">
        <v>20</v>
      </c>
      <c r="D1003" s="66">
        <v>306</v>
      </c>
      <c r="E1003" s="66">
        <v>966</v>
      </c>
      <c r="F1003" s="66">
        <v>20</v>
      </c>
      <c r="G1003" s="66">
        <v>5.4417599999999997E-2</v>
      </c>
      <c r="H1003" s="66">
        <v>21</v>
      </c>
    </row>
    <row r="1004" spans="2:8">
      <c r="B1004" s="66">
        <v>1003</v>
      </c>
      <c r="C1004" s="66">
        <v>21</v>
      </c>
      <c r="D1004" s="66">
        <v>201</v>
      </c>
      <c r="E1004" s="66">
        <v>447</v>
      </c>
      <c r="F1004" s="66">
        <v>21</v>
      </c>
      <c r="G1004" s="66">
        <v>5.5897700000000002E-2</v>
      </c>
      <c r="H1004" s="66">
        <v>21</v>
      </c>
    </row>
    <row r="1005" spans="2:8">
      <c r="B1005" s="66">
        <v>1004</v>
      </c>
      <c r="C1005" s="66">
        <v>19</v>
      </c>
      <c r="D1005" s="66">
        <v>327</v>
      </c>
      <c r="E1005" s="66">
        <v>1123</v>
      </c>
      <c r="F1005" s="66">
        <v>19</v>
      </c>
      <c r="G1005" s="66">
        <v>5.9298499999999997E-2</v>
      </c>
      <c r="H1005" s="66">
        <v>21</v>
      </c>
    </row>
    <row r="1006" spans="2:8">
      <c r="B1006" s="66">
        <v>1005</v>
      </c>
      <c r="C1006" s="66">
        <v>21</v>
      </c>
      <c r="D1006" s="66">
        <v>391</v>
      </c>
      <c r="E1006" s="66">
        <v>1663</v>
      </c>
      <c r="F1006" s="66">
        <v>21</v>
      </c>
      <c r="G1006" s="66">
        <v>6.1967099999999997E-2</v>
      </c>
      <c r="H1006" s="66">
        <v>21</v>
      </c>
    </row>
    <row r="1007" spans="2:8">
      <c r="B1007" s="66">
        <v>1006</v>
      </c>
      <c r="C1007" s="66">
        <v>21</v>
      </c>
      <c r="D1007" s="66">
        <v>281</v>
      </c>
      <c r="E1007" s="66">
        <v>861</v>
      </c>
      <c r="F1007" s="66">
        <v>21</v>
      </c>
      <c r="G1007" s="66">
        <v>5.6596E-2</v>
      </c>
      <c r="H1007" s="66">
        <v>21</v>
      </c>
    </row>
    <row r="1008" spans="2:8">
      <c r="B1008" s="66">
        <v>1007</v>
      </c>
      <c r="C1008" s="66">
        <v>20</v>
      </c>
      <c r="D1008" s="66">
        <v>341</v>
      </c>
      <c r="E1008" s="66">
        <v>1272</v>
      </c>
      <c r="F1008" s="66">
        <v>20</v>
      </c>
      <c r="G1008" s="66">
        <v>6.0023800000000002E-2</v>
      </c>
      <c r="H1008" s="66">
        <v>21</v>
      </c>
    </row>
    <row r="1009" spans="2:8">
      <c r="B1009" s="66">
        <v>1008</v>
      </c>
      <c r="C1009" s="66">
        <v>21</v>
      </c>
      <c r="D1009" s="66">
        <v>370</v>
      </c>
      <c r="E1009" s="66">
        <v>1582</v>
      </c>
      <c r="F1009" s="66">
        <v>21</v>
      </c>
      <c r="G1009" s="66">
        <v>6.0518299999999997E-2</v>
      </c>
      <c r="H1009" s="66">
        <v>21</v>
      </c>
    </row>
    <row r="1010" spans="2:8">
      <c r="B1010" s="66">
        <v>1009</v>
      </c>
      <c r="C1010" s="66">
        <v>21</v>
      </c>
      <c r="D1010" s="66">
        <v>259</v>
      </c>
      <c r="E1010" s="66">
        <v>703</v>
      </c>
      <c r="F1010" s="66">
        <v>21</v>
      </c>
      <c r="G1010" s="66">
        <v>5.5913699999999997E-2</v>
      </c>
      <c r="H1010" s="66">
        <v>21</v>
      </c>
    </row>
    <row r="1011" spans="2:8">
      <c r="B1011" s="66">
        <v>1010</v>
      </c>
      <c r="C1011" s="66">
        <v>21</v>
      </c>
      <c r="D1011" s="66">
        <v>249</v>
      </c>
      <c r="E1011" s="66">
        <v>679</v>
      </c>
      <c r="F1011" s="66">
        <v>21</v>
      </c>
      <c r="G1011" s="66">
        <v>5.2523599999999997E-2</v>
      </c>
      <c r="H1011" s="66">
        <v>21</v>
      </c>
    </row>
    <row r="1012" spans="2:8">
      <c r="B1012" s="66">
        <v>1011</v>
      </c>
      <c r="C1012" s="66">
        <v>21</v>
      </c>
      <c r="D1012" s="66">
        <v>337</v>
      </c>
      <c r="E1012" s="66">
        <v>1344</v>
      </c>
      <c r="F1012" s="66">
        <v>19</v>
      </c>
      <c r="G1012" s="66">
        <v>6.1215199999999997E-2</v>
      </c>
      <c r="H1012" s="66">
        <v>21</v>
      </c>
    </row>
    <row r="1013" spans="2:8">
      <c r="B1013" s="66">
        <v>1012</v>
      </c>
      <c r="C1013" s="66">
        <v>21</v>
      </c>
      <c r="D1013" s="66">
        <v>362</v>
      </c>
      <c r="E1013" s="66">
        <v>1553</v>
      </c>
      <c r="F1013" s="66">
        <v>21</v>
      </c>
      <c r="G1013" s="66">
        <v>6.6143999999999994E-2</v>
      </c>
      <c r="H1013" s="66">
        <v>21</v>
      </c>
    </row>
    <row r="1014" spans="2:8">
      <c r="B1014" s="66">
        <v>1013</v>
      </c>
      <c r="C1014" s="66">
        <v>21</v>
      </c>
      <c r="D1014" s="66">
        <v>318</v>
      </c>
      <c r="E1014" s="66">
        <v>1106</v>
      </c>
      <c r="F1014" s="66">
        <v>20</v>
      </c>
      <c r="G1014" s="66">
        <v>6.0115099999999998E-2</v>
      </c>
      <c r="H1014" s="66">
        <v>21</v>
      </c>
    </row>
    <row r="1015" spans="2:8">
      <c r="B1015" s="66">
        <v>1014</v>
      </c>
      <c r="C1015" s="66">
        <v>21</v>
      </c>
      <c r="D1015" s="66">
        <v>313</v>
      </c>
      <c r="E1015" s="66">
        <v>1078</v>
      </c>
      <c r="F1015" s="66">
        <v>20</v>
      </c>
      <c r="G1015" s="66">
        <v>5.9400300000000003E-2</v>
      </c>
      <c r="H1015" s="66">
        <v>21</v>
      </c>
    </row>
    <row r="1016" spans="2:8">
      <c r="B1016" s="66">
        <v>1015</v>
      </c>
      <c r="C1016" s="66">
        <v>21</v>
      </c>
      <c r="D1016" s="66">
        <v>379</v>
      </c>
      <c r="E1016" s="66">
        <v>1685</v>
      </c>
      <c r="F1016" s="66">
        <v>19</v>
      </c>
      <c r="G1016" s="66">
        <v>6.8303100000000005E-2</v>
      </c>
      <c r="H1016" s="66">
        <v>21</v>
      </c>
    </row>
    <row r="1017" spans="2:8">
      <c r="B1017" s="66">
        <v>1016</v>
      </c>
      <c r="C1017" s="66">
        <v>21</v>
      </c>
      <c r="D1017" s="66">
        <v>373</v>
      </c>
      <c r="E1017" s="66">
        <v>1581</v>
      </c>
      <c r="F1017" s="66">
        <v>19</v>
      </c>
      <c r="G1017" s="66">
        <v>6.7393800000000004E-2</v>
      </c>
      <c r="H1017" s="66">
        <v>21</v>
      </c>
    </row>
    <row r="1018" spans="2:8">
      <c r="B1018" s="66">
        <v>1017</v>
      </c>
      <c r="C1018" s="66">
        <v>21</v>
      </c>
      <c r="D1018" s="66">
        <v>337</v>
      </c>
      <c r="E1018" s="66">
        <v>1280</v>
      </c>
      <c r="F1018" s="66">
        <v>21</v>
      </c>
      <c r="G1018" s="66">
        <v>6.0444400000000002E-2</v>
      </c>
      <c r="H1018" s="66">
        <v>21</v>
      </c>
    </row>
    <row r="1019" spans="2:8">
      <c r="B1019" s="66">
        <v>1018</v>
      </c>
      <c r="C1019" s="66">
        <v>20</v>
      </c>
      <c r="D1019" s="66">
        <v>371</v>
      </c>
      <c r="E1019" s="66">
        <v>1583</v>
      </c>
      <c r="F1019" s="66">
        <v>19</v>
      </c>
      <c r="G1019" s="66">
        <v>6.6265099999999993E-2</v>
      </c>
      <c r="H1019" s="66">
        <v>21</v>
      </c>
    </row>
    <row r="1020" spans="2:8">
      <c r="B1020" s="66">
        <v>1019</v>
      </c>
      <c r="C1020" s="66">
        <v>21</v>
      </c>
      <c r="D1020" s="66">
        <v>373</v>
      </c>
      <c r="E1020" s="66">
        <v>1568</v>
      </c>
      <c r="F1020" s="66">
        <v>19</v>
      </c>
      <c r="G1020" s="66">
        <v>6.1351999999999997E-2</v>
      </c>
      <c r="H1020" s="66">
        <v>21</v>
      </c>
    </row>
    <row r="1021" spans="2:8">
      <c r="B1021" s="66">
        <v>1020</v>
      </c>
      <c r="C1021" s="66">
        <v>21</v>
      </c>
      <c r="D1021" s="66">
        <v>364</v>
      </c>
      <c r="E1021" s="66">
        <v>1469</v>
      </c>
      <c r="F1021" s="66">
        <v>20</v>
      </c>
      <c r="G1021" s="66">
        <v>6.5101099999999995E-2</v>
      </c>
      <c r="H1021" s="66">
        <v>21</v>
      </c>
    </row>
    <row r="1022" spans="2:8">
      <c r="B1022" s="66">
        <v>1021</v>
      </c>
      <c r="C1022" s="66">
        <v>21</v>
      </c>
      <c r="D1022" s="66">
        <v>345</v>
      </c>
      <c r="E1022" s="66">
        <v>1284</v>
      </c>
      <c r="F1022" s="66">
        <v>20</v>
      </c>
      <c r="G1022" s="66">
        <v>6.0094799999999997E-2</v>
      </c>
      <c r="H1022" s="66">
        <v>21</v>
      </c>
    </row>
    <row r="1023" spans="2:8">
      <c r="B1023" s="66">
        <v>1022</v>
      </c>
      <c r="C1023" s="66">
        <v>21</v>
      </c>
      <c r="D1023" s="66">
        <v>248</v>
      </c>
      <c r="E1023" s="66">
        <v>669</v>
      </c>
      <c r="F1023" s="66">
        <v>21</v>
      </c>
      <c r="G1023" s="66">
        <v>5.2166499999999998E-2</v>
      </c>
      <c r="H1023" s="66">
        <v>21</v>
      </c>
    </row>
    <row r="1024" spans="2:8">
      <c r="B1024" s="66">
        <v>1023</v>
      </c>
      <c r="C1024" s="66">
        <v>21</v>
      </c>
      <c r="D1024" s="66">
        <v>334</v>
      </c>
      <c r="E1024" s="66">
        <v>1258</v>
      </c>
      <c r="F1024" s="66">
        <v>20</v>
      </c>
      <c r="G1024" s="66">
        <v>6.2763700000000006E-2</v>
      </c>
      <c r="H1024" s="66">
        <v>21</v>
      </c>
    </row>
    <row r="1025" spans="2:8">
      <c r="B1025" s="66">
        <v>1024</v>
      </c>
      <c r="C1025" s="66">
        <v>21</v>
      </c>
      <c r="D1025" s="66">
        <v>386</v>
      </c>
      <c r="E1025" s="66">
        <v>1651</v>
      </c>
      <c r="F1025" s="66">
        <v>21</v>
      </c>
      <c r="G1025" s="66">
        <v>6.4468399999999995E-2</v>
      </c>
      <c r="H1025" s="66">
        <v>21</v>
      </c>
    </row>
    <row r="1026" spans="2:8">
      <c r="B1026" s="66">
        <v>1025</v>
      </c>
      <c r="C1026" s="66">
        <v>21</v>
      </c>
      <c r="D1026" s="66">
        <v>333</v>
      </c>
      <c r="E1026" s="66">
        <v>1241</v>
      </c>
      <c r="F1026" s="66">
        <v>21</v>
      </c>
      <c r="G1026" s="66">
        <v>6.0087700000000001E-2</v>
      </c>
      <c r="H1026" s="66">
        <v>21</v>
      </c>
    </row>
    <row r="1027" spans="2:8">
      <c r="B1027" s="66">
        <v>1026</v>
      </c>
      <c r="C1027" s="66">
        <v>20</v>
      </c>
      <c r="D1027" s="66">
        <v>276</v>
      </c>
      <c r="E1027" s="66">
        <v>757</v>
      </c>
      <c r="F1027" s="66">
        <v>20</v>
      </c>
      <c r="G1027" s="66">
        <v>5.9305200000000002E-2</v>
      </c>
      <c r="H1027" s="66">
        <v>21</v>
      </c>
    </row>
    <row r="1028" spans="2:8">
      <c r="B1028" s="66">
        <v>1027</v>
      </c>
      <c r="C1028" s="66">
        <v>21</v>
      </c>
      <c r="D1028" s="66">
        <v>330</v>
      </c>
      <c r="E1028" s="66">
        <v>1249</v>
      </c>
      <c r="F1028" s="66">
        <v>21</v>
      </c>
      <c r="G1028" s="66">
        <v>5.7526800000000003E-2</v>
      </c>
      <c r="H1028" s="66">
        <v>21</v>
      </c>
    </row>
    <row r="1029" spans="2:8">
      <c r="B1029" s="66">
        <v>1028</v>
      </c>
      <c r="C1029" s="66">
        <v>19</v>
      </c>
      <c r="D1029" s="66">
        <v>376</v>
      </c>
      <c r="E1029" s="66">
        <v>1602</v>
      </c>
      <c r="F1029" s="66">
        <v>18</v>
      </c>
      <c r="G1029" s="66">
        <v>6.7363699999999999E-2</v>
      </c>
      <c r="H1029" s="66">
        <v>21</v>
      </c>
    </row>
    <row r="1030" spans="2:8">
      <c r="B1030" s="66">
        <v>1029</v>
      </c>
      <c r="C1030" s="66">
        <v>21</v>
      </c>
      <c r="D1030" s="66">
        <v>308</v>
      </c>
      <c r="E1030" s="66">
        <v>1058</v>
      </c>
      <c r="F1030" s="66">
        <v>21</v>
      </c>
      <c r="G1030" s="66">
        <v>5.81174E-2</v>
      </c>
      <c r="H1030" s="66">
        <v>21</v>
      </c>
    </row>
    <row r="1031" spans="2:8">
      <c r="B1031" s="66">
        <v>1030</v>
      </c>
      <c r="C1031" s="66">
        <v>21</v>
      </c>
      <c r="D1031" s="66">
        <v>248</v>
      </c>
      <c r="E1031" s="66">
        <v>673</v>
      </c>
      <c r="F1031" s="66">
        <v>21</v>
      </c>
      <c r="G1031" s="66">
        <v>5.5371299999999998E-2</v>
      </c>
      <c r="H1031" s="66">
        <v>21</v>
      </c>
    </row>
    <row r="1032" spans="2:8">
      <c r="B1032" s="66">
        <v>1031</v>
      </c>
      <c r="C1032" s="66">
        <v>20</v>
      </c>
      <c r="D1032" s="66">
        <v>316</v>
      </c>
      <c r="E1032" s="66">
        <v>998</v>
      </c>
      <c r="F1032" s="66">
        <v>19</v>
      </c>
      <c r="G1032" s="66">
        <v>5.5566999999999998E-2</v>
      </c>
      <c r="H1032" s="66">
        <v>21</v>
      </c>
    </row>
    <row r="1033" spans="2:8">
      <c r="B1033" s="66">
        <v>1032</v>
      </c>
      <c r="C1033" s="66">
        <v>20</v>
      </c>
      <c r="D1033" s="66">
        <v>296</v>
      </c>
      <c r="E1033" s="66">
        <v>924</v>
      </c>
      <c r="F1033" s="66">
        <v>19</v>
      </c>
      <c r="G1033" s="66">
        <v>5.55246E-2</v>
      </c>
      <c r="H1033" s="66">
        <v>21</v>
      </c>
    </row>
    <row r="1034" spans="2:8">
      <c r="B1034" s="66">
        <v>1033</v>
      </c>
      <c r="C1034" s="66">
        <v>19</v>
      </c>
      <c r="D1034" s="66">
        <v>322</v>
      </c>
      <c r="E1034" s="66">
        <v>1112</v>
      </c>
      <c r="F1034" s="66">
        <v>19</v>
      </c>
      <c r="G1034" s="66">
        <v>5.86109E-2</v>
      </c>
      <c r="H1034" s="66">
        <v>21</v>
      </c>
    </row>
    <row r="1035" spans="2:8">
      <c r="B1035" s="66">
        <v>1034</v>
      </c>
      <c r="C1035" s="66">
        <v>21</v>
      </c>
      <c r="D1035" s="66">
        <v>404</v>
      </c>
      <c r="E1035" s="66">
        <v>1906</v>
      </c>
      <c r="F1035" s="66">
        <v>19</v>
      </c>
      <c r="G1035" s="66">
        <v>6.4048499999999994E-2</v>
      </c>
      <c r="H1035" s="66">
        <v>21</v>
      </c>
    </row>
    <row r="1036" spans="2:8">
      <c r="B1036" s="66">
        <v>1035</v>
      </c>
      <c r="C1036" s="66">
        <v>21</v>
      </c>
      <c r="D1036" s="66">
        <v>201</v>
      </c>
      <c r="E1036" s="66">
        <v>458</v>
      </c>
      <c r="F1036" s="66">
        <v>21</v>
      </c>
      <c r="G1036" s="66">
        <v>6.0453899999999998E-2</v>
      </c>
      <c r="H1036" s="66">
        <v>21</v>
      </c>
    </row>
    <row r="1037" spans="2:8">
      <c r="B1037" s="66">
        <v>1036</v>
      </c>
      <c r="C1037" s="66">
        <v>21</v>
      </c>
      <c r="D1037" s="66">
        <v>350</v>
      </c>
      <c r="E1037" s="66">
        <v>1385</v>
      </c>
      <c r="F1037" s="66">
        <v>20</v>
      </c>
      <c r="G1037" s="66">
        <v>6.1501699999999999E-2</v>
      </c>
      <c r="H1037" s="66">
        <v>21</v>
      </c>
    </row>
    <row r="1038" spans="2:8">
      <c r="B1038" s="66">
        <v>1037</v>
      </c>
      <c r="C1038" s="66">
        <v>21</v>
      </c>
      <c r="D1038" s="66">
        <v>269</v>
      </c>
      <c r="E1038" s="66">
        <v>748</v>
      </c>
      <c r="F1038" s="66">
        <v>21</v>
      </c>
      <c r="G1038" s="66">
        <v>5.3388400000000003E-2</v>
      </c>
      <c r="H1038" s="66">
        <v>21</v>
      </c>
    </row>
    <row r="1039" spans="2:8">
      <c r="B1039" s="66">
        <v>1038</v>
      </c>
      <c r="C1039" s="66">
        <v>21</v>
      </c>
      <c r="D1039" s="66">
        <v>319</v>
      </c>
      <c r="E1039" s="66">
        <v>1103</v>
      </c>
      <c r="F1039" s="66">
        <v>21</v>
      </c>
      <c r="G1039" s="66">
        <v>6.3993499999999995E-2</v>
      </c>
      <c r="H1039" s="66">
        <v>21</v>
      </c>
    </row>
    <row r="1040" spans="2:8">
      <c r="B1040" s="66">
        <v>1039</v>
      </c>
      <c r="C1040" s="66">
        <v>21</v>
      </c>
      <c r="D1040" s="66">
        <v>364</v>
      </c>
      <c r="E1040" s="66">
        <v>1473</v>
      </c>
      <c r="F1040" s="66">
        <v>21</v>
      </c>
      <c r="G1040" s="66">
        <v>6.2441099999999999E-2</v>
      </c>
      <c r="H1040" s="66">
        <v>21</v>
      </c>
    </row>
    <row r="1041" spans="2:8">
      <c r="B1041" s="66">
        <v>1040</v>
      </c>
      <c r="C1041" s="66">
        <v>19</v>
      </c>
      <c r="D1041" s="66">
        <v>319</v>
      </c>
      <c r="E1041" s="66">
        <v>1109</v>
      </c>
      <c r="F1041" s="66">
        <v>19</v>
      </c>
      <c r="G1041" s="66">
        <v>5.8912300000000001E-2</v>
      </c>
      <c r="H1041" s="66">
        <v>21</v>
      </c>
    </row>
    <row r="1042" spans="2:8">
      <c r="B1042" s="66">
        <v>1041</v>
      </c>
      <c r="C1042" s="66">
        <v>21</v>
      </c>
      <c r="D1042" s="66">
        <v>334</v>
      </c>
      <c r="E1042" s="66">
        <v>1242</v>
      </c>
      <c r="F1042" s="66">
        <v>21</v>
      </c>
      <c r="G1042" s="66">
        <v>5.98869E-2</v>
      </c>
      <c r="H1042" s="66">
        <v>21</v>
      </c>
    </row>
    <row r="1043" spans="2:8">
      <c r="B1043" s="66">
        <v>1042</v>
      </c>
      <c r="C1043" s="66">
        <v>21</v>
      </c>
      <c r="D1043" s="66">
        <v>368</v>
      </c>
      <c r="E1043" s="66">
        <v>1551</v>
      </c>
      <c r="F1043" s="66">
        <v>21</v>
      </c>
      <c r="G1043" s="66">
        <v>6.5866900000000006E-2</v>
      </c>
      <c r="H1043" s="66">
        <v>21</v>
      </c>
    </row>
    <row r="1044" spans="2:8">
      <c r="B1044" s="66">
        <v>1043</v>
      </c>
      <c r="C1044" s="66">
        <v>21</v>
      </c>
      <c r="D1044" s="66">
        <v>257</v>
      </c>
      <c r="E1044" s="66">
        <v>698</v>
      </c>
      <c r="F1044" s="66">
        <v>21</v>
      </c>
      <c r="G1044" s="66">
        <v>5.2524599999999998E-2</v>
      </c>
      <c r="H1044" s="66">
        <v>21</v>
      </c>
    </row>
    <row r="1045" spans="2:8">
      <c r="B1045" s="66">
        <v>1044</v>
      </c>
      <c r="C1045" s="66">
        <v>21</v>
      </c>
      <c r="D1045" s="66">
        <v>377</v>
      </c>
      <c r="E1045" s="66">
        <v>1628</v>
      </c>
      <c r="F1045" s="66">
        <v>19</v>
      </c>
      <c r="G1045" s="66">
        <v>6.6193299999999997E-2</v>
      </c>
      <c r="H1045" s="66">
        <v>21</v>
      </c>
    </row>
    <row r="1046" spans="2:8">
      <c r="B1046" s="66">
        <v>1045</v>
      </c>
      <c r="C1046" s="66">
        <v>20</v>
      </c>
      <c r="D1046" s="66">
        <v>255</v>
      </c>
      <c r="E1046" s="66">
        <v>694</v>
      </c>
      <c r="F1046" s="66">
        <v>20</v>
      </c>
      <c r="G1046" s="66">
        <v>5.5447299999999998E-2</v>
      </c>
      <c r="H1046" s="66">
        <v>21</v>
      </c>
    </row>
    <row r="1047" spans="2:8">
      <c r="B1047" s="66">
        <v>1046</v>
      </c>
      <c r="C1047" s="66">
        <v>21</v>
      </c>
      <c r="D1047" s="66">
        <v>374</v>
      </c>
      <c r="E1047" s="66">
        <v>1585</v>
      </c>
      <c r="F1047" s="66">
        <v>19</v>
      </c>
      <c r="G1047" s="66">
        <v>6.3623700000000005E-2</v>
      </c>
      <c r="H1047" s="66">
        <v>21</v>
      </c>
    </row>
    <row r="1048" spans="2:8">
      <c r="B1048" s="66">
        <v>1047</v>
      </c>
      <c r="C1048" s="66">
        <v>21</v>
      </c>
      <c r="D1048" s="66">
        <v>359</v>
      </c>
      <c r="E1048" s="66">
        <v>1442</v>
      </c>
      <c r="F1048" s="66">
        <v>21</v>
      </c>
      <c r="G1048" s="66">
        <v>6.4504400000000003E-2</v>
      </c>
      <c r="H1048" s="66">
        <v>21</v>
      </c>
    </row>
    <row r="1049" spans="2:8">
      <c r="B1049" s="66">
        <v>1048</v>
      </c>
      <c r="C1049" s="66">
        <v>21</v>
      </c>
      <c r="D1049" s="66">
        <v>296</v>
      </c>
      <c r="E1049" s="66">
        <v>925</v>
      </c>
      <c r="F1049" s="66">
        <v>21</v>
      </c>
      <c r="G1049" s="66">
        <v>5.4302700000000002E-2</v>
      </c>
      <c r="H1049" s="66">
        <v>21</v>
      </c>
    </row>
    <row r="1050" spans="2:8">
      <c r="B1050" s="66">
        <v>1049</v>
      </c>
      <c r="C1050" s="66">
        <v>21</v>
      </c>
      <c r="D1050" s="66">
        <v>317</v>
      </c>
      <c r="E1050" s="66">
        <v>1094</v>
      </c>
      <c r="F1050" s="66">
        <v>21</v>
      </c>
      <c r="G1050" s="66">
        <v>5.8578699999999997E-2</v>
      </c>
      <c r="H1050" s="66">
        <v>21</v>
      </c>
    </row>
    <row r="1051" spans="2:8">
      <c r="B1051" s="66">
        <v>1050</v>
      </c>
      <c r="C1051" s="66">
        <v>21</v>
      </c>
      <c r="D1051" s="66">
        <v>340</v>
      </c>
      <c r="E1051" s="66">
        <v>1268</v>
      </c>
      <c r="F1051" s="66">
        <v>19</v>
      </c>
      <c r="G1051" s="66">
        <v>6.0782900000000001E-2</v>
      </c>
      <c r="H1051" s="66">
        <v>21</v>
      </c>
    </row>
    <row r="1052" spans="2:8">
      <c r="B1052" s="66">
        <v>1051</v>
      </c>
      <c r="C1052" s="66">
        <v>20</v>
      </c>
      <c r="D1052" s="66">
        <v>338</v>
      </c>
      <c r="E1052" s="66">
        <v>1261</v>
      </c>
      <c r="F1052" s="66">
        <v>19</v>
      </c>
      <c r="G1052" s="66">
        <v>6.0200700000000003E-2</v>
      </c>
      <c r="H1052" s="66">
        <v>22</v>
      </c>
    </row>
    <row r="1053" spans="2:8">
      <c r="B1053" s="66">
        <v>1052</v>
      </c>
      <c r="C1053" s="66">
        <v>22</v>
      </c>
      <c r="D1053" s="66">
        <v>345</v>
      </c>
      <c r="E1053" s="66">
        <v>1284</v>
      </c>
      <c r="F1053" s="66">
        <v>21</v>
      </c>
      <c r="G1053" s="66">
        <v>6.4519400000000005E-2</v>
      </c>
      <c r="H1053" s="66">
        <v>22</v>
      </c>
    </row>
    <row r="1054" spans="2:8">
      <c r="B1054" s="66">
        <v>1053</v>
      </c>
      <c r="C1054" s="66">
        <v>20</v>
      </c>
      <c r="D1054" s="66">
        <v>322</v>
      </c>
      <c r="E1054" s="66">
        <v>1112</v>
      </c>
      <c r="F1054" s="66">
        <v>20</v>
      </c>
      <c r="G1054" s="66">
        <v>5.7712100000000002E-2</v>
      </c>
      <c r="H1054" s="66">
        <v>22</v>
      </c>
    </row>
    <row r="1055" spans="2:8">
      <c r="B1055" s="66">
        <v>1054</v>
      </c>
      <c r="C1055" s="66">
        <v>22</v>
      </c>
      <c r="D1055" s="66">
        <v>315</v>
      </c>
      <c r="E1055" s="66">
        <v>1080</v>
      </c>
      <c r="F1055" s="66">
        <v>21</v>
      </c>
      <c r="G1055" s="66">
        <v>5.8644300000000003E-2</v>
      </c>
      <c r="H1055" s="66">
        <v>22</v>
      </c>
    </row>
    <row r="1056" spans="2:8">
      <c r="B1056" s="66">
        <v>1055</v>
      </c>
      <c r="C1056" s="66">
        <v>22</v>
      </c>
      <c r="D1056" s="66">
        <v>334</v>
      </c>
      <c r="E1056" s="66">
        <v>1258</v>
      </c>
      <c r="F1056" s="66">
        <v>21</v>
      </c>
      <c r="G1056" s="66">
        <v>6.0037600000000003E-2</v>
      </c>
      <c r="H1056" s="66">
        <v>22</v>
      </c>
    </row>
    <row r="1057" spans="2:8">
      <c r="B1057" s="66">
        <v>1056</v>
      </c>
      <c r="C1057" s="66">
        <v>22</v>
      </c>
      <c r="D1057" s="66">
        <v>248</v>
      </c>
      <c r="E1057" s="66">
        <v>673</v>
      </c>
      <c r="F1057" s="66">
        <v>22</v>
      </c>
      <c r="G1057" s="66">
        <v>5.7548500000000002E-2</v>
      </c>
      <c r="H1057" s="66">
        <v>22</v>
      </c>
    </row>
    <row r="1058" spans="2:8">
      <c r="B1058" s="66">
        <v>1057</v>
      </c>
      <c r="C1058" s="66">
        <v>21</v>
      </c>
      <c r="D1058" s="66">
        <v>306</v>
      </c>
      <c r="E1058" s="66">
        <v>966</v>
      </c>
      <c r="F1058" s="66">
        <v>21</v>
      </c>
      <c r="G1058" s="66">
        <v>5.7656300000000001E-2</v>
      </c>
      <c r="H1058" s="66">
        <v>22</v>
      </c>
    </row>
    <row r="1059" spans="2:8">
      <c r="B1059" s="66">
        <v>1058</v>
      </c>
      <c r="C1059" s="66">
        <v>22</v>
      </c>
      <c r="D1059" s="66">
        <v>257</v>
      </c>
      <c r="E1059" s="66">
        <v>698</v>
      </c>
      <c r="F1059" s="66">
        <v>22</v>
      </c>
      <c r="G1059" s="66">
        <v>5.2534600000000001E-2</v>
      </c>
      <c r="H1059" s="66">
        <v>22</v>
      </c>
    </row>
    <row r="1060" spans="2:8">
      <c r="B1060" s="66">
        <v>1059</v>
      </c>
      <c r="C1060" s="66">
        <v>20</v>
      </c>
      <c r="D1060" s="66">
        <v>385</v>
      </c>
      <c r="E1060" s="66">
        <v>1693</v>
      </c>
      <c r="F1060" s="66">
        <v>19</v>
      </c>
      <c r="G1060" s="66">
        <v>6.2467799999999997E-2</v>
      </c>
      <c r="H1060" s="66">
        <v>22</v>
      </c>
    </row>
    <row r="1061" spans="2:8">
      <c r="B1061" s="66">
        <v>1060</v>
      </c>
      <c r="C1061" s="66">
        <v>21</v>
      </c>
      <c r="D1061" s="66">
        <v>313</v>
      </c>
      <c r="E1061" s="66">
        <v>1067</v>
      </c>
      <c r="F1061" s="66">
        <v>21</v>
      </c>
      <c r="G1061" s="66">
        <v>6.2121900000000001E-2</v>
      </c>
      <c r="H1061" s="66">
        <v>22</v>
      </c>
    </row>
    <row r="1062" spans="2:8">
      <c r="B1062" s="66">
        <v>1061</v>
      </c>
      <c r="C1062" s="66">
        <v>22</v>
      </c>
      <c r="D1062" s="66">
        <v>352</v>
      </c>
      <c r="E1062" s="66">
        <v>1429</v>
      </c>
      <c r="F1062" s="66">
        <v>22</v>
      </c>
      <c r="G1062" s="66">
        <v>6.1136500000000003E-2</v>
      </c>
      <c r="H1062" s="66">
        <v>22</v>
      </c>
    </row>
    <row r="1063" spans="2:8">
      <c r="B1063" s="66">
        <v>1062</v>
      </c>
      <c r="C1063" s="66">
        <v>21</v>
      </c>
      <c r="D1063" s="66">
        <v>197</v>
      </c>
      <c r="E1063" s="66">
        <v>438</v>
      </c>
      <c r="F1063" s="66">
        <v>21</v>
      </c>
      <c r="G1063" s="66">
        <v>5.6373100000000002E-2</v>
      </c>
      <c r="H1063" s="66">
        <v>22</v>
      </c>
    </row>
    <row r="1064" spans="2:8">
      <c r="B1064" s="66">
        <v>1063</v>
      </c>
      <c r="C1064" s="66">
        <v>21</v>
      </c>
      <c r="D1064" s="66">
        <v>256</v>
      </c>
      <c r="E1064" s="66">
        <v>693</v>
      </c>
      <c r="F1064" s="66">
        <v>21</v>
      </c>
      <c r="G1064" s="66">
        <v>5.2414700000000002E-2</v>
      </c>
      <c r="H1064" s="66">
        <v>22</v>
      </c>
    </row>
    <row r="1065" spans="2:8">
      <c r="B1065" s="66">
        <v>1064</v>
      </c>
      <c r="C1065" s="66">
        <v>22</v>
      </c>
      <c r="D1065" s="66">
        <v>337</v>
      </c>
      <c r="E1065" s="66">
        <v>1344</v>
      </c>
      <c r="F1065" s="66">
        <v>20</v>
      </c>
      <c r="G1065" s="66">
        <v>5.9755099999999998E-2</v>
      </c>
      <c r="H1065" s="66">
        <v>22</v>
      </c>
    </row>
    <row r="1066" spans="2:8">
      <c r="B1066" s="66">
        <v>1065</v>
      </c>
      <c r="C1066" s="66">
        <v>22</v>
      </c>
      <c r="D1066" s="66">
        <v>362</v>
      </c>
      <c r="E1066" s="66">
        <v>1553</v>
      </c>
      <c r="F1066" s="66">
        <v>22</v>
      </c>
      <c r="G1066" s="66">
        <v>6.3307299999999997E-2</v>
      </c>
      <c r="H1066" s="66">
        <v>22</v>
      </c>
    </row>
    <row r="1067" spans="2:8">
      <c r="B1067" s="66">
        <v>1066</v>
      </c>
      <c r="C1067" s="66">
        <v>22</v>
      </c>
      <c r="D1067" s="66">
        <v>249</v>
      </c>
      <c r="E1067" s="66">
        <v>679</v>
      </c>
      <c r="F1067" s="66">
        <v>22</v>
      </c>
      <c r="G1067" s="66">
        <v>5.2274899999999999E-2</v>
      </c>
      <c r="H1067" s="66">
        <v>22</v>
      </c>
    </row>
    <row r="1068" spans="2:8">
      <c r="B1068" s="66">
        <v>1067</v>
      </c>
      <c r="C1068" s="66">
        <v>22</v>
      </c>
      <c r="D1068" s="66">
        <v>359</v>
      </c>
      <c r="E1068" s="66">
        <v>1442</v>
      </c>
      <c r="F1068" s="66">
        <v>22</v>
      </c>
      <c r="G1068" s="66">
        <v>6.3207399999999997E-2</v>
      </c>
      <c r="H1068" s="66">
        <v>22</v>
      </c>
    </row>
    <row r="1069" spans="2:8">
      <c r="B1069" s="66">
        <v>1068</v>
      </c>
      <c r="C1069" s="66">
        <v>22</v>
      </c>
      <c r="D1069" s="66">
        <v>346</v>
      </c>
      <c r="E1069" s="66">
        <v>1372</v>
      </c>
      <c r="F1069" s="66">
        <v>21</v>
      </c>
      <c r="G1069" s="66">
        <v>6.7461999999999994E-2</v>
      </c>
      <c r="H1069" s="66">
        <v>22</v>
      </c>
    </row>
    <row r="1070" spans="2:8">
      <c r="B1070" s="66">
        <v>1069</v>
      </c>
      <c r="C1070" s="66">
        <v>21</v>
      </c>
      <c r="D1070" s="66">
        <v>316</v>
      </c>
      <c r="E1070" s="66">
        <v>998</v>
      </c>
      <c r="F1070" s="66">
        <v>20</v>
      </c>
      <c r="G1070" s="66">
        <v>5.8777999999999997E-2</v>
      </c>
      <c r="H1070" s="66">
        <v>22</v>
      </c>
    </row>
    <row r="1071" spans="2:8">
      <c r="B1071" s="66">
        <v>1070</v>
      </c>
      <c r="C1071" s="66">
        <v>22</v>
      </c>
      <c r="D1071" s="66">
        <v>317</v>
      </c>
      <c r="E1071" s="66">
        <v>1089</v>
      </c>
      <c r="F1071" s="66">
        <v>22</v>
      </c>
      <c r="G1071" s="66">
        <v>5.7637500000000001E-2</v>
      </c>
      <c r="H1071" s="66">
        <v>22</v>
      </c>
    </row>
    <row r="1072" spans="2:8">
      <c r="B1072" s="66">
        <v>1071</v>
      </c>
      <c r="C1072" s="66">
        <v>21</v>
      </c>
      <c r="D1072" s="66">
        <v>371</v>
      </c>
      <c r="E1072" s="66">
        <v>1600</v>
      </c>
      <c r="F1072" s="66">
        <v>20</v>
      </c>
      <c r="G1072" s="66">
        <v>6.1289799999999998E-2</v>
      </c>
      <c r="H1072" s="66">
        <v>22</v>
      </c>
    </row>
    <row r="1073" spans="2:8">
      <c r="B1073" s="66">
        <v>1072</v>
      </c>
      <c r="C1073" s="66">
        <v>22</v>
      </c>
      <c r="D1073" s="66">
        <v>377</v>
      </c>
      <c r="E1073" s="66">
        <v>1615</v>
      </c>
      <c r="F1073" s="66">
        <v>22</v>
      </c>
      <c r="G1073" s="66">
        <v>6.8581100000000006E-2</v>
      </c>
      <c r="H1073" s="66">
        <v>22</v>
      </c>
    </row>
    <row r="1074" spans="2:8">
      <c r="B1074" s="66">
        <v>1073</v>
      </c>
      <c r="C1074" s="66">
        <v>21</v>
      </c>
      <c r="D1074" s="66">
        <v>283</v>
      </c>
      <c r="E1074" s="66">
        <v>871</v>
      </c>
      <c r="F1074" s="66">
        <v>20</v>
      </c>
      <c r="G1074" s="66">
        <v>5.7222599999999998E-2</v>
      </c>
      <c r="H1074" s="66">
        <v>22</v>
      </c>
    </row>
    <row r="1075" spans="2:8">
      <c r="B1075" s="66">
        <v>1074</v>
      </c>
      <c r="C1075" s="66">
        <v>22</v>
      </c>
      <c r="D1075" s="66">
        <v>370</v>
      </c>
      <c r="E1075" s="66">
        <v>1582</v>
      </c>
      <c r="F1075" s="66">
        <v>22</v>
      </c>
      <c r="G1075" s="66">
        <v>6.3267699999999996E-2</v>
      </c>
      <c r="H1075" s="66">
        <v>22</v>
      </c>
    </row>
    <row r="1076" spans="2:8">
      <c r="B1076" s="66">
        <v>1075</v>
      </c>
      <c r="C1076" s="66">
        <v>21</v>
      </c>
      <c r="D1076" s="66">
        <v>267</v>
      </c>
      <c r="E1076" s="66">
        <v>732</v>
      </c>
      <c r="F1076" s="66">
        <v>21</v>
      </c>
      <c r="G1076" s="66">
        <v>5.7244999999999997E-2</v>
      </c>
      <c r="H1076" s="66">
        <v>22</v>
      </c>
    </row>
    <row r="1077" spans="2:8">
      <c r="B1077" s="66">
        <v>1076</v>
      </c>
      <c r="C1077" s="66">
        <v>21</v>
      </c>
      <c r="D1077" s="66">
        <v>317</v>
      </c>
      <c r="E1077" s="66">
        <v>1088</v>
      </c>
      <c r="F1077" s="66">
        <v>20</v>
      </c>
      <c r="G1077" s="66">
        <v>6.43981E-2</v>
      </c>
      <c r="H1077" s="66">
        <v>22</v>
      </c>
    </row>
    <row r="1078" spans="2:8">
      <c r="B1078" s="66">
        <v>1077</v>
      </c>
      <c r="C1078" s="66">
        <v>22</v>
      </c>
      <c r="D1078" s="66">
        <v>376</v>
      </c>
      <c r="E1078" s="66">
        <v>1601</v>
      </c>
      <c r="F1078" s="66">
        <v>21</v>
      </c>
      <c r="G1078" s="66">
        <v>6.2065799999999997E-2</v>
      </c>
      <c r="H1078" s="66">
        <v>22</v>
      </c>
    </row>
    <row r="1079" spans="2:8">
      <c r="B1079" s="66">
        <v>1078</v>
      </c>
      <c r="C1079" s="66">
        <v>22</v>
      </c>
      <c r="D1079" s="66">
        <v>201</v>
      </c>
      <c r="E1079" s="66">
        <v>447</v>
      </c>
      <c r="F1079" s="66">
        <v>22</v>
      </c>
      <c r="G1079" s="66">
        <v>5.5986899999999999E-2</v>
      </c>
      <c r="H1079" s="66">
        <v>22</v>
      </c>
    </row>
    <row r="1080" spans="2:8">
      <c r="B1080" s="66">
        <v>1079</v>
      </c>
      <c r="C1080" s="66">
        <v>22</v>
      </c>
      <c r="D1080" s="66">
        <v>248</v>
      </c>
      <c r="E1080" s="66">
        <v>669</v>
      </c>
      <c r="F1080" s="66">
        <v>22</v>
      </c>
      <c r="G1080" s="66">
        <v>5.2382199999999997E-2</v>
      </c>
      <c r="H1080" s="66">
        <v>22</v>
      </c>
    </row>
    <row r="1081" spans="2:8">
      <c r="B1081" s="66">
        <v>1080</v>
      </c>
      <c r="C1081" s="66">
        <v>22</v>
      </c>
      <c r="D1081" s="66">
        <v>334</v>
      </c>
      <c r="E1081" s="66">
        <v>1247</v>
      </c>
      <c r="F1081" s="66">
        <v>22</v>
      </c>
      <c r="G1081" s="66">
        <v>5.7551600000000001E-2</v>
      </c>
      <c r="H1081" s="66">
        <v>22</v>
      </c>
    </row>
    <row r="1082" spans="2:8">
      <c r="B1082" s="66">
        <v>1081</v>
      </c>
      <c r="C1082" s="66">
        <v>22</v>
      </c>
      <c r="D1082" s="66">
        <v>333</v>
      </c>
      <c r="E1082" s="66">
        <v>1247</v>
      </c>
      <c r="F1082" s="66">
        <v>22</v>
      </c>
      <c r="G1082" s="66">
        <v>5.83119E-2</v>
      </c>
      <c r="H1082" s="66">
        <v>22</v>
      </c>
    </row>
    <row r="1083" spans="2:8">
      <c r="B1083" s="66">
        <v>1082</v>
      </c>
      <c r="C1083" s="66">
        <v>22</v>
      </c>
      <c r="D1083" s="66">
        <v>328</v>
      </c>
      <c r="E1083" s="66">
        <v>1122</v>
      </c>
      <c r="F1083" s="66">
        <v>21</v>
      </c>
      <c r="G1083" s="66">
        <v>5.9465900000000002E-2</v>
      </c>
      <c r="H1083" s="66">
        <v>22</v>
      </c>
    </row>
    <row r="1084" spans="2:8">
      <c r="B1084" s="66">
        <v>1083</v>
      </c>
      <c r="C1084" s="66">
        <v>21</v>
      </c>
      <c r="D1084" s="66">
        <v>369</v>
      </c>
      <c r="E1084" s="66">
        <v>1477</v>
      </c>
      <c r="F1084" s="66">
        <v>21</v>
      </c>
      <c r="G1084" s="66">
        <v>6.3775799999999994E-2</v>
      </c>
      <c r="H1084" s="66">
        <v>22</v>
      </c>
    </row>
    <row r="1085" spans="2:8">
      <c r="B1085" s="66">
        <v>1084</v>
      </c>
      <c r="C1085" s="66">
        <v>22</v>
      </c>
      <c r="D1085" s="66">
        <v>403</v>
      </c>
      <c r="E1085" s="66">
        <v>1874</v>
      </c>
      <c r="F1085" s="66">
        <v>22</v>
      </c>
      <c r="G1085" s="66">
        <v>6.8046999999999996E-2</v>
      </c>
      <c r="H1085" s="66">
        <v>22</v>
      </c>
    </row>
    <row r="1086" spans="2:8">
      <c r="B1086" s="66">
        <v>1085</v>
      </c>
      <c r="C1086" s="66">
        <v>21</v>
      </c>
      <c r="D1086" s="66">
        <v>331</v>
      </c>
      <c r="E1086" s="66">
        <v>1137</v>
      </c>
      <c r="F1086" s="66">
        <v>21</v>
      </c>
      <c r="G1086" s="66">
        <v>6.3198099999999993E-2</v>
      </c>
      <c r="H1086" s="66">
        <v>22</v>
      </c>
    </row>
    <row r="1087" spans="2:8">
      <c r="B1087" s="66">
        <v>1086</v>
      </c>
      <c r="C1087" s="66">
        <v>20</v>
      </c>
      <c r="D1087" s="66">
        <v>294</v>
      </c>
      <c r="E1087" s="66">
        <v>917</v>
      </c>
      <c r="F1087" s="66">
        <v>20</v>
      </c>
      <c r="G1087" s="66">
        <v>5.71809E-2</v>
      </c>
      <c r="H1087" s="66">
        <v>22</v>
      </c>
    </row>
    <row r="1088" spans="2:8">
      <c r="B1088" s="66">
        <v>1087</v>
      </c>
      <c r="C1088" s="66">
        <v>22</v>
      </c>
      <c r="D1088" s="66">
        <v>256</v>
      </c>
      <c r="E1088" s="66">
        <v>703</v>
      </c>
      <c r="F1088" s="66">
        <v>22</v>
      </c>
      <c r="G1088" s="66">
        <v>5.2721700000000003E-2</v>
      </c>
      <c r="H1088" s="66">
        <v>22</v>
      </c>
    </row>
    <row r="1089" spans="2:8">
      <c r="B1089" s="66">
        <v>1088</v>
      </c>
      <c r="C1089" s="66">
        <v>22</v>
      </c>
      <c r="D1089" s="66">
        <v>326</v>
      </c>
      <c r="E1089" s="66">
        <v>1223</v>
      </c>
      <c r="F1089" s="66">
        <v>22</v>
      </c>
      <c r="G1089" s="66">
        <v>5.8110500000000002E-2</v>
      </c>
      <c r="H1089" s="66">
        <v>22</v>
      </c>
    </row>
    <row r="1090" spans="2:8">
      <c r="B1090" s="66">
        <v>1089</v>
      </c>
      <c r="C1090" s="66">
        <v>22</v>
      </c>
      <c r="D1090" s="66">
        <v>378</v>
      </c>
      <c r="E1090" s="66">
        <v>1669</v>
      </c>
      <c r="F1090" s="66">
        <v>21</v>
      </c>
      <c r="G1090" s="66">
        <v>6.2249699999999998E-2</v>
      </c>
      <c r="H1090" s="66">
        <v>22</v>
      </c>
    </row>
    <row r="1091" spans="2:8">
      <c r="B1091" s="66">
        <v>1090</v>
      </c>
      <c r="C1091" s="66">
        <v>22</v>
      </c>
      <c r="D1091" s="66">
        <v>259</v>
      </c>
      <c r="E1091" s="66">
        <v>703</v>
      </c>
      <c r="F1091" s="66">
        <v>22</v>
      </c>
      <c r="G1091" s="66">
        <v>5.4902600000000003E-2</v>
      </c>
      <c r="H1091" s="66">
        <v>22</v>
      </c>
    </row>
    <row r="1092" spans="2:8">
      <c r="B1092" s="66">
        <v>1091</v>
      </c>
      <c r="C1092" s="66">
        <v>22</v>
      </c>
      <c r="D1092" s="66">
        <v>334</v>
      </c>
      <c r="E1092" s="66">
        <v>1242</v>
      </c>
      <c r="F1092" s="66">
        <v>22</v>
      </c>
      <c r="G1092" s="66">
        <v>5.9535999999999999E-2</v>
      </c>
      <c r="H1092" s="66">
        <v>22</v>
      </c>
    </row>
    <row r="1093" spans="2:8">
      <c r="B1093" s="66">
        <v>1092</v>
      </c>
      <c r="C1093" s="66">
        <v>21</v>
      </c>
      <c r="D1093" s="66">
        <v>304</v>
      </c>
      <c r="E1093" s="66">
        <v>935</v>
      </c>
      <c r="F1093" s="66">
        <v>21</v>
      </c>
      <c r="G1093" s="66">
        <v>5.7566199999999998E-2</v>
      </c>
      <c r="H1093" s="66">
        <v>22</v>
      </c>
    </row>
    <row r="1094" spans="2:8">
      <c r="B1094" s="66">
        <v>1093</v>
      </c>
      <c r="C1094" s="66">
        <v>22</v>
      </c>
      <c r="D1094" s="66">
        <v>281</v>
      </c>
      <c r="E1094" s="66">
        <v>861</v>
      </c>
      <c r="F1094" s="66">
        <v>22</v>
      </c>
      <c r="G1094" s="66">
        <v>5.35507E-2</v>
      </c>
      <c r="H1094" s="66">
        <v>22</v>
      </c>
    </row>
    <row r="1095" spans="2:8">
      <c r="B1095" s="66">
        <v>1094</v>
      </c>
      <c r="C1095" s="66">
        <v>22</v>
      </c>
      <c r="D1095" s="66">
        <v>350</v>
      </c>
      <c r="E1095" s="66">
        <v>1385</v>
      </c>
      <c r="F1095" s="66">
        <v>21</v>
      </c>
      <c r="G1095" s="66">
        <v>6.2028199999999999E-2</v>
      </c>
      <c r="H1095" s="66">
        <v>22</v>
      </c>
    </row>
    <row r="1096" spans="2:8">
      <c r="B1096" s="66">
        <v>1095</v>
      </c>
      <c r="C1096" s="66">
        <v>22</v>
      </c>
      <c r="D1096" s="66">
        <v>373</v>
      </c>
      <c r="E1096" s="66">
        <v>1568</v>
      </c>
      <c r="F1096" s="66">
        <v>20</v>
      </c>
      <c r="G1096" s="66">
        <v>6.3353999999999994E-2</v>
      </c>
      <c r="H1096" s="66">
        <v>22</v>
      </c>
    </row>
    <row r="1097" spans="2:8">
      <c r="B1097" s="66">
        <v>1096</v>
      </c>
      <c r="C1097" s="66">
        <v>21</v>
      </c>
      <c r="D1097" s="66">
        <v>352</v>
      </c>
      <c r="E1097" s="66">
        <v>1392</v>
      </c>
      <c r="F1097" s="66">
        <v>21</v>
      </c>
      <c r="G1097" s="66">
        <v>6.1523000000000001E-2</v>
      </c>
      <c r="H1097" s="66">
        <v>22</v>
      </c>
    </row>
    <row r="1098" spans="2:8">
      <c r="B1098" s="66">
        <v>1097</v>
      </c>
      <c r="C1098" s="66">
        <v>22</v>
      </c>
      <c r="D1098" s="66">
        <v>397</v>
      </c>
      <c r="E1098" s="66">
        <v>1781</v>
      </c>
      <c r="F1098" s="66">
        <v>22</v>
      </c>
      <c r="G1098" s="66">
        <v>7.2570099999999998E-2</v>
      </c>
      <c r="H1098" s="66">
        <v>22</v>
      </c>
    </row>
    <row r="1099" spans="2:8">
      <c r="B1099" s="66">
        <v>1098</v>
      </c>
      <c r="C1099" s="66">
        <v>23</v>
      </c>
      <c r="D1099" s="66">
        <v>248</v>
      </c>
      <c r="E1099" s="66">
        <v>669</v>
      </c>
      <c r="F1099" s="66">
        <v>23</v>
      </c>
      <c r="G1099" s="66">
        <v>5.1921399999999999E-2</v>
      </c>
      <c r="H1099" s="66">
        <v>23</v>
      </c>
    </row>
    <row r="1100" spans="2:8">
      <c r="B1100" s="66">
        <v>1099</v>
      </c>
      <c r="C1100" s="66">
        <v>22</v>
      </c>
      <c r="D1100" s="66">
        <v>375</v>
      </c>
      <c r="E1100" s="66">
        <v>1590</v>
      </c>
      <c r="F1100" s="66">
        <v>21</v>
      </c>
      <c r="G1100" s="66">
        <v>6.09221E-2</v>
      </c>
      <c r="H1100" s="66">
        <v>23</v>
      </c>
    </row>
    <row r="1101" spans="2:8">
      <c r="B1101" s="66">
        <v>1100</v>
      </c>
      <c r="C1101" s="66">
        <v>23</v>
      </c>
      <c r="D1101" s="66">
        <v>346</v>
      </c>
      <c r="E1101" s="66">
        <v>1378</v>
      </c>
      <c r="F1101" s="66">
        <v>23</v>
      </c>
      <c r="G1101" s="66">
        <v>6.11031E-2</v>
      </c>
      <c r="H1101" s="66">
        <v>23</v>
      </c>
    </row>
    <row r="1102" spans="2:8">
      <c r="B1102" s="66">
        <v>1101</v>
      </c>
      <c r="C1102" s="66">
        <v>23</v>
      </c>
      <c r="D1102" s="66">
        <v>334</v>
      </c>
      <c r="E1102" s="66">
        <v>1258</v>
      </c>
      <c r="F1102" s="66">
        <v>22</v>
      </c>
      <c r="G1102" s="66">
        <v>6.5580600000000003E-2</v>
      </c>
      <c r="H1102" s="66">
        <v>23</v>
      </c>
    </row>
    <row r="1103" spans="2:8">
      <c r="B1103" s="66">
        <v>1102</v>
      </c>
      <c r="C1103" s="66">
        <v>22</v>
      </c>
      <c r="D1103" s="66">
        <v>343</v>
      </c>
      <c r="E1103" s="66">
        <v>1279</v>
      </c>
      <c r="F1103" s="66">
        <v>22</v>
      </c>
      <c r="G1103" s="66">
        <v>6.0843899999999999E-2</v>
      </c>
      <c r="H1103" s="66">
        <v>23</v>
      </c>
    </row>
    <row r="1104" spans="2:8">
      <c r="B1104" s="66">
        <v>1103</v>
      </c>
      <c r="C1104" s="66">
        <v>23</v>
      </c>
      <c r="D1104" s="66">
        <v>364</v>
      </c>
      <c r="E1104" s="66">
        <v>1561</v>
      </c>
      <c r="F1104" s="66">
        <v>23</v>
      </c>
      <c r="G1104" s="66">
        <v>6.6958000000000004E-2</v>
      </c>
      <c r="H1104" s="66">
        <v>23</v>
      </c>
    </row>
    <row r="1105" spans="2:8">
      <c r="B1105" s="66">
        <v>1104</v>
      </c>
      <c r="C1105" s="66">
        <v>23</v>
      </c>
      <c r="D1105" s="66">
        <v>259</v>
      </c>
      <c r="E1105" s="66">
        <v>703</v>
      </c>
      <c r="F1105" s="66">
        <v>23</v>
      </c>
      <c r="G1105" s="66">
        <v>5.5594699999999997E-2</v>
      </c>
      <c r="H1105" s="66">
        <v>23</v>
      </c>
    </row>
    <row r="1106" spans="2:8">
      <c r="B1106" s="66">
        <v>1105</v>
      </c>
      <c r="C1106" s="66">
        <v>23</v>
      </c>
      <c r="D1106" s="66">
        <v>281</v>
      </c>
      <c r="E1106" s="66">
        <v>863</v>
      </c>
      <c r="F1106" s="66">
        <v>21</v>
      </c>
      <c r="G1106" s="66">
        <v>5.42541E-2</v>
      </c>
      <c r="H1106" s="66">
        <v>23</v>
      </c>
    </row>
    <row r="1107" spans="2:8">
      <c r="B1107" s="66">
        <v>1106</v>
      </c>
      <c r="C1107" s="66">
        <v>23</v>
      </c>
      <c r="D1107" s="66">
        <v>281</v>
      </c>
      <c r="E1107" s="66">
        <v>861</v>
      </c>
      <c r="F1107" s="66">
        <v>23</v>
      </c>
      <c r="G1107" s="66">
        <v>5.6486799999999997E-2</v>
      </c>
      <c r="H1107" s="66">
        <v>23</v>
      </c>
    </row>
    <row r="1108" spans="2:8">
      <c r="B1108" s="66">
        <v>1107</v>
      </c>
      <c r="C1108" s="66">
        <v>21</v>
      </c>
      <c r="D1108" s="66">
        <v>322</v>
      </c>
      <c r="E1108" s="66">
        <v>1112</v>
      </c>
      <c r="F1108" s="66">
        <v>21</v>
      </c>
      <c r="G1108" s="66">
        <v>5.8868200000000002E-2</v>
      </c>
      <c r="H1108" s="66">
        <v>23</v>
      </c>
    </row>
    <row r="1109" spans="2:8">
      <c r="B1109" s="66">
        <v>1108</v>
      </c>
      <c r="C1109" s="66">
        <v>22</v>
      </c>
      <c r="D1109" s="66">
        <v>337</v>
      </c>
      <c r="E1109" s="66">
        <v>1163</v>
      </c>
      <c r="F1109" s="66">
        <v>21</v>
      </c>
      <c r="G1109" s="66">
        <v>5.9783200000000002E-2</v>
      </c>
      <c r="H1109" s="66">
        <v>23</v>
      </c>
    </row>
    <row r="1110" spans="2:8">
      <c r="B1110" s="66">
        <v>1109</v>
      </c>
      <c r="C1110" s="66">
        <v>22</v>
      </c>
      <c r="D1110" s="66">
        <v>340</v>
      </c>
      <c r="E1110" s="66">
        <v>1268</v>
      </c>
      <c r="F1110" s="66">
        <v>20</v>
      </c>
      <c r="G1110" s="66">
        <v>5.9366200000000001E-2</v>
      </c>
      <c r="H1110" s="66">
        <v>23</v>
      </c>
    </row>
    <row r="1111" spans="2:8">
      <c r="B1111" s="66">
        <v>1110</v>
      </c>
      <c r="C1111" s="66">
        <v>22</v>
      </c>
      <c r="D1111" s="66">
        <v>352</v>
      </c>
      <c r="E1111" s="66">
        <v>1392</v>
      </c>
      <c r="F1111" s="66">
        <v>22</v>
      </c>
      <c r="G1111" s="66">
        <v>6.0447500000000001E-2</v>
      </c>
      <c r="H1111" s="66">
        <v>23</v>
      </c>
    </row>
    <row r="1112" spans="2:8">
      <c r="B1112" s="66">
        <v>1111</v>
      </c>
      <c r="C1112" s="66">
        <v>23</v>
      </c>
      <c r="D1112" s="66">
        <v>380</v>
      </c>
      <c r="E1112" s="66">
        <v>1701</v>
      </c>
      <c r="F1112" s="66">
        <v>23</v>
      </c>
      <c r="G1112" s="66">
        <v>6.8868399999999996E-2</v>
      </c>
      <c r="H1112" s="66">
        <v>23</v>
      </c>
    </row>
    <row r="1113" spans="2:8">
      <c r="B1113" s="66">
        <v>1112</v>
      </c>
      <c r="C1113" s="66">
        <v>23</v>
      </c>
      <c r="D1113" s="66">
        <v>257</v>
      </c>
      <c r="E1113" s="66">
        <v>698</v>
      </c>
      <c r="F1113" s="66">
        <v>23</v>
      </c>
      <c r="G1113" s="66">
        <v>5.53832E-2</v>
      </c>
      <c r="H1113" s="66">
        <v>23</v>
      </c>
    </row>
    <row r="1114" spans="2:8">
      <c r="B1114" s="66">
        <v>1113</v>
      </c>
      <c r="C1114" s="66">
        <v>23</v>
      </c>
      <c r="D1114" s="66">
        <v>331</v>
      </c>
      <c r="E1114" s="66">
        <v>1305</v>
      </c>
      <c r="F1114" s="66">
        <v>21</v>
      </c>
      <c r="G1114" s="66">
        <v>6.0911899999999998E-2</v>
      </c>
      <c r="H1114" s="66">
        <v>23</v>
      </c>
    </row>
    <row r="1115" spans="2:8">
      <c r="B1115" s="66">
        <v>1114</v>
      </c>
      <c r="C1115" s="66">
        <v>23</v>
      </c>
      <c r="D1115" s="66">
        <v>334</v>
      </c>
      <c r="E1115" s="66">
        <v>1242</v>
      </c>
      <c r="F1115" s="66">
        <v>23</v>
      </c>
      <c r="G1115" s="66">
        <v>5.96473E-2</v>
      </c>
      <c r="H1115" s="66">
        <v>23</v>
      </c>
    </row>
    <row r="1116" spans="2:8">
      <c r="B1116" s="66">
        <v>1115</v>
      </c>
      <c r="C1116" s="66">
        <v>22</v>
      </c>
      <c r="D1116" s="66">
        <v>324</v>
      </c>
      <c r="E1116" s="66">
        <v>1203</v>
      </c>
      <c r="F1116" s="66">
        <v>22</v>
      </c>
      <c r="G1116" s="66">
        <v>5.9280600000000003E-2</v>
      </c>
      <c r="H1116" s="66">
        <v>23</v>
      </c>
    </row>
    <row r="1117" spans="2:8">
      <c r="B1117" s="66">
        <v>1116</v>
      </c>
      <c r="C1117" s="66">
        <v>23</v>
      </c>
      <c r="D1117" s="66">
        <v>346</v>
      </c>
      <c r="E1117" s="66">
        <v>1372</v>
      </c>
      <c r="F1117" s="66">
        <v>22</v>
      </c>
      <c r="G1117" s="66">
        <v>6.2468799999999998E-2</v>
      </c>
      <c r="H1117" s="66">
        <v>23</v>
      </c>
    </row>
    <row r="1118" spans="2:8">
      <c r="B1118" s="66">
        <v>1117</v>
      </c>
      <c r="C1118" s="66">
        <v>23</v>
      </c>
      <c r="D1118" s="66">
        <v>326</v>
      </c>
      <c r="E1118" s="66">
        <v>1223</v>
      </c>
      <c r="F1118" s="66">
        <v>23</v>
      </c>
      <c r="G1118" s="66">
        <v>6.3275300000000007E-2</v>
      </c>
      <c r="H1118" s="66">
        <v>23</v>
      </c>
    </row>
    <row r="1119" spans="2:8">
      <c r="B1119" s="66">
        <v>1118</v>
      </c>
      <c r="C1119" s="66">
        <v>23</v>
      </c>
      <c r="D1119" s="66">
        <v>386</v>
      </c>
      <c r="E1119" s="66">
        <v>1720</v>
      </c>
      <c r="F1119" s="66">
        <v>22</v>
      </c>
      <c r="G1119" s="66">
        <v>6.15449E-2</v>
      </c>
      <c r="H1119" s="66">
        <v>23</v>
      </c>
    </row>
    <row r="1120" spans="2:8">
      <c r="B1120" s="66">
        <v>1119</v>
      </c>
      <c r="C1120" s="66">
        <v>23</v>
      </c>
      <c r="D1120" s="66">
        <v>387</v>
      </c>
      <c r="E1120" s="66">
        <v>1735</v>
      </c>
      <c r="F1120" s="66">
        <v>23</v>
      </c>
      <c r="G1120" s="66">
        <v>6.9174799999999995E-2</v>
      </c>
      <c r="H1120" s="66">
        <v>23</v>
      </c>
    </row>
    <row r="1121" spans="2:8">
      <c r="B1121" s="66">
        <v>1120</v>
      </c>
      <c r="C1121" s="66">
        <v>22</v>
      </c>
      <c r="D1121" s="66">
        <v>298</v>
      </c>
      <c r="E1121" s="66">
        <v>932</v>
      </c>
      <c r="F1121" s="66">
        <v>22</v>
      </c>
      <c r="G1121" s="66">
        <v>5.62046E-2</v>
      </c>
      <c r="H1121" s="66">
        <v>23</v>
      </c>
    </row>
    <row r="1122" spans="2:8">
      <c r="B1122" s="66">
        <v>1121</v>
      </c>
      <c r="C1122" s="66">
        <v>23</v>
      </c>
      <c r="D1122" s="66">
        <v>276</v>
      </c>
      <c r="E1122" s="66">
        <v>850</v>
      </c>
      <c r="F1122" s="66">
        <v>22</v>
      </c>
      <c r="G1122" s="66">
        <v>5.6803899999999997E-2</v>
      </c>
      <c r="H1122" s="66">
        <v>23</v>
      </c>
    </row>
    <row r="1123" spans="2:8">
      <c r="B1123" s="66">
        <v>1122</v>
      </c>
      <c r="C1123" s="66">
        <v>23</v>
      </c>
      <c r="D1123" s="66">
        <v>254</v>
      </c>
      <c r="E1123" s="66">
        <v>692</v>
      </c>
      <c r="F1123" s="66">
        <v>23</v>
      </c>
      <c r="G1123" s="66">
        <v>5.2556499999999999E-2</v>
      </c>
      <c r="H1123" s="66">
        <v>23</v>
      </c>
    </row>
    <row r="1124" spans="2:8">
      <c r="B1124" s="66">
        <v>1123</v>
      </c>
      <c r="C1124" s="66">
        <v>23</v>
      </c>
      <c r="D1124" s="66">
        <v>406</v>
      </c>
      <c r="E1124" s="66">
        <v>1898</v>
      </c>
      <c r="F1124" s="66">
        <v>23</v>
      </c>
      <c r="G1124" s="66">
        <v>7.5017500000000001E-2</v>
      </c>
      <c r="H1124" s="66">
        <v>23</v>
      </c>
    </row>
    <row r="1125" spans="2:8">
      <c r="B1125" s="66">
        <v>1124</v>
      </c>
      <c r="C1125" s="66">
        <v>23</v>
      </c>
      <c r="D1125" s="66">
        <v>383</v>
      </c>
      <c r="E1125" s="66">
        <v>1686</v>
      </c>
      <c r="F1125" s="66">
        <v>21</v>
      </c>
      <c r="G1125" s="66">
        <v>6.3912200000000002E-2</v>
      </c>
      <c r="H1125" s="66">
        <v>23</v>
      </c>
    </row>
    <row r="1126" spans="2:8">
      <c r="B1126" s="66">
        <v>1125</v>
      </c>
      <c r="C1126" s="66">
        <v>22</v>
      </c>
      <c r="D1126" s="66">
        <v>373</v>
      </c>
      <c r="E1126" s="66">
        <v>1581</v>
      </c>
      <c r="F1126" s="66">
        <v>20</v>
      </c>
      <c r="G1126" s="66">
        <v>6.7446199999999998E-2</v>
      </c>
      <c r="H1126" s="66">
        <v>23</v>
      </c>
    </row>
    <row r="1127" spans="2:8">
      <c r="B1127" s="66">
        <v>1126</v>
      </c>
      <c r="C1127" s="66">
        <v>22</v>
      </c>
      <c r="D1127" s="66">
        <v>402</v>
      </c>
      <c r="E1127" s="66">
        <v>1793</v>
      </c>
      <c r="F1127" s="66">
        <v>22</v>
      </c>
      <c r="G1127" s="66">
        <v>6.14624E-2</v>
      </c>
      <c r="H1127" s="66">
        <v>23</v>
      </c>
    </row>
    <row r="1128" spans="2:8">
      <c r="B1128" s="66">
        <v>1127</v>
      </c>
      <c r="C1128" s="66">
        <v>22</v>
      </c>
      <c r="D1128" s="66">
        <v>197</v>
      </c>
      <c r="E1128" s="66">
        <v>438</v>
      </c>
      <c r="F1128" s="66">
        <v>22</v>
      </c>
      <c r="G1128" s="66">
        <v>6.1827399999999998E-2</v>
      </c>
      <c r="H1128" s="66">
        <v>23</v>
      </c>
    </row>
    <row r="1129" spans="2:8">
      <c r="B1129" s="66">
        <v>1128</v>
      </c>
      <c r="C1129" s="66">
        <v>22</v>
      </c>
      <c r="D1129" s="66">
        <v>256</v>
      </c>
      <c r="E1129" s="66">
        <v>693</v>
      </c>
      <c r="F1129" s="66">
        <v>22</v>
      </c>
      <c r="G1129" s="66">
        <v>5.2441799999999997E-2</v>
      </c>
      <c r="H1129" s="66">
        <v>23</v>
      </c>
    </row>
    <row r="1130" spans="2:8">
      <c r="B1130" s="66">
        <v>1129</v>
      </c>
      <c r="C1130" s="66">
        <v>23</v>
      </c>
      <c r="D1130" s="66">
        <v>378</v>
      </c>
      <c r="E1130" s="66">
        <v>1669</v>
      </c>
      <c r="F1130" s="66">
        <v>22</v>
      </c>
      <c r="G1130" s="66">
        <v>6.2223899999999999E-2</v>
      </c>
      <c r="H1130" s="66">
        <v>23</v>
      </c>
    </row>
    <row r="1131" spans="2:8">
      <c r="B1131" s="66">
        <v>1130</v>
      </c>
      <c r="C1131" s="66">
        <v>23</v>
      </c>
      <c r="D1131" s="66">
        <v>334</v>
      </c>
      <c r="E1131" s="66">
        <v>1242</v>
      </c>
      <c r="F1131" s="66">
        <v>23</v>
      </c>
      <c r="G1131" s="66">
        <v>6.0066000000000001E-2</v>
      </c>
      <c r="H1131" s="66">
        <v>23</v>
      </c>
    </row>
    <row r="1132" spans="2:8">
      <c r="B1132" s="66">
        <v>1131</v>
      </c>
      <c r="C1132" s="66">
        <v>23</v>
      </c>
      <c r="D1132" s="66">
        <v>334</v>
      </c>
      <c r="E1132" s="66">
        <v>1247</v>
      </c>
      <c r="F1132" s="66">
        <v>23</v>
      </c>
      <c r="G1132" s="66">
        <v>6.4064499999999996E-2</v>
      </c>
      <c r="H1132" s="66">
        <v>23</v>
      </c>
    </row>
    <row r="1133" spans="2:8">
      <c r="B1133" s="66">
        <v>1132</v>
      </c>
      <c r="C1133" s="66">
        <v>22</v>
      </c>
      <c r="D1133" s="66">
        <v>379</v>
      </c>
      <c r="E1133" s="66">
        <v>1685</v>
      </c>
      <c r="F1133" s="66">
        <v>20</v>
      </c>
      <c r="G1133" s="66">
        <v>6.2837599999999993E-2</v>
      </c>
      <c r="H1133" s="66">
        <v>23</v>
      </c>
    </row>
    <row r="1134" spans="2:8">
      <c r="B1134" s="66">
        <v>1133</v>
      </c>
      <c r="C1134" s="66">
        <v>24</v>
      </c>
      <c r="D1134" s="66">
        <v>281</v>
      </c>
      <c r="E1134" s="66">
        <v>861</v>
      </c>
      <c r="F1134" s="66">
        <v>24</v>
      </c>
      <c r="G1134" s="66">
        <v>5.5628299999999999E-2</v>
      </c>
      <c r="H1134" s="66">
        <v>24</v>
      </c>
    </row>
    <row r="1135" spans="2:8">
      <c r="B1135" s="66">
        <v>1134</v>
      </c>
      <c r="C1135" s="66">
        <v>24</v>
      </c>
      <c r="D1135" s="66">
        <v>259</v>
      </c>
      <c r="E1135" s="66">
        <v>703</v>
      </c>
      <c r="F1135" s="66">
        <v>24</v>
      </c>
      <c r="G1135" s="66">
        <v>5.5847599999999997E-2</v>
      </c>
      <c r="H1135" s="66">
        <v>24</v>
      </c>
    </row>
    <row r="1136" spans="2:8">
      <c r="B1136" s="66">
        <v>1135</v>
      </c>
      <c r="C1136" s="66">
        <v>23</v>
      </c>
      <c r="D1136" s="66">
        <v>319</v>
      </c>
      <c r="E1136" s="66">
        <v>1095</v>
      </c>
      <c r="F1136" s="66">
        <v>23</v>
      </c>
      <c r="G1136" s="66">
        <v>5.5640700000000001E-2</v>
      </c>
      <c r="H1136" s="66">
        <v>24</v>
      </c>
    </row>
    <row r="1137" spans="2:8">
      <c r="B1137" s="66">
        <v>1136</v>
      </c>
      <c r="C1137" s="66">
        <v>24</v>
      </c>
      <c r="D1137" s="66">
        <v>281</v>
      </c>
      <c r="E1137" s="66">
        <v>863</v>
      </c>
      <c r="F1137" s="66">
        <v>22</v>
      </c>
      <c r="G1137" s="66">
        <v>5.99921E-2</v>
      </c>
      <c r="H1137" s="66">
        <v>24</v>
      </c>
    </row>
    <row r="1138" spans="2:8">
      <c r="B1138" s="66">
        <v>1137</v>
      </c>
      <c r="C1138" s="66">
        <v>24</v>
      </c>
      <c r="D1138" s="66">
        <v>357</v>
      </c>
      <c r="E1138" s="66">
        <v>1499</v>
      </c>
      <c r="F1138" s="66">
        <v>24</v>
      </c>
      <c r="G1138" s="66">
        <v>6.6162600000000002E-2</v>
      </c>
      <c r="H1138" s="66">
        <v>24</v>
      </c>
    </row>
    <row r="1139" spans="2:8">
      <c r="B1139" s="66">
        <v>1138</v>
      </c>
      <c r="C1139" s="66">
        <v>23</v>
      </c>
      <c r="D1139" s="66">
        <v>356</v>
      </c>
      <c r="E1139" s="66">
        <v>1410</v>
      </c>
      <c r="F1139" s="66">
        <v>23</v>
      </c>
      <c r="G1139" s="66">
        <v>6.2219900000000002E-2</v>
      </c>
      <c r="H1139" s="66">
        <v>24</v>
      </c>
    </row>
    <row r="1140" spans="2:8">
      <c r="B1140" s="66">
        <v>1139</v>
      </c>
      <c r="C1140" s="66">
        <v>23</v>
      </c>
      <c r="D1140" s="66">
        <v>403</v>
      </c>
      <c r="E1140" s="66">
        <v>1874</v>
      </c>
      <c r="F1140" s="66">
        <v>23</v>
      </c>
      <c r="G1140" s="66">
        <v>6.9490700000000002E-2</v>
      </c>
      <c r="H1140" s="66">
        <v>24</v>
      </c>
    </row>
    <row r="1141" spans="2:8">
      <c r="B1141" s="66">
        <v>1140</v>
      </c>
      <c r="C1141" s="66">
        <v>23</v>
      </c>
      <c r="D1141" s="66">
        <v>411</v>
      </c>
      <c r="E1141" s="66">
        <v>1910</v>
      </c>
      <c r="F1141" s="66">
        <v>23</v>
      </c>
      <c r="G1141" s="66">
        <v>6.6827499999999998E-2</v>
      </c>
      <c r="H1141" s="66">
        <v>24</v>
      </c>
    </row>
    <row r="1142" spans="2:8">
      <c r="B1142" s="66">
        <v>1141</v>
      </c>
      <c r="C1142" s="66">
        <v>24</v>
      </c>
      <c r="D1142" s="66">
        <v>334</v>
      </c>
      <c r="E1142" s="66">
        <v>1247</v>
      </c>
      <c r="F1142" s="66">
        <v>24</v>
      </c>
      <c r="G1142" s="66">
        <v>6.4856800000000006E-2</v>
      </c>
      <c r="H1142" s="66">
        <v>24</v>
      </c>
    </row>
    <row r="1143" spans="2:8">
      <c r="B1143" s="66">
        <v>1142</v>
      </c>
      <c r="C1143" s="66">
        <v>24</v>
      </c>
      <c r="D1143" s="66">
        <v>389</v>
      </c>
      <c r="E1143" s="66">
        <v>1816</v>
      </c>
      <c r="F1143" s="66">
        <v>22</v>
      </c>
      <c r="G1143" s="66">
        <v>6.2633300000000003E-2</v>
      </c>
      <c r="H1143" s="66">
        <v>24</v>
      </c>
    </row>
    <row r="1144" spans="2:8">
      <c r="B1144" s="66">
        <v>1143</v>
      </c>
      <c r="C1144" s="66">
        <v>23</v>
      </c>
      <c r="D1144" s="66">
        <v>354</v>
      </c>
      <c r="E1144" s="66">
        <v>1407</v>
      </c>
      <c r="F1144" s="66">
        <v>21</v>
      </c>
      <c r="G1144" s="66">
        <v>6.7751400000000003E-2</v>
      </c>
      <c r="H1144" s="66">
        <v>24</v>
      </c>
    </row>
    <row r="1145" spans="2:8">
      <c r="B1145" s="66">
        <v>1144</v>
      </c>
      <c r="C1145" s="66">
        <v>24</v>
      </c>
      <c r="D1145" s="66">
        <v>339</v>
      </c>
      <c r="E1145" s="66">
        <v>1354</v>
      </c>
      <c r="F1145" s="66">
        <v>24</v>
      </c>
      <c r="G1145" s="66">
        <v>6.0883300000000001E-2</v>
      </c>
      <c r="H1145" s="66">
        <v>24</v>
      </c>
    </row>
    <row r="1146" spans="2:8">
      <c r="B1146" s="66">
        <v>1145</v>
      </c>
      <c r="C1146" s="66">
        <v>24</v>
      </c>
      <c r="D1146" s="66">
        <v>254</v>
      </c>
      <c r="E1146" s="66">
        <v>692</v>
      </c>
      <c r="F1146" s="66">
        <v>24</v>
      </c>
      <c r="G1146" s="66">
        <v>5.6903799999999997E-2</v>
      </c>
      <c r="H1146" s="66">
        <v>24</v>
      </c>
    </row>
    <row r="1147" spans="2:8">
      <c r="B1147" s="66">
        <v>1146</v>
      </c>
      <c r="C1147" s="66">
        <v>23</v>
      </c>
      <c r="D1147" s="66">
        <v>352</v>
      </c>
      <c r="E1147" s="66">
        <v>1392</v>
      </c>
      <c r="F1147" s="66">
        <v>23</v>
      </c>
      <c r="G1147" s="66">
        <v>6.3108700000000004E-2</v>
      </c>
      <c r="H1147" s="66">
        <v>24</v>
      </c>
    </row>
    <row r="1148" spans="2:8">
      <c r="B1148" s="66">
        <v>1147</v>
      </c>
      <c r="C1148" s="66">
        <v>24</v>
      </c>
      <c r="D1148" s="66">
        <v>347</v>
      </c>
      <c r="E1148" s="66">
        <v>1373</v>
      </c>
      <c r="F1148" s="66">
        <v>24</v>
      </c>
      <c r="G1148" s="66">
        <v>6.1253799999999997E-2</v>
      </c>
      <c r="H1148" s="66">
        <v>24</v>
      </c>
    </row>
    <row r="1149" spans="2:8">
      <c r="B1149" s="66">
        <v>1148</v>
      </c>
      <c r="C1149" s="66">
        <v>22</v>
      </c>
      <c r="D1149" s="66">
        <v>381</v>
      </c>
      <c r="E1149" s="66">
        <v>1720</v>
      </c>
      <c r="F1149" s="66">
        <v>20</v>
      </c>
      <c r="G1149" s="66">
        <v>6.3475799999999999E-2</v>
      </c>
      <c r="H1149" s="66">
        <v>24</v>
      </c>
    </row>
    <row r="1150" spans="2:8">
      <c r="B1150" s="66">
        <v>1149</v>
      </c>
      <c r="C1150" s="66">
        <v>22</v>
      </c>
      <c r="D1150" s="66">
        <v>304</v>
      </c>
      <c r="E1150" s="66">
        <v>935</v>
      </c>
      <c r="F1150" s="66">
        <v>22</v>
      </c>
      <c r="G1150" s="66">
        <v>6.2996099999999999E-2</v>
      </c>
      <c r="H1150" s="66">
        <v>24</v>
      </c>
    </row>
    <row r="1151" spans="2:8">
      <c r="B1151" s="66">
        <v>1150</v>
      </c>
      <c r="C1151" s="66">
        <v>24</v>
      </c>
      <c r="D1151" s="66">
        <v>331</v>
      </c>
      <c r="E1151" s="66">
        <v>1305</v>
      </c>
      <c r="F1151" s="66">
        <v>22</v>
      </c>
      <c r="G1151" s="66">
        <v>6.0935299999999998E-2</v>
      </c>
      <c r="H1151" s="66">
        <v>24</v>
      </c>
    </row>
    <row r="1152" spans="2:8">
      <c r="B1152" s="66">
        <v>1151</v>
      </c>
      <c r="C1152" s="66">
        <v>24</v>
      </c>
      <c r="D1152" s="66">
        <v>276</v>
      </c>
      <c r="E1152" s="66">
        <v>850</v>
      </c>
      <c r="F1152" s="66">
        <v>23</v>
      </c>
      <c r="G1152" s="66">
        <v>5.9173099999999999E-2</v>
      </c>
      <c r="H1152" s="66">
        <v>24</v>
      </c>
    </row>
    <row r="1153" spans="2:8">
      <c r="B1153" s="66">
        <v>1152</v>
      </c>
      <c r="C1153" s="66">
        <v>23</v>
      </c>
      <c r="D1153" s="66">
        <v>277</v>
      </c>
      <c r="E1153" s="66">
        <v>856</v>
      </c>
      <c r="F1153" s="66">
        <v>22</v>
      </c>
      <c r="G1153" s="66">
        <v>5.9439699999999998E-2</v>
      </c>
      <c r="H1153" s="66">
        <v>24</v>
      </c>
    </row>
    <row r="1154" spans="2:8">
      <c r="B1154" s="66">
        <v>1153</v>
      </c>
      <c r="C1154" s="66">
        <v>23</v>
      </c>
      <c r="D1154" s="66">
        <v>315</v>
      </c>
      <c r="E1154" s="66">
        <v>1080</v>
      </c>
      <c r="F1154" s="66">
        <v>22</v>
      </c>
      <c r="G1154" s="66">
        <v>5.87482E-2</v>
      </c>
      <c r="H1154" s="66">
        <v>24</v>
      </c>
    </row>
    <row r="1155" spans="2:8">
      <c r="B1155" s="66">
        <v>1154</v>
      </c>
      <c r="C1155" s="66">
        <v>24</v>
      </c>
      <c r="D1155" s="66">
        <v>346</v>
      </c>
      <c r="E1155" s="66">
        <v>1372</v>
      </c>
      <c r="F1155" s="66">
        <v>23</v>
      </c>
      <c r="G1155" s="66">
        <v>6.1147699999999999E-2</v>
      </c>
      <c r="H1155" s="66">
        <v>24</v>
      </c>
    </row>
    <row r="1156" spans="2:8">
      <c r="B1156" s="66">
        <v>1155</v>
      </c>
      <c r="C1156" s="66">
        <v>24</v>
      </c>
      <c r="D1156" s="66">
        <v>285</v>
      </c>
      <c r="E1156" s="66">
        <v>875</v>
      </c>
      <c r="F1156" s="66">
        <v>24</v>
      </c>
      <c r="G1156" s="66">
        <v>5.7100100000000001E-2</v>
      </c>
      <c r="H1156" s="66">
        <v>24</v>
      </c>
    </row>
    <row r="1157" spans="2:8">
      <c r="B1157" s="66">
        <v>1156</v>
      </c>
      <c r="C1157" s="66">
        <v>24</v>
      </c>
      <c r="D1157" s="66">
        <v>334</v>
      </c>
      <c r="E1157" s="66">
        <v>1242</v>
      </c>
      <c r="F1157" s="66">
        <v>24</v>
      </c>
      <c r="G1157" s="66">
        <v>5.9870199999999998E-2</v>
      </c>
      <c r="H1157" s="66">
        <v>24</v>
      </c>
    </row>
    <row r="1158" spans="2:8">
      <c r="B1158" s="66">
        <v>1157</v>
      </c>
      <c r="C1158" s="66">
        <v>24</v>
      </c>
      <c r="D1158" s="66">
        <v>387</v>
      </c>
      <c r="E1158" s="66">
        <v>1783</v>
      </c>
      <c r="F1158" s="66">
        <v>22</v>
      </c>
      <c r="G1158" s="66">
        <v>6.3570000000000002E-2</v>
      </c>
      <c r="H1158" s="66">
        <v>24</v>
      </c>
    </row>
    <row r="1159" spans="2:8">
      <c r="B1159" s="66">
        <v>1158</v>
      </c>
      <c r="C1159" s="66">
        <v>24</v>
      </c>
      <c r="D1159" s="66">
        <v>364</v>
      </c>
      <c r="E1159" s="66">
        <v>1561</v>
      </c>
      <c r="F1159" s="66">
        <v>24</v>
      </c>
      <c r="G1159" s="66">
        <v>6.3394099999999995E-2</v>
      </c>
      <c r="H1159" s="66">
        <v>24</v>
      </c>
    </row>
    <row r="1160" spans="2:8">
      <c r="B1160" s="66">
        <v>1159</v>
      </c>
      <c r="C1160" s="66">
        <v>24</v>
      </c>
      <c r="D1160" s="66">
        <v>248</v>
      </c>
      <c r="E1160" s="66">
        <v>669</v>
      </c>
      <c r="F1160" s="66">
        <v>24</v>
      </c>
      <c r="G1160" s="66">
        <v>5.2283799999999998E-2</v>
      </c>
      <c r="H1160" s="66">
        <v>24</v>
      </c>
    </row>
    <row r="1161" spans="2:8">
      <c r="B1161" s="66">
        <v>1160</v>
      </c>
      <c r="C1161" s="66">
        <v>24</v>
      </c>
      <c r="D1161" s="66">
        <v>400</v>
      </c>
      <c r="E1161" s="66">
        <v>1843</v>
      </c>
      <c r="F1161" s="66">
        <v>24</v>
      </c>
      <c r="G1161" s="66">
        <v>7.2144700000000006E-2</v>
      </c>
      <c r="H1161" s="66">
        <v>24</v>
      </c>
    </row>
    <row r="1162" spans="2:8">
      <c r="B1162" s="66">
        <v>1161</v>
      </c>
      <c r="C1162" s="66">
        <v>23</v>
      </c>
      <c r="D1162" s="66">
        <v>324</v>
      </c>
      <c r="E1162" s="66">
        <v>1203</v>
      </c>
      <c r="F1162" s="66">
        <v>23</v>
      </c>
      <c r="G1162" s="66">
        <v>5.6012600000000003E-2</v>
      </c>
      <c r="H1162" s="66">
        <v>24</v>
      </c>
    </row>
    <row r="1163" spans="2:8">
      <c r="B1163" s="66">
        <v>1162</v>
      </c>
      <c r="C1163" s="66">
        <v>25</v>
      </c>
      <c r="D1163" s="66">
        <v>331</v>
      </c>
      <c r="E1163" s="66">
        <v>1305</v>
      </c>
      <c r="F1163" s="66">
        <v>23</v>
      </c>
      <c r="G1163" s="66">
        <v>6.6226699999999999E-2</v>
      </c>
      <c r="H1163" s="66">
        <v>25</v>
      </c>
    </row>
    <row r="1164" spans="2:8">
      <c r="B1164" s="66">
        <v>1163</v>
      </c>
      <c r="C1164" s="66">
        <v>25</v>
      </c>
      <c r="D1164" s="66">
        <v>357</v>
      </c>
      <c r="E1164" s="66">
        <v>1499</v>
      </c>
      <c r="F1164" s="66">
        <v>25</v>
      </c>
      <c r="G1164" s="66">
        <v>6.20828E-2</v>
      </c>
      <c r="H1164" s="66">
        <v>25</v>
      </c>
    </row>
    <row r="1165" spans="2:8">
      <c r="B1165" s="66">
        <v>1164</v>
      </c>
      <c r="C1165" s="66">
        <v>25</v>
      </c>
      <c r="D1165" s="66">
        <v>334</v>
      </c>
      <c r="E1165" s="66">
        <v>1242</v>
      </c>
      <c r="F1165" s="66">
        <v>25</v>
      </c>
      <c r="G1165" s="66">
        <v>6.3956700000000005E-2</v>
      </c>
      <c r="H1165" s="66">
        <v>25</v>
      </c>
    </row>
    <row r="1166" spans="2:8">
      <c r="B1166" s="66">
        <v>1165</v>
      </c>
      <c r="C1166" s="66">
        <v>24</v>
      </c>
      <c r="D1166" s="66">
        <v>403</v>
      </c>
      <c r="E1166" s="66">
        <v>1874</v>
      </c>
      <c r="F1166" s="66">
        <v>24</v>
      </c>
      <c r="G1166" s="66">
        <v>6.5165799999999996E-2</v>
      </c>
      <c r="H1166" s="66">
        <v>25</v>
      </c>
    </row>
    <row r="1167" spans="2:8">
      <c r="B1167" s="66">
        <v>1166</v>
      </c>
      <c r="C1167" s="66">
        <v>25</v>
      </c>
      <c r="D1167" s="66">
        <v>364</v>
      </c>
      <c r="E1167" s="66">
        <v>1561</v>
      </c>
      <c r="F1167" s="66">
        <v>25</v>
      </c>
      <c r="G1167" s="66">
        <v>6.3606999999999997E-2</v>
      </c>
      <c r="H1167" s="66">
        <v>25</v>
      </c>
    </row>
    <row r="1168" spans="2:8">
      <c r="B1168" s="66">
        <v>1167</v>
      </c>
      <c r="C1168" s="66">
        <v>24</v>
      </c>
      <c r="D1168" s="66">
        <v>411</v>
      </c>
      <c r="E1168" s="66">
        <v>1910</v>
      </c>
      <c r="F1168" s="66">
        <v>24</v>
      </c>
      <c r="G1168" s="66">
        <v>6.3937900000000006E-2</v>
      </c>
      <c r="H1168" s="66">
        <v>25</v>
      </c>
    </row>
    <row r="1169" spans="2:8">
      <c r="B1169" s="66">
        <v>1168</v>
      </c>
      <c r="C1169" s="66">
        <v>25</v>
      </c>
      <c r="D1169" s="66">
        <v>328</v>
      </c>
      <c r="E1169" s="66">
        <v>1210</v>
      </c>
      <c r="F1169" s="66">
        <v>25</v>
      </c>
      <c r="G1169" s="66">
        <v>5.6287999999999998E-2</v>
      </c>
      <c r="H1169" s="66">
        <v>25</v>
      </c>
    </row>
    <row r="1170" spans="2:8">
      <c r="B1170" s="66">
        <v>1169</v>
      </c>
      <c r="C1170" s="66">
        <v>25</v>
      </c>
      <c r="D1170" s="66">
        <v>339</v>
      </c>
      <c r="E1170" s="66">
        <v>1354</v>
      </c>
      <c r="F1170" s="66">
        <v>25</v>
      </c>
      <c r="G1170" s="66">
        <v>6.09636E-2</v>
      </c>
      <c r="H1170" s="66">
        <v>25</v>
      </c>
    </row>
    <row r="1171" spans="2:8">
      <c r="B1171" s="66">
        <v>1170</v>
      </c>
      <c r="C1171" s="66">
        <v>25</v>
      </c>
      <c r="D1171" s="66">
        <v>281</v>
      </c>
      <c r="E1171" s="66">
        <v>861</v>
      </c>
      <c r="F1171" s="66">
        <v>25</v>
      </c>
      <c r="G1171" s="66">
        <v>5.3661800000000003E-2</v>
      </c>
      <c r="H1171" s="66">
        <v>25</v>
      </c>
    </row>
    <row r="1172" spans="2:8">
      <c r="B1172" s="66">
        <v>1171</v>
      </c>
      <c r="C1172" s="66">
        <v>25</v>
      </c>
      <c r="D1172" s="66">
        <v>347</v>
      </c>
      <c r="E1172" s="66">
        <v>1373</v>
      </c>
      <c r="F1172" s="66">
        <v>25</v>
      </c>
      <c r="G1172" s="66">
        <v>6.0418600000000003E-2</v>
      </c>
      <c r="H1172" s="66">
        <v>25</v>
      </c>
    </row>
    <row r="1173" spans="2:8">
      <c r="B1173" s="66">
        <v>1172</v>
      </c>
      <c r="C1173" s="66">
        <v>25</v>
      </c>
      <c r="D1173" s="66">
        <v>276</v>
      </c>
      <c r="E1173" s="66">
        <v>850</v>
      </c>
      <c r="F1173" s="66">
        <v>24</v>
      </c>
      <c r="G1173" s="66">
        <v>5.8188200000000002E-2</v>
      </c>
      <c r="H1173" s="66">
        <v>25</v>
      </c>
    </row>
    <row r="1174" spans="2:8">
      <c r="B1174" s="66">
        <v>1173</v>
      </c>
      <c r="C1174" s="66">
        <v>25</v>
      </c>
      <c r="D1174" s="66">
        <v>248</v>
      </c>
      <c r="E1174" s="66">
        <v>669</v>
      </c>
      <c r="F1174" s="66">
        <v>25</v>
      </c>
      <c r="G1174" s="66">
        <v>5.7616500000000001E-2</v>
      </c>
      <c r="H1174" s="66">
        <v>25</v>
      </c>
    </row>
    <row r="1175" spans="2:8">
      <c r="B1175" s="66">
        <v>1174</v>
      </c>
      <c r="C1175" s="66">
        <v>25</v>
      </c>
      <c r="D1175" s="66">
        <v>400</v>
      </c>
      <c r="E1175" s="66">
        <v>1843</v>
      </c>
      <c r="F1175" s="66">
        <v>25</v>
      </c>
      <c r="G1175" s="66">
        <v>6.6484000000000001E-2</v>
      </c>
      <c r="H1175" s="66">
        <v>26</v>
      </c>
    </row>
    <row r="1176" spans="2:8">
      <c r="B1176" s="66">
        <v>1175</v>
      </c>
      <c r="C1176" s="66">
        <v>26</v>
      </c>
      <c r="D1176" s="66">
        <v>281</v>
      </c>
      <c r="E1176" s="66">
        <v>861</v>
      </c>
      <c r="F1176" s="66">
        <v>26</v>
      </c>
      <c r="G1176" s="66">
        <v>5.3565000000000002E-2</v>
      </c>
      <c r="H1176" s="66">
        <v>26</v>
      </c>
    </row>
    <row r="1177" spans="2:8">
      <c r="B1177" s="66">
        <v>1176</v>
      </c>
      <c r="C1177" s="66">
        <v>26</v>
      </c>
      <c r="D1177" s="66">
        <v>331</v>
      </c>
      <c r="E1177" s="66">
        <v>1305</v>
      </c>
      <c r="F1177" s="66">
        <v>24</v>
      </c>
      <c r="G1177" s="66">
        <v>6.1174600000000003E-2</v>
      </c>
      <c r="H1177" s="66">
        <v>26</v>
      </c>
    </row>
    <row r="1178" spans="2:8">
      <c r="B1178" s="66">
        <v>1177</v>
      </c>
      <c r="C1178" s="66">
        <v>25</v>
      </c>
      <c r="D1178" s="66">
        <v>403</v>
      </c>
      <c r="E1178" s="66">
        <v>1849</v>
      </c>
      <c r="F1178" s="66">
        <v>25</v>
      </c>
      <c r="G1178" s="66">
        <v>6.3757900000000006E-2</v>
      </c>
      <c r="H1178" s="66">
        <v>26</v>
      </c>
    </row>
    <row r="1179" spans="2:8">
      <c r="B1179" s="66">
        <v>1178</v>
      </c>
      <c r="C1179" s="66">
        <v>24</v>
      </c>
      <c r="D1179" s="66">
        <v>348</v>
      </c>
      <c r="E1179" s="66">
        <v>1397</v>
      </c>
      <c r="F1179" s="66">
        <v>23</v>
      </c>
      <c r="G1179" s="66">
        <v>5.8292200000000002E-2</v>
      </c>
      <c r="H1179" s="66">
        <v>26</v>
      </c>
    </row>
    <row r="1180" spans="2:8">
      <c r="B1180" s="66">
        <v>1179</v>
      </c>
      <c r="C1180" s="66">
        <v>26</v>
      </c>
      <c r="D1180" s="66">
        <v>357</v>
      </c>
      <c r="E1180" s="66">
        <v>1499</v>
      </c>
      <c r="F1180" s="66">
        <v>26</v>
      </c>
      <c r="G1180" s="66">
        <v>6.3888799999999996E-2</v>
      </c>
      <c r="H1180" s="66">
        <v>26</v>
      </c>
    </row>
    <row r="1181" spans="2:8">
      <c r="B1181" s="66">
        <v>1180</v>
      </c>
      <c r="C1181" s="66">
        <v>26</v>
      </c>
      <c r="D1181" s="66">
        <v>341</v>
      </c>
      <c r="E1181" s="66">
        <v>1339</v>
      </c>
      <c r="F1181" s="66">
        <v>26</v>
      </c>
      <c r="G1181" s="66">
        <v>5.8447800000000001E-2</v>
      </c>
      <c r="H1181" s="66">
        <v>26</v>
      </c>
    </row>
    <row r="1182" spans="2:8">
      <c r="B1182" s="66">
        <v>1181</v>
      </c>
      <c r="C1182" s="66">
        <v>25</v>
      </c>
      <c r="D1182" s="66">
        <v>254</v>
      </c>
      <c r="E1182" s="66">
        <v>692</v>
      </c>
      <c r="F1182" s="66">
        <v>25</v>
      </c>
      <c r="G1182" s="66">
        <v>5.5767299999999999E-2</v>
      </c>
      <c r="H1182" s="66">
        <v>26</v>
      </c>
    </row>
    <row r="1183" spans="2:8">
      <c r="B1183" s="66">
        <v>1182</v>
      </c>
      <c r="C1183" s="66">
        <v>25</v>
      </c>
      <c r="D1183" s="66">
        <v>285</v>
      </c>
      <c r="E1183" s="66">
        <v>875</v>
      </c>
      <c r="F1183" s="66">
        <v>25</v>
      </c>
      <c r="G1183" s="66">
        <v>5.3857799999999997E-2</v>
      </c>
      <c r="H1183" s="66">
        <v>26</v>
      </c>
    </row>
  </sheetData>
  <sortState ref="A2:M1183">
    <sortCondition ref="B2:B118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7"/>
  <sheetViews>
    <sheetView workbookViewId="0"/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11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2.4617900000000002E-2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1.9897499999999999E-2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1.97401E-2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1.97079E-2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1.9706000000000001E-2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1.9747000000000001E-2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1.9761600000000001E-2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1.9687699999999999E-2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1.9720100000000001E-2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1.98097E-2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1.9739199999999998E-2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1.9605600000000001E-2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1.97144E-2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1.9726299999999999E-2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1.97442E-2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1.97237E-2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1.9723399999999999E-2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1.9740600000000001E-2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1.9734100000000001E-2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1.9765899999999999E-2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1.9755600000000002E-2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1.9790200000000001E-2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1.9708900000000001E-2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1.9749900000000001E-2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2.0020199999999998E-2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1.9735099999999998E-2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1.9703399999999999E-2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1.9763699999999999E-2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1.9733199999999999E-2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1.9777800000000002E-2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1.9765399999999999E-2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1.9735800000000001E-2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1.9741999999999999E-2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1.9734399999999999E-2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1.98014E-2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1.9738200000000001E-2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1.9943499999999999E-2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1.97704E-2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2.1277899999999999E-2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1.9656400000000001E-2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1.9594199999999999E-2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1.96226E-2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1.9594E-2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1.9618500000000001E-2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1.9594199999999999E-2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1.9677199999999999E-2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1.9618E-2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1.9591299999999999E-2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2.09172E-2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1.9634200000000001E-2</v>
      </c>
      <c r="H51" s="66">
        <v>1</v>
      </c>
    </row>
    <row r="52" spans="2:8">
      <c r="B52" s="66">
        <v>51</v>
      </c>
      <c r="C52" s="66">
        <v>2</v>
      </c>
      <c r="D52" s="66">
        <v>149</v>
      </c>
      <c r="E52" s="66">
        <v>1280</v>
      </c>
      <c r="F52" s="66">
        <v>2</v>
      </c>
      <c r="G52" s="66">
        <v>7.8200099999999995E-2</v>
      </c>
      <c r="H52" s="66">
        <v>2</v>
      </c>
    </row>
    <row r="53" spans="2:8">
      <c r="B53" s="66">
        <v>52</v>
      </c>
      <c r="C53" s="66">
        <v>1</v>
      </c>
      <c r="D53" s="66" t="s">
        <v>49</v>
      </c>
      <c r="E53" s="66" t="s">
        <v>49</v>
      </c>
      <c r="F53" s="66">
        <v>1</v>
      </c>
      <c r="G53" s="66">
        <v>2.40386E-2</v>
      </c>
      <c r="H53" s="66">
        <v>2</v>
      </c>
    </row>
    <row r="54" spans="2:8">
      <c r="B54" s="66">
        <v>53</v>
      </c>
      <c r="C54" s="66">
        <v>1</v>
      </c>
      <c r="D54" s="66" t="s">
        <v>49</v>
      </c>
      <c r="E54" s="66" t="s">
        <v>49</v>
      </c>
      <c r="F54" s="66">
        <v>1</v>
      </c>
      <c r="G54" s="66">
        <v>1.77152E-2</v>
      </c>
      <c r="H54" s="66">
        <v>2</v>
      </c>
    </row>
    <row r="55" spans="2:8">
      <c r="B55" s="66">
        <v>54</v>
      </c>
      <c r="C55" s="66">
        <v>2</v>
      </c>
      <c r="D55" s="66">
        <v>149</v>
      </c>
      <c r="E55" s="66">
        <v>1280</v>
      </c>
      <c r="F55" s="66">
        <v>2</v>
      </c>
      <c r="G55" s="66">
        <v>7.2345000000000007E-2</v>
      </c>
      <c r="H55" s="66">
        <v>2</v>
      </c>
    </row>
    <row r="56" spans="2:8">
      <c r="B56" s="66">
        <v>55</v>
      </c>
      <c r="C56" s="66">
        <v>2</v>
      </c>
      <c r="D56" s="66">
        <v>149</v>
      </c>
      <c r="E56" s="66">
        <v>1280</v>
      </c>
      <c r="F56" s="66">
        <v>2</v>
      </c>
      <c r="G56" s="66">
        <v>6.9980899999999999E-2</v>
      </c>
      <c r="H56" s="66">
        <v>2</v>
      </c>
    </row>
    <row r="57" spans="2:8">
      <c r="B57" s="66">
        <v>56</v>
      </c>
      <c r="C57" s="66">
        <v>2</v>
      </c>
      <c r="D57" s="66">
        <v>149</v>
      </c>
      <c r="E57" s="66">
        <v>1280</v>
      </c>
      <c r="F57" s="66">
        <v>2</v>
      </c>
      <c r="G57" s="66">
        <v>7.6345700000000002E-2</v>
      </c>
      <c r="H57" s="66">
        <v>2</v>
      </c>
    </row>
    <row r="58" spans="2:8">
      <c r="B58" s="66">
        <v>57</v>
      </c>
      <c r="C58" s="66">
        <v>2</v>
      </c>
      <c r="D58" s="66">
        <v>149</v>
      </c>
      <c r="E58" s="66">
        <v>1280</v>
      </c>
      <c r="F58" s="66">
        <v>2</v>
      </c>
      <c r="G58" s="66">
        <v>7.12256E-2</v>
      </c>
      <c r="H58" s="66">
        <v>2</v>
      </c>
    </row>
    <row r="59" spans="2:8">
      <c r="B59" s="66">
        <v>58</v>
      </c>
      <c r="C59" s="66">
        <v>2</v>
      </c>
      <c r="D59" s="66">
        <v>149</v>
      </c>
      <c r="E59" s="66">
        <v>1280</v>
      </c>
      <c r="F59" s="66">
        <v>2</v>
      </c>
      <c r="G59" s="66">
        <v>7.0068800000000001E-2</v>
      </c>
      <c r="H59" s="66">
        <v>2</v>
      </c>
    </row>
    <row r="60" spans="2:8">
      <c r="B60" s="66">
        <v>59</v>
      </c>
      <c r="C60" s="66">
        <v>2</v>
      </c>
      <c r="D60" s="66">
        <v>149</v>
      </c>
      <c r="E60" s="66">
        <v>1280</v>
      </c>
      <c r="F60" s="66">
        <v>2</v>
      </c>
      <c r="G60" s="66">
        <v>7.6441999999999996E-2</v>
      </c>
      <c r="H60" s="66">
        <v>2</v>
      </c>
    </row>
    <row r="61" spans="2:8">
      <c r="B61" s="66">
        <v>60</v>
      </c>
      <c r="C61" s="66">
        <v>1</v>
      </c>
      <c r="D61" s="66" t="s">
        <v>49</v>
      </c>
      <c r="E61" s="66" t="s">
        <v>49</v>
      </c>
      <c r="F61" s="66">
        <v>1</v>
      </c>
      <c r="G61" s="66">
        <v>1.85227E-2</v>
      </c>
      <c r="H61" s="66">
        <v>2</v>
      </c>
    </row>
    <row r="62" spans="2:8">
      <c r="B62" s="66">
        <v>61</v>
      </c>
      <c r="C62" s="66">
        <v>2</v>
      </c>
      <c r="D62" s="66">
        <v>149</v>
      </c>
      <c r="E62" s="66">
        <v>1280</v>
      </c>
      <c r="F62" s="66">
        <v>2</v>
      </c>
      <c r="G62" s="66">
        <v>7.1651199999999998E-2</v>
      </c>
      <c r="H62" s="66">
        <v>2</v>
      </c>
    </row>
    <row r="63" spans="2:8">
      <c r="B63" s="66">
        <v>62</v>
      </c>
      <c r="C63" s="66">
        <v>2</v>
      </c>
      <c r="D63" s="66">
        <v>149</v>
      </c>
      <c r="E63" s="66">
        <v>1280</v>
      </c>
      <c r="F63" s="66">
        <v>2</v>
      </c>
      <c r="G63" s="66">
        <v>7.0242399999999997E-2</v>
      </c>
      <c r="H63" s="66">
        <v>2</v>
      </c>
    </row>
    <row r="64" spans="2:8">
      <c r="B64" s="66">
        <v>63</v>
      </c>
      <c r="C64" s="66">
        <v>2</v>
      </c>
      <c r="D64" s="66">
        <v>149</v>
      </c>
      <c r="E64" s="66">
        <v>1280</v>
      </c>
      <c r="F64" s="66">
        <v>2</v>
      </c>
      <c r="G64" s="66">
        <v>7.6840199999999997E-2</v>
      </c>
      <c r="H64" s="66">
        <v>2</v>
      </c>
    </row>
    <row r="65" spans="2:8">
      <c r="B65" s="66">
        <v>64</v>
      </c>
      <c r="C65" s="66">
        <v>2</v>
      </c>
      <c r="D65" s="66">
        <v>149</v>
      </c>
      <c r="E65" s="66">
        <v>1280</v>
      </c>
      <c r="F65" s="66">
        <v>2</v>
      </c>
      <c r="G65" s="66">
        <v>7.0269600000000002E-2</v>
      </c>
      <c r="H65" s="66">
        <v>2</v>
      </c>
    </row>
    <row r="66" spans="2:8">
      <c r="B66" s="66">
        <v>65</v>
      </c>
      <c r="C66" s="66">
        <v>2</v>
      </c>
      <c r="D66" s="66">
        <v>149</v>
      </c>
      <c r="E66" s="66">
        <v>1280</v>
      </c>
      <c r="F66" s="66">
        <v>2</v>
      </c>
      <c r="G66" s="66">
        <v>6.9972300000000001E-2</v>
      </c>
      <c r="H66" s="66">
        <v>2</v>
      </c>
    </row>
    <row r="67" spans="2:8">
      <c r="B67" s="66">
        <v>66</v>
      </c>
      <c r="C67" s="66">
        <v>2</v>
      </c>
      <c r="D67" s="66">
        <v>149</v>
      </c>
      <c r="E67" s="66">
        <v>1280</v>
      </c>
      <c r="F67" s="66">
        <v>2</v>
      </c>
      <c r="G67" s="66">
        <v>7.6362399999999997E-2</v>
      </c>
      <c r="H67" s="66">
        <v>2</v>
      </c>
    </row>
    <row r="68" spans="2:8">
      <c r="B68" s="66">
        <v>67</v>
      </c>
      <c r="C68" s="66">
        <v>2</v>
      </c>
      <c r="D68" s="66">
        <v>149</v>
      </c>
      <c r="E68" s="66">
        <v>1280</v>
      </c>
      <c r="F68" s="66">
        <v>2</v>
      </c>
      <c r="G68" s="66">
        <v>7.1132200000000007E-2</v>
      </c>
      <c r="H68" s="66">
        <v>2</v>
      </c>
    </row>
    <row r="69" spans="2:8">
      <c r="B69" s="66">
        <v>68</v>
      </c>
      <c r="C69" s="66">
        <v>2</v>
      </c>
      <c r="D69" s="66">
        <v>149</v>
      </c>
      <c r="E69" s="66">
        <v>1280</v>
      </c>
      <c r="F69" s="66">
        <v>2</v>
      </c>
      <c r="G69" s="66">
        <v>7.0267200000000002E-2</v>
      </c>
      <c r="H69" s="66">
        <v>2</v>
      </c>
    </row>
    <row r="70" spans="2:8">
      <c r="B70" s="66">
        <v>69</v>
      </c>
      <c r="C70" s="66">
        <v>2</v>
      </c>
      <c r="D70" s="66">
        <v>149</v>
      </c>
      <c r="E70" s="66">
        <v>1280</v>
      </c>
      <c r="F70" s="66">
        <v>2</v>
      </c>
      <c r="G70" s="66">
        <v>7.6363799999999996E-2</v>
      </c>
      <c r="H70" s="66">
        <v>2</v>
      </c>
    </row>
    <row r="71" spans="2:8">
      <c r="B71" s="66">
        <v>70</v>
      </c>
      <c r="C71" s="66">
        <v>2</v>
      </c>
      <c r="D71" s="66">
        <v>149</v>
      </c>
      <c r="E71" s="66">
        <v>1280</v>
      </c>
      <c r="F71" s="66">
        <v>2</v>
      </c>
      <c r="G71" s="66">
        <v>7.1340600000000004E-2</v>
      </c>
      <c r="H71" s="66">
        <v>2</v>
      </c>
    </row>
    <row r="72" spans="2:8">
      <c r="B72" s="66">
        <v>71</v>
      </c>
      <c r="C72" s="66">
        <v>2</v>
      </c>
      <c r="D72" s="66">
        <v>149</v>
      </c>
      <c r="E72" s="66">
        <v>1280</v>
      </c>
      <c r="F72" s="66">
        <v>2</v>
      </c>
      <c r="G72" s="66">
        <v>7.6490199999999994E-2</v>
      </c>
      <c r="H72" s="66">
        <v>2</v>
      </c>
    </row>
    <row r="73" spans="2:8">
      <c r="B73" s="66">
        <v>72</v>
      </c>
      <c r="C73" s="66">
        <v>2</v>
      </c>
      <c r="D73" s="66">
        <v>149</v>
      </c>
      <c r="E73" s="66">
        <v>1280</v>
      </c>
      <c r="F73" s="66">
        <v>2</v>
      </c>
      <c r="G73" s="66">
        <v>7.1041099999999996E-2</v>
      </c>
      <c r="H73" s="66">
        <v>2</v>
      </c>
    </row>
    <row r="74" spans="2:8">
      <c r="B74" s="66">
        <v>73</v>
      </c>
      <c r="C74" s="66">
        <v>1</v>
      </c>
      <c r="D74" s="66" t="s">
        <v>49</v>
      </c>
      <c r="E74" s="66" t="s">
        <v>49</v>
      </c>
      <c r="F74" s="66">
        <v>1</v>
      </c>
      <c r="G74" s="66">
        <v>1.85208E-2</v>
      </c>
      <c r="H74" s="66">
        <v>2</v>
      </c>
    </row>
    <row r="75" spans="2:8">
      <c r="B75" s="66">
        <v>74</v>
      </c>
      <c r="C75" s="66">
        <v>2</v>
      </c>
      <c r="D75" s="66">
        <v>149</v>
      </c>
      <c r="E75" s="66">
        <v>1280</v>
      </c>
      <c r="F75" s="66">
        <v>2</v>
      </c>
      <c r="G75" s="66">
        <v>7.0588799999999993E-2</v>
      </c>
      <c r="H75" s="66">
        <v>2</v>
      </c>
    </row>
    <row r="76" spans="2:8">
      <c r="B76" s="66">
        <v>75</v>
      </c>
      <c r="C76" s="66">
        <v>2</v>
      </c>
      <c r="D76" s="66">
        <v>149</v>
      </c>
      <c r="E76" s="66">
        <v>1280</v>
      </c>
      <c r="F76" s="66">
        <v>2</v>
      </c>
      <c r="G76" s="66">
        <v>7.6339500000000005E-2</v>
      </c>
      <c r="H76" s="66">
        <v>2</v>
      </c>
    </row>
    <row r="77" spans="2:8">
      <c r="B77" s="66">
        <v>76</v>
      </c>
      <c r="C77" s="66">
        <v>2</v>
      </c>
      <c r="D77" s="66">
        <v>149</v>
      </c>
      <c r="E77" s="66">
        <v>1280</v>
      </c>
      <c r="F77" s="66">
        <v>2</v>
      </c>
      <c r="G77" s="66">
        <v>7.1058300000000005E-2</v>
      </c>
      <c r="H77" s="66">
        <v>2</v>
      </c>
    </row>
    <row r="78" spans="2:8">
      <c r="B78" s="66">
        <v>77</v>
      </c>
      <c r="C78" s="66">
        <v>2</v>
      </c>
      <c r="D78" s="66">
        <v>149</v>
      </c>
      <c r="E78" s="66">
        <v>1280</v>
      </c>
      <c r="F78" s="66">
        <v>2</v>
      </c>
      <c r="G78" s="66">
        <v>7.0106299999999996E-2</v>
      </c>
      <c r="H78" s="66">
        <v>2</v>
      </c>
    </row>
    <row r="79" spans="2:8">
      <c r="B79" s="66">
        <v>78</v>
      </c>
      <c r="C79" s="66">
        <v>2</v>
      </c>
      <c r="D79" s="66">
        <v>149</v>
      </c>
      <c r="E79" s="66">
        <v>1280</v>
      </c>
      <c r="F79" s="66">
        <v>2</v>
      </c>
      <c r="G79" s="66">
        <v>7.6496099999999997E-2</v>
      </c>
      <c r="H79" s="66">
        <v>2</v>
      </c>
    </row>
    <row r="80" spans="2:8">
      <c r="B80" s="66">
        <v>79</v>
      </c>
      <c r="C80" s="66">
        <v>2</v>
      </c>
      <c r="D80" s="66">
        <v>149</v>
      </c>
      <c r="E80" s="66">
        <v>1280</v>
      </c>
      <c r="F80" s="66">
        <v>2</v>
      </c>
      <c r="G80" s="66">
        <v>7.1006299999999994E-2</v>
      </c>
      <c r="H80" s="66">
        <v>2</v>
      </c>
    </row>
    <row r="81" spans="2:8">
      <c r="B81" s="66">
        <v>80</v>
      </c>
      <c r="C81" s="66">
        <v>2</v>
      </c>
      <c r="D81" s="66">
        <v>149</v>
      </c>
      <c r="E81" s="66">
        <v>1280</v>
      </c>
      <c r="F81" s="66">
        <v>2</v>
      </c>
      <c r="G81" s="66">
        <v>7.0312299999999994E-2</v>
      </c>
      <c r="H81" s="66">
        <v>2</v>
      </c>
    </row>
    <row r="82" spans="2:8">
      <c r="B82" s="66">
        <v>81</v>
      </c>
      <c r="C82" s="66">
        <v>2</v>
      </c>
      <c r="D82" s="66">
        <v>149</v>
      </c>
      <c r="E82" s="66">
        <v>1280</v>
      </c>
      <c r="F82" s="66">
        <v>2</v>
      </c>
      <c r="G82" s="66">
        <v>7.6368800000000001E-2</v>
      </c>
      <c r="H82" s="66">
        <v>2</v>
      </c>
    </row>
    <row r="83" spans="2:8">
      <c r="B83" s="66">
        <v>82</v>
      </c>
      <c r="C83" s="66">
        <v>1</v>
      </c>
      <c r="D83" s="66" t="s">
        <v>49</v>
      </c>
      <c r="E83" s="66" t="s">
        <v>49</v>
      </c>
      <c r="F83" s="66">
        <v>1</v>
      </c>
      <c r="G83" s="66">
        <v>1.8667E-2</v>
      </c>
      <c r="H83" s="66">
        <v>2</v>
      </c>
    </row>
    <row r="84" spans="2:8">
      <c r="B84" s="66">
        <v>83</v>
      </c>
      <c r="C84" s="66">
        <v>2</v>
      </c>
      <c r="D84" s="66">
        <v>149</v>
      </c>
      <c r="E84" s="66">
        <v>1280</v>
      </c>
      <c r="F84" s="66">
        <v>2</v>
      </c>
      <c r="G84" s="66">
        <v>7.1102399999999996E-2</v>
      </c>
      <c r="H84" s="66">
        <v>2</v>
      </c>
    </row>
    <row r="85" spans="2:8">
      <c r="B85" s="66">
        <v>84</v>
      </c>
      <c r="C85" s="66">
        <v>2</v>
      </c>
      <c r="D85" s="66">
        <v>149</v>
      </c>
      <c r="E85" s="66">
        <v>1280</v>
      </c>
      <c r="F85" s="66">
        <v>2</v>
      </c>
      <c r="G85" s="66">
        <v>7.0102899999999996E-2</v>
      </c>
      <c r="H85" s="66">
        <v>2</v>
      </c>
    </row>
    <row r="86" spans="2:8">
      <c r="B86" s="66">
        <v>85</v>
      </c>
      <c r="C86" s="66">
        <v>2</v>
      </c>
      <c r="D86" s="66">
        <v>149</v>
      </c>
      <c r="E86" s="66">
        <v>1280</v>
      </c>
      <c r="F86" s="66">
        <v>2</v>
      </c>
      <c r="G86" s="66">
        <v>7.6378100000000004E-2</v>
      </c>
      <c r="H86" s="66">
        <v>2</v>
      </c>
    </row>
    <row r="87" spans="2:8">
      <c r="B87" s="66">
        <v>86</v>
      </c>
      <c r="C87" s="66">
        <v>1</v>
      </c>
      <c r="D87" s="66" t="s">
        <v>49</v>
      </c>
      <c r="E87" s="66" t="s">
        <v>49</v>
      </c>
      <c r="F87" s="66">
        <v>1</v>
      </c>
      <c r="G87" s="66">
        <v>1.8542300000000001E-2</v>
      </c>
      <c r="H87" s="66">
        <v>2</v>
      </c>
    </row>
    <row r="88" spans="2:8">
      <c r="B88" s="66">
        <v>87</v>
      </c>
      <c r="C88" s="66">
        <v>2</v>
      </c>
      <c r="D88" s="66">
        <v>149</v>
      </c>
      <c r="E88" s="66">
        <v>1280</v>
      </c>
      <c r="F88" s="66">
        <v>2</v>
      </c>
      <c r="G88" s="66">
        <v>7.1128800000000006E-2</v>
      </c>
      <c r="H88" s="66">
        <v>2</v>
      </c>
    </row>
    <row r="89" spans="2:8">
      <c r="B89" s="66">
        <v>88</v>
      </c>
      <c r="C89" s="66">
        <v>2</v>
      </c>
      <c r="D89" s="66">
        <v>149</v>
      </c>
      <c r="E89" s="66">
        <v>1280</v>
      </c>
      <c r="F89" s="66">
        <v>2</v>
      </c>
      <c r="G89" s="66">
        <v>7.0272000000000001E-2</v>
      </c>
      <c r="H89" s="66">
        <v>2</v>
      </c>
    </row>
    <row r="90" spans="2:8">
      <c r="B90" s="66">
        <v>89</v>
      </c>
      <c r="C90" s="66">
        <v>2</v>
      </c>
      <c r="D90" s="66">
        <v>149</v>
      </c>
      <c r="E90" s="66">
        <v>1280</v>
      </c>
      <c r="F90" s="66">
        <v>2</v>
      </c>
      <c r="G90" s="66">
        <v>7.6579999999999995E-2</v>
      </c>
      <c r="H90" s="66">
        <v>2</v>
      </c>
    </row>
    <row r="91" spans="2:8">
      <c r="B91" s="66">
        <v>90</v>
      </c>
      <c r="C91" s="66">
        <v>2</v>
      </c>
      <c r="D91" s="66">
        <v>149</v>
      </c>
      <c r="E91" s="66">
        <v>1280</v>
      </c>
      <c r="F91" s="66">
        <v>2</v>
      </c>
      <c r="G91" s="66">
        <v>7.0944099999999996E-2</v>
      </c>
      <c r="H91" s="66">
        <v>2</v>
      </c>
    </row>
    <row r="92" spans="2:8">
      <c r="B92" s="66">
        <v>91</v>
      </c>
      <c r="C92" s="66">
        <v>1</v>
      </c>
      <c r="D92" s="66" t="s">
        <v>49</v>
      </c>
      <c r="E92" s="66" t="s">
        <v>49</v>
      </c>
      <c r="F92" s="66">
        <v>1</v>
      </c>
      <c r="G92" s="66">
        <v>1.85466E-2</v>
      </c>
      <c r="H92" s="66">
        <v>2</v>
      </c>
    </row>
    <row r="93" spans="2:8">
      <c r="B93" s="66">
        <v>92</v>
      </c>
      <c r="C93" s="66">
        <v>2</v>
      </c>
      <c r="D93" s="66">
        <v>149</v>
      </c>
      <c r="E93" s="66">
        <v>1280</v>
      </c>
      <c r="F93" s="66">
        <v>2</v>
      </c>
      <c r="G93" s="66">
        <v>7.02541E-2</v>
      </c>
      <c r="H93" s="66">
        <v>2</v>
      </c>
    </row>
    <row r="94" spans="2:8">
      <c r="B94" s="66">
        <v>93</v>
      </c>
      <c r="C94" s="66">
        <v>2</v>
      </c>
      <c r="D94" s="66">
        <v>149</v>
      </c>
      <c r="E94" s="66">
        <v>1280</v>
      </c>
      <c r="F94" s="66">
        <v>2</v>
      </c>
      <c r="G94" s="66">
        <v>7.0197300000000004E-2</v>
      </c>
      <c r="H94" s="66">
        <v>2</v>
      </c>
    </row>
    <row r="95" spans="2:8">
      <c r="B95" s="66">
        <v>94</v>
      </c>
      <c r="C95" s="66">
        <v>1</v>
      </c>
      <c r="D95" s="66" t="s">
        <v>49</v>
      </c>
      <c r="E95" s="66" t="s">
        <v>49</v>
      </c>
      <c r="F95" s="66">
        <v>1</v>
      </c>
      <c r="G95" s="66">
        <v>2.1861599999999998E-2</v>
      </c>
      <c r="H95" s="66">
        <v>2</v>
      </c>
    </row>
    <row r="96" spans="2:8">
      <c r="B96" s="66">
        <v>95</v>
      </c>
      <c r="C96" s="66">
        <v>2</v>
      </c>
      <c r="D96" s="66">
        <v>149</v>
      </c>
      <c r="E96" s="66">
        <v>1280</v>
      </c>
      <c r="F96" s="66">
        <v>2</v>
      </c>
      <c r="G96" s="66">
        <v>7.2478799999999996E-2</v>
      </c>
      <c r="H96" s="66">
        <v>2</v>
      </c>
    </row>
    <row r="97" spans="2:8">
      <c r="B97" s="66">
        <v>96</v>
      </c>
      <c r="C97" s="66">
        <v>1</v>
      </c>
      <c r="D97" s="66" t="s">
        <v>49</v>
      </c>
      <c r="E97" s="66" t="s">
        <v>49</v>
      </c>
      <c r="F97" s="66">
        <v>1</v>
      </c>
      <c r="G97" s="66">
        <v>1.85168E-2</v>
      </c>
      <c r="H97" s="66">
        <v>2</v>
      </c>
    </row>
    <row r="98" spans="2:8">
      <c r="B98" s="66">
        <v>97</v>
      </c>
      <c r="C98" s="66">
        <v>2</v>
      </c>
      <c r="D98" s="66">
        <v>149</v>
      </c>
      <c r="E98" s="66">
        <v>1280</v>
      </c>
      <c r="F98" s="66">
        <v>2</v>
      </c>
      <c r="G98" s="66">
        <v>7.2474999999999998E-2</v>
      </c>
      <c r="H98" s="66">
        <v>2</v>
      </c>
    </row>
    <row r="99" spans="2:8">
      <c r="B99" s="66">
        <v>98</v>
      </c>
      <c r="C99" s="66">
        <v>1</v>
      </c>
      <c r="D99" s="66" t="s">
        <v>49</v>
      </c>
      <c r="E99" s="66" t="s">
        <v>49</v>
      </c>
      <c r="F99" s="66">
        <v>1</v>
      </c>
      <c r="G99" s="66">
        <v>1.8509399999999999E-2</v>
      </c>
      <c r="H99" s="66">
        <v>2</v>
      </c>
    </row>
    <row r="100" spans="2:8">
      <c r="B100" s="66">
        <v>99</v>
      </c>
      <c r="C100" s="66">
        <v>2</v>
      </c>
      <c r="D100" s="66">
        <v>149</v>
      </c>
      <c r="E100" s="66">
        <v>1280</v>
      </c>
      <c r="F100" s="66">
        <v>2</v>
      </c>
      <c r="G100" s="66">
        <v>6.9026500000000005E-2</v>
      </c>
      <c r="H100" s="66">
        <v>2</v>
      </c>
    </row>
    <row r="101" spans="2:8">
      <c r="B101" s="66">
        <v>100</v>
      </c>
      <c r="C101" s="66">
        <v>2</v>
      </c>
      <c r="D101" s="66">
        <v>149</v>
      </c>
      <c r="E101" s="66">
        <v>1280</v>
      </c>
      <c r="F101" s="66">
        <v>2</v>
      </c>
      <c r="G101" s="66">
        <v>7.0288699999999996E-2</v>
      </c>
      <c r="H101" s="66">
        <v>2</v>
      </c>
    </row>
    <row r="102" spans="2:8">
      <c r="B102" s="66">
        <v>101</v>
      </c>
      <c r="C102" s="66">
        <v>1</v>
      </c>
      <c r="D102" s="66" t="s">
        <v>49</v>
      </c>
      <c r="E102" s="66" t="s">
        <v>49</v>
      </c>
      <c r="F102" s="66">
        <v>1</v>
      </c>
      <c r="G102" s="66">
        <v>2.1879200000000001E-2</v>
      </c>
      <c r="H102" s="66">
        <v>3</v>
      </c>
    </row>
    <row r="103" spans="2:8">
      <c r="B103" s="66">
        <v>102</v>
      </c>
      <c r="C103" s="66">
        <v>3</v>
      </c>
      <c r="D103" s="66">
        <v>240</v>
      </c>
      <c r="E103" s="66">
        <v>785</v>
      </c>
      <c r="F103" s="66">
        <v>3</v>
      </c>
      <c r="G103" s="66">
        <v>6.7919499999999994E-2</v>
      </c>
      <c r="H103" s="66">
        <v>3</v>
      </c>
    </row>
    <row r="104" spans="2:8">
      <c r="B104" s="66">
        <v>103</v>
      </c>
      <c r="C104" s="66">
        <v>2</v>
      </c>
      <c r="D104" s="66">
        <v>149</v>
      </c>
      <c r="E104" s="66">
        <v>1280</v>
      </c>
      <c r="F104" s="66">
        <v>2</v>
      </c>
      <c r="G104" s="66">
        <v>7.5149300000000002E-2</v>
      </c>
      <c r="H104" s="66">
        <v>3</v>
      </c>
    </row>
    <row r="105" spans="2:8">
      <c r="B105" s="66">
        <v>104</v>
      </c>
      <c r="C105" s="66">
        <v>2</v>
      </c>
      <c r="D105" s="66">
        <v>149</v>
      </c>
      <c r="E105" s="66">
        <v>1280</v>
      </c>
      <c r="F105" s="66">
        <v>2</v>
      </c>
      <c r="G105" s="66">
        <v>7.0802699999999996E-2</v>
      </c>
      <c r="H105" s="66">
        <v>3</v>
      </c>
    </row>
    <row r="106" spans="2:8">
      <c r="B106" s="66">
        <v>105</v>
      </c>
      <c r="C106" s="66">
        <v>2</v>
      </c>
      <c r="D106" s="66">
        <v>149</v>
      </c>
      <c r="E106" s="66">
        <v>1280</v>
      </c>
      <c r="F106" s="66">
        <v>2</v>
      </c>
      <c r="G106" s="66">
        <v>7.6652799999999993E-2</v>
      </c>
      <c r="H106" s="66">
        <v>3</v>
      </c>
    </row>
    <row r="107" spans="2:8">
      <c r="B107" s="66">
        <v>106</v>
      </c>
      <c r="C107" s="66">
        <v>3</v>
      </c>
      <c r="D107" s="66">
        <v>240</v>
      </c>
      <c r="E107" s="66">
        <v>785</v>
      </c>
      <c r="F107" s="66">
        <v>3</v>
      </c>
      <c r="G107" s="66">
        <v>7.0274600000000007E-2</v>
      </c>
      <c r="H107" s="66">
        <v>3</v>
      </c>
    </row>
    <row r="108" spans="2:8">
      <c r="B108" s="66">
        <v>107</v>
      </c>
      <c r="C108" s="66">
        <v>2</v>
      </c>
      <c r="D108" s="66">
        <v>149</v>
      </c>
      <c r="E108" s="66">
        <v>1280</v>
      </c>
      <c r="F108" s="66">
        <v>2</v>
      </c>
      <c r="G108" s="66">
        <v>7.0300299999999996E-2</v>
      </c>
      <c r="H108" s="66">
        <v>3</v>
      </c>
    </row>
    <row r="109" spans="2:8">
      <c r="B109" s="66">
        <v>108</v>
      </c>
      <c r="C109" s="66">
        <v>1</v>
      </c>
      <c r="D109" s="66" t="s">
        <v>49</v>
      </c>
      <c r="E109" s="66" t="s">
        <v>49</v>
      </c>
      <c r="F109" s="66">
        <v>1</v>
      </c>
      <c r="G109" s="66">
        <v>1.8517700000000002E-2</v>
      </c>
      <c r="H109" s="66">
        <v>3</v>
      </c>
    </row>
    <row r="110" spans="2:8">
      <c r="B110" s="66">
        <v>109</v>
      </c>
      <c r="C110" s="66">
        <v>3</v>
      </c>
      <c r="D110" s="66">
        <v>240</v>
      </c>
      <c r="E110" s="66">
        <v>785</v>
      </c>
      <c r="F110" s="66">
        <v>3</v>
      </c>
      <c r="G110" s="66">
        <v>6.8429000000000004E-2</v>
      </c>
      <c r="H110" s="66">
        <v>3</v>
      </c>
    </row>
    <row r="111" spans="2:8">
      <c r="B111" s="66">
        <v>110</v>
      </c>
      <c r="C111" s="66">
        <v>1</v>
      </c>
      <c r="D111" s="66" t="s">
        <v>49</v>
      </c>
      <c r="E111" s="66" t="s">
        <v>49</v>
      </c>
      <c r="F111" s="66">
        <v>1</v>
      </c>
      <c r="G111" s="66">
        <v>1.8478899999999999E-2</v>
      </c>
      <c r="H111" s="66">
        <v>3</v>
      </c>
    </row>
    <row r="112" spans="2:8">
      <c r="B112" s="66">
        <v>111</v>
      </c>
      <c r="C112" s="66">
        <v>2</v>
      </c>
      <c r="D112" s="66">
        <v>149</v>
      </c>
      <c r="E112" s="66">
        <v>1280</v>
      </c>
      <c r="F112" s="66">
        <v>2</v>
      </c>
      <c r="G112" s="66">
        <v>7.0294400000000007E-2</v>
      </c>
      <c r="H112" s="66">
        <v>3</v>
      </c>
    </row>
    <row r="113" spans="2:8">
      <c r="B113" s="66">
        <v>112</v>
      </c>
      <c r="C113" s="66">
        <v>2</v>
      </c>
      <c r="D113" s="66">
        <v>149</v>
      </c>
      <c r="E113" s="66">
        <v>1280</v>
      </c>
      <c r="F113" s="66">
        <v>2</v>
      </c>
      <c r="G113" s="66">
        <v>6.9903599999999996E-2</v>
      </c>
      <c r="H113" s="66">
        <v>3</v>
      </c>
    </row>
    <row r="114" spans="2:8">
      <c r="B114" s="66">
        <v>113</v>
      </c>
      <c r="C114" s="66">
        <v>2</v>
      </c>
      <c r="D114" s="66">
        <v>149</v>
      </c>
      <c r="E114" s="66">
        <v>1280</v>
      </c>
      <c r="F114" s="66">
        <v>2</v>
      </c>
      <c r="G114" s="66">
        <v>7.0177299999999998E-2</v>
      </c>
      <c r="H114" s="66">
        <v>3</v>
      </c>
    </row>
    <row r="115" spans="2:8">
      <c r="B115" s="66">
        <v>114</v>
      </c>
      <c r="C115" s="66">
        <v>1</v>
      </c>
      <c r="D115" s="66" t="s">
        <v>49</v>
      </c>
      <c r="E115" s="66" t="s">
        <v>49</v>
      </c>
      <c r="F115" s="66">
        <v>1</v>
      </c>
      <c r="G115" s="66">
        <v>2.1851300000000001E-2</v>
      </c>
      <c r="H115" s="66">
        <v>3</v>
      </c>
    </row>
    <row r="116" spans="2:8">
      <c r="B116" s="66">
        <v>115</v>
      </c>
      <c r="C116" s="66">
        <v>1</v>
      </c>
      <c r="D116" s="66" t="s">
        <v>49</v>
      </c>
      <c r="E116" s="66" t="s">
        <v>49</v>
      </c>
      <c r="F116" s="66">
        <v>1</v>
      </c>
      <c r="G116" s="66">
        <v>1.7728299999999999E-2</v>
      </c>
      <c r="H116" s="66">
        <v>3</v>
      </c>
    </row>
    <row r="117" spans="2:8">
      <c r="B117" s="66">
        <v>116</v>
      </c>
      <c r="C117" s="66">
        <v>2</v>
      </c>
      <c r="D117" s="66">
        <v>149</v>
      </c>
      <c r="E117" s="66">
        <v>1280</v>
      </c>
      <c r="F117" s="66">
        <v>2</v>
      </c>
      <c r="G117" s="66">
        <v>7.2339100000000003E-2</v>
      </c>
      <c r="H117" s="66">
        <v>3</v>
      </c>
    </row>
    <row r="118" spans="2:8">
      <c r="B118" s="66">
        <v>117</v>
      </c>
      <c r="C118" s="66">
        <v>2</v>
      </c>
      <c r="D118" s="66">
        <v>149</v>
      </c>
      <c r="E118" s="66">
        <v>1280</v>
      </c>
      <c r="F118" s="66">
        <v>2</v>
      </c>
      <c r="G118" s="66">
        <v>7.2887199999999999E-2</v>
      </c>
      <c r="H118" s="66">
        <v>3</v>
      </c>
    </row>
    <row r="119" spans="2:8">
      <c r="B119" s="66">
        <v>118</v>
      </c>
      <c r="C119" s="66">
        <v>3</v>
      </c>
      <c r="D119" s="66">
        <v>240</v>
      </c>
      <c r="E119" s="66">
        <v>785</v>
      </c>
      <c r="F119" s="66">
        <v>3</v>
      </c>
      <c r="G119" s="66">
        <v>6.8547700000000003E-2</v>
      </c>
      <c r="H119" s="66">
        <v>3</v>
      </c>
    </row>
    <row r="120" spans="2:8">
      <c r="B120" s="66">
        <v>119</v>
      </c>
      <c r="C120" s="66">
        <v>3</v>
      </c>
      <c r="D120" s="66">
        <v>240</v>
      </c>
      <c r="E120" s="66">
        <v>785</v>
      </c>
      <c r="F120" s="66">
        <v>3</v>
      </c>
      <c r="G120" s="66">
        <v>6.8282599999999999E-2</v>
      </c>
      <c r="H120" s="66">
        <v>3</v>
      </c>
    </row>
    <row r="121" spans="2:8">
      <c r="B121" s="66">
        <v>120</v>
      </c>
      <c r="C121" s="66">
        <v>2</v>
      </c>
      <c r="D121" s="66">
        <v>149</v>
      </c>
      <c r="E121" s="66">
        <v>1280</v>
      </c>
      <c r="F121" s="66">
        <v>2</v>
      </c>
      <c r="G121" s="66">
        <v>7.0988899999999994E-2</v>
      </c>
      <c r="H121" s="66">
        <v>3</v>
      </c>
    </row>
    <row r="122" spans="2:8">
      <c r="B122" s="66">
        <v>121</v>
      </c>
      <c r="C122" s="66">
        <v>2</v>
      </c>
      <c r="D122" s="66">
        <v>149</v>
      </c>
      <c r="E122" s="66">
        <v>1280</v>
      </c>
      <c r="F122" s="66">
        <v>2</v>
      </c>
      <c r="G122" s="66">
        <v>7.00958E-2</v>
      </c>
      <c r="H122" s="66">
        <v>3</v>
      </c>
    </row>
    <row r="123" spans="2:8">
      <c r="B123" s="66">
        <v>122</v>
      </c>
      <c r="C123" s="66">
        <v>1</v>
      </c>
      <c r="D123" s="66" t="s">
        <v>49</v>
      </c>
      <c r="E123" s="66" t="s">
        <v>49</v>
      </c>
      <c r="F123" s="66">
        <v>1</v>
      </c>
      <c r="G123" s="66">
        <v>2.1958100000000001E-2</v>
      </c>
      <c r="H123" s="66">
        <v>3</v>
      </c>
    </row>
    <row r="124" spans="2:8">
      <c r="B124" s="66">
        <v>123</v>
      </c>
      <c r="C124" s="66">
        <v>2</v>
      </c>
      <c r="D124" s="66">
        <v>149</v>
      </c>
      <c r="E124" s="66">
        <v>1280</v>
      </c>
      <c r="F124" s="66">
        <v>2</v>
      </c>
      <c r="G124" s="66">
        <v>6.9286799999999996E-2</v>
      </c>
      <c r="H124" s="66">
        <v>3</v>
      </c>
    </row>
    <row r="125" spans="2:8">
      <c r="B125" s="66">
        <v>124</v>
      </c>
      <c r="C125" s="66">
        <v>2</v>
      </c>
      <c r="D125" s="66">
        <v>149</v>
      </c>
      <c r="E125" s="66">
        <v>1280</v>
      </c>
      <c r="F125" s="66">
        <v>2</v>
      </c>
      <c r="G125" s="66">
        <v>7.4321999999999999E-2</v>
      </c>
      <c r="H125" s="66">
        <v>3</v>
      </c>
    </row>
    <row r="126" spans="2:8">
      <c r="B126" s="66">
        <v>125</v>
      </c>
      <c r="C126" s="66">
        <v>1</v>
      </c>
      <c r="D126" s="66" t="s">
        <v>49</v>
      </c>
      <c r="E126" s="66" t="s">
        <v>49</v>
      </c>
      <c r="F126" s="66">
        <v>1</v>
      </c>
      <c r="G126" s="66">
        <v>1.8508899999999998E-2</v>
      </c>
      <c r="H126" s="66">
        <v>3</v>
      </c>
    </row>
    <row r="127" spans="2:8">
      <c r="B127" s="66">
        <v>126</v>
      </c>
      <c r="C127" s="66">
        <v>3</v>
      </c>
      <c r="D127" s="66">
        <v>240</v>
      </c>
      <c r="E127" s="66">
        <v>785</v>
      </c>
      <c r="F127" s="66">
        <v>3</v>
      </c>
      <c r="G127" s="66">
        <v>6.8441199999999994E-2</v>
      </c>
      <c r="H127" s="66">
        <v>3</v>
      </c>
    </row>
    <row r="128" spans="2:8">
      <c r="B128" s="66">
        <v>127</v>
      </c>
      <c r="C128" s="66">
        <v>2</v>
      </c>
      <c r="D128" s="66">
        <v>149</v>
      </c>
      <c r="E128" s="66">
        <v>1280</v>
      </c>
      <c r="F128" s="66">
        <v>2</v>
      </c>
      <c r="G128" s="66">
        <v>7.0927900000000002E-2</v>
      </c>
      <c r="H128" s="66">
        <v>3</v>
      </c>
    </row>
    <row r="129" spans="2:8">
      <c r="B129" s="66">
        <v>128</v>
      </c>
      <c r="C129" s="66">
        <v>2</v>
      </c>
      <c r="D129" s="66">
        <v>149</v>
      </c>
      <c r="E129" s="66">
        <v>1280</v>
      </c>
      <c r="F129" s="66">
        <v>1</v>
      </c>
      <c r="G129" s="66">
        <v>7.0372299999999999E-2</v>
      </c>
      <c r="H129" s="66">
        <v>3</v>
      </c>
    </row>
    <row r="130" spans="2:8">
      <c r="B130" s="66">
        <v>129</v>
      </c>
      <c r="C130" s="66">
        <v>1</v>
      </c>
      <c r="D130" s="66" t="s">
        <v>49</v>
      </c>
      <c r="E130" s="66" t="s">
        <v>49</v>
      </c>
      <c r="F130" s="66">
        <v>1</v>
      </c>
      <c r="G130" s="66">
        <v>1.9601299999999999E-2</v>
      </c>
      <c r="H130" s="66">
        <v>3</v>
      </c>
    </row>
    <row r="131" spans="2:8">
      <c r="B131" s="66">
        <v>130</v>
      </c>
      <c r="C131" s="66">
        <v>2</v>
      </c>
      <c r="D131" s="66">
        <v>149</v>
      </c>
      <c r="E131" s="66">
        <v>1280</v>
      </c>
      <c r="F131" s="66">
        <v>2</v>
      </c>
      <c r="G131" s="66">
        <v>6.9624699999999998E-2</v>
      </c>
      <c r="H131" s="66">
        <v>3</v>
      </c>
    </row>
    <row r="132" spans="2:8">
      <c r="B132" s="66">
        <v>131</v>
      </c>
      <c r="C132" s="66">
        <v>1</v>
      </c>
      <c r="D132" s="66" t="s">
        <v>49</v>
      </c>
      <c r="E132" s="66" t="s">
        <v>49</v>
      </c>
      <c r="F132" s="66">
        <v>1</v>
      </c>
      <c r="G132" s="66">
        <v>2.0755099999999999E-2</v>
      </c>
      <c r="H132" s="66">
        <v>3</v>
      </c>
    </row>
    <row r="133" spans="2:8">
      <c r="B133" s="66">
        <v>132</v>
      </c>
      <c r="C133" s="66">
        <v>3</v>
      </c>
      <c r="D133" s="66">
        <v>240</v>
      </c>
      <c r="E133" s="66">
        <v>785</v>
      </c>
      <c r="F133" s="66">
        <v>3</v>
      </c>
      <c r="G133" s="66">
        <v>6.7777400000000002E-2</v>
      </c>
      <c r="H133" s="66">
        <v>3</v>
      </c>
    </row>
    <row r="134" spans="2:8">
      <c r="B134" s="66">
        <v>133</v>
      </c>
      <c r="C134" s="66">
        <v>2</v>
      </c>
      <c r="D134" s="66">
        <v>149</v>
      </c>
      <c r="E134" s="66">
        <v>1280</v>
      </c>
      <c r="F134" s="66">
        <v>2</v>
      </c>
      <c r="G134" s="66">
        <v>7.6656299999999997E-2</v>
      </c>
      <c r="H134" s="66">
        <v>3</v>
      </c>
    </row>
    <row r="135" spans="2:8">
      <c r="B135" s="66">
        <v>134</v>
      </c>
      <c r="C135" s="66">
        <v>2</v>
      </c>
      <c r="D135" s="66">
        <v>149</v>
      </c>
      <c r="E135" s="66">
        <v>1280</v>
      </c>
      <c r="F135" s="66">
        <v>2</v>
      </c>
      <c r="G135" s="66">
        <v>7.6382400000000003E-2</v>
      </c>
      <c r="H135" s="66">
        <v>3</v>
      </c>
    </row>
    <row r="136" spans="2:8">
      <c r="B136" s="66">
        <v>135</v>
      </c>
      <c r="C136" s="66">
        <v>3</v>
      </c>
      <c r="D136" s="66">
        <v>240</v>
      </c>
      <c r="E136" s="66">
        <v>785</v>
      </c>
      <c r="F136" s="66">
        <v>3</v>
      </c>
      <c r="G136" s="66">
        <v>7.0569300000000001E-2</v>
      </c>
      <c r="H136" s="66">
        <v>3</v>
      </c>
    </row>
    <row r="137" spans="2:8">
      <c r="B137" s="66">
        <v>136</v>
      </c>
      <c r="C137" s="66">
        <v>2</v>
      </c>
      <c r="D137" s="66">
        <v>149</v>
      </c>
      <c r="E137" s="66">
        <v>1280</v>
      </c>
      <c r="F137" s="66">
        <v>2</v>
      </c>
      <c r="G137" s="66">
        <v>6.9753599999999999E-2</v>
      </c>
      <c r="H137" s="66">
        <v>3</v>
      </c>
    </row>
    <row r="138" spans="2:8">
      <c r="B138" s="66">
        <v>137</v>
      </c>
      <c r="C138" s="66">
        <v>3</v>
      </c>
      <c r="D138" s="66">
        <v>240</v>
      </c>
      <c r="E138" s="66">
        <v>785</v>
      </c>
      <c r="F138" s="66">
        <v>3</v>
      </c>
      <c r="G138" s="66">
        <v>6.8355299999999994E-2</v>
      </c>
      <c r="H138" s="66">
        <v>3</v>
      </c>
    </row>
    <row r="139" spans="2:8">
      <c r="B139" s="66">
        <v>138</v>
      </c>
      <c r="C139" s="66">
        <v>1</v>
      </c>
      <c r="D139" s="66" t="s">
        <v>49</v>
      </c>
      <c r="E139" s="66" t="s">
        <v>49</v>
      </c>
      <c r="F139" s="66">
        <v>1</v>
      </c>
      <c r="G139" s="66">
        <v>1.8501299999999998E-2</v>
      </c>
      <c r="H139" s="66">
        <v>3</v>
      </c>
    </row>
    <row r="140" spans="2:8">
      <c r="B140" s="66">
        <v>139</v>
      </c>
      <c r="C140" s="66">
        <v>1</v>
      </c>
      <c r="D140" s="66" t="s">
        <v>49</v>
      </c>
      <c r="E140" s="66" t="s">
        <v>49</v>
      </c>
      <c r="F140" s="66">
        <v>1</v>
      </c>
      <c r="G140" s="66">
        <v>1.7729499999999999E-2</v>
      </c>
      <c r="H140" s="66">
        <v>3</v>
      </c>
    </row>
    <row r="141" spans="2:8">
      <c r="B141" s="66">
        <v>140</v>
      </c>
      <c r="C141" s="66">
        <v>3</v>
      </c>
      <c r="D141" s="66">
        <v>240</v>
      </c>
      <c r="E141" s="66">
        <v>785</v>
      </c>
      <c r="F141" s="66">
        <v>3</v>
      </c>
      <c r="G141" s="66">
        <v>7.2333300000000003E-2</v>
      </c>
      <c r="H141" s="66">
        <v>3</v>
      </c>
    </row>
    <row r="142" spans="2:8">
      <c r="B142" s="66">
        <v>141</v>
      </c>
      <c r="C142" s="66">
        <v>2</v>
      </c>
      <c r="D142" s="66">
        <v>149</v>
      </c>
      <c r="E142" s="66">
        <v>1280</v>
      </c>
      <c r="F142" s="66">
        <v>2</v>
      </c>
      <c r="G142" s="66">
        <v>7.7052599999999999E-2</v>
      </c>
      <c r="H142" s="66">
        <v>3</v>
      </c>
    </row>
    <row r="143" spans="2:8">
      <c r="B143" s="66">
        <v>142</v>
      </c>
      <c r="C143" s="66">
        <v>2</v>
      </c>
      <c r="D143" s="66">
        <v>149</v>
      </c>
      <c r="E143" s="66">
        <v>1280</v>
      </c>
      <c r="F143" s="66">
        <v>2</v>
      </c>
      <c r="G143" s="66">
        <v>7.0224800000000004E-2</v>
      </c>
      <c r="H143" s="66">
        <v>3</v>
      </c>
    </row>
    <row r="144" spans="2:8">
      <c r="B144" s="66">
        <v>143</v>
      </c>
      <c r="C144" s="66">
        <v>2</v>
      </c>
      <c r="D144" s="66">
        <v>149</v>
      </c>
      <c r="E144" s="66">
        <v>1280</v>
      </c>
      <c r="F144" s="66">
        <v>1</v>
      </c>
      <c r="G144" s="66">
        <v>7.0466299999999996E-2</v>
      </c>
      <c r="H144" s="66">
        <v>3</v>
      </c>
    </row>
    <row r="145" spans="2:8">
      <c r="B145" s="66">
        <v>144</v>
      </c>
      <c r="C145" s="66">
        <v>1</v>
      </c>
      <c r="D145" s="66" t="s">
        <v>49</v>
      </c>
      <c r="E145" s="66" t="s">
        <v>49</v>
      </c>
      <c r="F145" s="66">
        <v>1</v>
      </c>
      <c r="G145" s="66">
        <v>2.0699499999999999E-2</v>
      </c>
      <c r="H145" s="66">
        <v>3</v>
      </c>
    </row>
    <row r="146" spans="2:8">
      <c r="B146" s="66">
        <v>145</v>
      </c>
      <c r="C146" s="66">
        <v>2</v>
      </c>
      <c r="D146" s="66">
        <v>149</v>
      </c>
      <c r="E146" s="66">
        <v>1280</v>
      </c>
      <c r="F146" s="66">
        <v>2</v>
      </c>
      <c r="G146" s="66">
        <v>6.9282999999999997E-2</v>
      </c>
      <c r="H146" s="66">
        <v>3</v>
      </c>
    </row>
    <row r="147" spans="2:8">
      <c r="B147" s="66">
        <v>146</v>
      </c>
      <c r="C147" s="66">
        <v>1</v>
      </c>
      <c r="D147" s="66" t="s">
        <v>49</v>
      </c>
      <c r="E147" s="66" t="s">
        <v>49</v>
      </c>
      <c r="F147" s="66">
        <v>1</v>
      </c>
      <c r="G147" s="66">
        <v>2.4108600000000001E-2</v>
      </c>
      <c r="H147" s="66">
        <v>3</v>
      </c>
    </row>
    <row r="148" spans="2:8">
      <c r="B148" s="66">
        <v>147</v>
      </c>
      <c r="C148" s="66">
        <v>1</v>
      </c>
      <c r="D148" s="66" t="s">
        <v>49</v>
      </c>
      <c r="E148" s="66" t="s">
        <v>49</v>
      </c>
      <c r="F148" s="66">
        <v>1</v>
      </c>
      <c r="G148" s="66">
        <v>1.7731400000000001E-2</v>
      </c>
      <c r="H148" s="66">
        <v>3</v>
      </c>
    </row>
    <row r="149" spans="2:8">
      <c r="B149" s="66">
        <v>148</v>
      </c>
      <c r="C149" s="66">
        <v>2</v>
      </c>
      <c r="D149" s="66">
        <v>149</v>
      </c>
      <c r="E149" s="66">
        <v>1280</v>
      </c>
      <c r="F149" s="66">
        <v>2</v>
      </c>
      <c r="G149" s="66">
        <v>7.2099399999999994E-2</v>
      </c>
      <c r="H149" s="66">
        <v>3</v>
      </c>
    </row>
    <row r="150" spans="2:8">
      <c r="B150" s="66">
        <v>149</v>
      </c>
      <c r="C150" s="66">
        <v>2</v>
      </c>
      <c r="D150" s="66">
        <v>149</v>
      </c>
      <c r="E150" s="66">
        <v>1280</v>
      </c>
      <c r="F150" s="66">
        <v>2</v>
      </c>
      <c r="G150" s="66">
        <v>6.9961800000000005E-2</v>
      </c>
      <c r="H150" s="66">
        <v>3</v>
      </c>
    </row>
    <row r="151" spans="2:8">
      <c r="B151" s="66">
        <v>150</v>
      </c>
      <c r="C151" s="66">
        <v>3</v>
      </c>
      <c r="D151" s="66">
        <v>240</v>
      </c>
      <c r="E151" s="66">
        <v>785</v>
      </c>
      <c r="F151" s="66">
        <v>3</v>
      </c>
      <c r="G151" s="66">
        <v>7.1736300000000003E-2</v>
      </c>
      <c r="H151" s="66">
        <v>3</v>
      </c>
    </row>
    <row r="152" spans="2:8">
      <c r="B152" s="66">
        <v>151</v>
      </c>
      <c r="C152" s="66">
        <v>1</v>
      </c>
      <c r="D152" s="66" t="s">
        <v>49</v>
      </c>
      <c r="E152" s="66" t="s">
        <v>49</v>
      </c>
      <c r="F152" s="66">
        <v>1</v>
      </c>
      <c r="G152" s="66">
        <v>2.4015700000000001E-2</v>
      </c>
      <c r="H152" s="66">
        <v>4</v>
      </c>
    </row>
    <row r="153" spans="2:8">
      <c r="B153" s="66">
        <v>152</v>
      </c>
      <c r="C153" s="66">
        <v>2</v>
      </c>
      <c r="D153" s="66">
        <v>149</v>
      </c>
      <c r="E153" s="66">
        <v>1280</v>
      </c>
      <c r="F153" s="66">
        <v>2</v>
      </c>
      <c r="G153" s="66">
        <v>7.1509100000000006E-2</v>
      </c>
      <c r="H153" s="66">
        <v>4</v>
      </c>
    </row>
    <row r="154" spans="2:8">
      <c r="B154" s="66">
        <v>153</v>
      </c>
      <c r="C154" s="66">
        <v>2</v>
      </c>
      <c r="D154" s="66">
        <v>149</v>
      </c>
      <c r="E154" s="66">
        <v>1280</v>
      </c>
      <c r="F154" s="66">
        <v>2</v>
      </c>
      <c r="G154" s="66">
        <v>7.6531199999999994E-2</v>
      </c>
      <c r="H154" s="66">
        <v>4</v>
      </c>
    </row>
    <row r="155" spans="2:8">
      <c r="B155" s="66">
        <v>154</v>
      </c>
      <c r="C155" s="66">
        <v>3</v>
      </c>
      <c r="D155" s="66">
        <v>240</v>
      </c>
      <c r="E155" s="66">
        <v>785</v>
      </c>
      <c r="F155" s="66">
        <v>3</v>
      </c>
      <c r="G155" s="66">
        <v>7.0371400000000001E-2</v>
      </c>
      <c r="H155" s="66">
        <v>4</v>
      </c>
    </row>
    <row r="156" spans="2:8">
      <c r="B156" s="66">
        <v>155</v>
      </c>
      <c r="C156" s="66">
        <v>2</v>
      </c>
      <c r="D156" s="66">
        <v>149</v>
      </c>
      <c r="E156" s="66">
        <v>1280</v>
      </c>
      <c r="F156" s="66">
        <v>2</v>
      </c>
      <c r="G156" s="66">
        <v>7.0054500000000006E-2</v>
      </c>
      <c r="H156" s="66">
        <v>4</v>
      </c>
    </row>
    <row r="157" spans="2:8">
      <c r="B157" s="66">
        <v>156</v>
      </c>
      <c r="C157" s="66">
        <v>3</v>
      </c>
      <c r="D157" s="66">
        <v>240</v>
      </c>
      <c r="E157" s="66">
        <v>785</v>
      </c>
      <c r="F157" s="66">
        <v>3</v>
      </c>
      <c r="G157" s="66">
        <v>6.8424499999999999E-2</v>
      </c>
      <c r="H157" s="66">
        <v>4</v>
      </c>
    </row>
    <row r="158" spans="2:8">
      <c r="B158" s="66">
        <v>157</v>
      </c>
      <c r="C158" s="66">
        <v>2</v>
      </c>
      <c r="D158" s="66">
        <v>149</v>
      </c>
      <c r="E158" s="66">
        <v>1280</v>
      </c>
      <c r="F158" s="66">
        <v>2</v>
      </c>
      <c r="G158" s="66">
        <v>7.0104100000000003E-2</v>
      </c>
      <c r="H158" s="66">
        <v>4</v>
      </c>
    </row>
    <row r="159" spans="2:8">
      <c r="B159" s="66">
        <v>158</v>
      </c>
      <c r="C159" s="66">
        <v>2</v>
      </c>
      <c r="D159" s="66">
        <v>149</v>
      </c>
      <c r="E159" s="66">
        <v>1280</v>
      </c>
      <c r="F159" s="66">
        <v>2</v>
      </c>
      <c r="G159" s="66">
        <v>6.9883600000000004E-2</v>
      </c>
      <c r="H159" s="66">
        <v>4</v>
      </c>
    </row>
    <row r="160" spans="2:8">
      <c r="B160" s="66">
        <v>159</v>
      </c>
      <c r="C160" s="66">
        <v>2</v>
      </c>
      <c r="D160" s="66">
        <v>149</v>
      </c>
      <c r="E160" s="66">
        <v>1280</v>
      </c>
      <c r="F160" s="66">
        <v>2</v>
      </c>
      <c r="G160" s="66">
        <v>7.6283500000000004E-2</v>
      </c>
      <c r="H160" s="66">
        <v>4</v>
      </c>
    </row>
    <row r="161" spans="2:8">
      <c r="B161" s="66">
        <v>160</v>
      </c>
      <c r="C161" s="66">
        <v>2</v>
      </c>
      <c r="D161" s="66">
        <v>149</v>
      </c>
      <c r="E161" s="66">
        <v>1280</v>
      </c>
      <c r="F161" s="66">
        <v>2</v>
      </c>
      <c r="G161" s="66">
        <v>7.1139599999999997E-2</v>
      </c>
      <c r="H161" s="66">
        <v>4</v>
      </c>
    </row>
    <row r="162" spans="2:8">
      <c r="B162" s="66">
        <v>161</v>
      </c>
      <c r="C162" s="66">
        <v>2</v>
      </c>
      <c r="D162" s="66">
        <v>149</v>
      </c>
      <c r="E162" s="66">
        <v>1280</v>
      </c>
      <c r="F162" s="66">
        <v>2</v>
      </c>
      <c r="G162" s="66">
        <v>7.0028499999999994E-2</v>
      </c>
      <c r="H162" s="66">
        <v>4</v>
      </c>
    </row>
    <row r="163" spans="2:8">
      <c r="B163" s="66">
        <v>162</v>
      </c>
      <c r="C163" s="66">
        <v>3</v>
      </c>
      <c r="D163" s="66">
        <v>240</v>
      </c>
      <c r="E163" s="66">
        <v>785</v>
      </c>
      <c r="F163" s="66">
        <v>2</v>
      </c>
      <c r="G163" s="66">
        <v>7.5185799999999997E-2</v>
      </c>
      <c r="H163" s="66">
        <v>4</v>
      </c>
    </row>
    <row r="164" spans="2:8">
      <c r="B164" s="66">
        <v>163</v>
      </c>
      <c r="C164" s="66">
        <v>2</v>
      </c>
      <c r="D164" s="66">
        <v>149</v>
      </c>
      <c r="E164" s="66">
        <v>1280</v>
      </c>
      <c r="F164" s="66">
        <v>2</v>
      </c>
      <c r="G164" s="66">
        <v>7.2306400000000007E-2</v>
      </c>
      <c r="H164" s="66">
        <v>4</v>
      </c>
    </row>
    <row r="165" spans="2:8">
      <c r="B165" s="66">
        <v>164</v>
      </c>
      <c r="C165" s="66">
        <v>1</v>
      </c>
      <c r="D165" s="66" t="s">
        <v>49</v>
      </c>
      <c r="E165" s="66" t="s">
        <v>49</v>
      </c>
      <c r="F165" s="66">
        <v>1</v>
      </c>
      <c r="G165" s="66">
        <v>2.1845799999999999E-2</v>
      </c>
      <c r="H165" s="66">
        <v>4</v>
      </c>
    </row>
    <row r="166" spans="2:8">
      <c r="B166" s="66">
        <v>165</v>
      </c>
      <c r="C166" s="66">
        <v>2</v>
      </c>
      <c r="D166" s="66">
        <v>149</v>
      </c>
      <c r="E166" s="66">
        <v>1280</v>
      </c>
      <c r="F166" s="66">
        <v>2</v>
      </c>
      <c r="G166" s="66">
        <v>6.9390800000000002E-2</v>
      </c>
      <c r="H166" s="66">
        <v>4</v>
      </c>
    </row>
    <row r="167" spans="2:8">
      <c r="B167" s="66">
        <v>166</v>
      </c>
      <c r="C167" s="66">
        <v>2</v>
      </c>
      <c r="D167" s="66">
        <v>149</v>
      </c>
      <c r="E167" s="66">
        <v>1280</v>
      </c>
      <c r="F167" s="66">
        <v>2</v>
      </c>
      <c r="G167" s="66">
        <v>7.5413499999999994E-2</v>
      </c>
      <c r="H167" s="66">
        <v>4</v>
      </c>
    </row>
    <row r="168" spans="2:8">
      <c r="B168" s="66">
        <v>167</v>
      </c>
      <c r="C168" s="66">
        <v>3</v>
      </c>
      <c r="D168" s="66">
        <v>240</v>
      </c>
      <c r="E168" s="66">
        <v>785</v>
      </c>
      <c r="F168" s="66">
        <v>3</v>
      </c>
      <c r="G168" s="66">
        <v>6.8647399999999997E-2</v>
      </c>
      <c r="H168" s="66">
        <v>4</v>
      </c>
    </row>
    <row r="169" spans="2:8">
      <c r="B169" s="66">
        <v>168</v>
      </c>
      <c r="C169" s="66">
        <v>1</v>
      </c>
      <c r="D169" s="66" t="s">
        <v>49</v>
      </c>
      <c r="E169" s="66" t="s">
        <v>49</v>
      </c>
      <c r="F169" s="66">
        <v>1</v>
      </c>
      <c r="G169" s="66">
        <v>1.8477400000000001E-2</v>
      </c>
      <c r="H169" s="66">
        <v>4</v>
      </c>
    </row>
    <row r="170" spans="2:8">
      <c r="B170" s="66">
        <v>169</v>
      </c>
      <c r="C170" s="66">
        <v>3</v>
      </c>
      <c r="D170" s="66">
        <v>240</v>
      </c>
      <c r="E170" s="66">
        <v>785</v>
      </c>
      <c r="F170" s="66">
        <v>3</v>
      </c>
      <c r="G170" s="66">
        <v>6.9429599999999994E-2</v>
      </c>
      <c r="H170" s="66">
        <v>4</v>
      </c>
    </row>
    <row r="171" spans="2:8">
      <c r="B171" s="66">
        <v>170</v>
      </c>
      <c r="C171" s="66">
        <v>2</v>
      </c>
      <c r="D171" s="66">
        <v>149</v>
      </c>
      <c r="E171" s="66">
        <v>1280</v>
      </c>
      <c r="F171" s="66">
        <v>2</v>
      </c>
      <c r="G171" s="66">
        <v>7.0076899999999998E-2</v>
      </c>
      <c r="H171" s="66">
        <v>4</v>
      </c>
    </row>
    <row r="172" spans="2:8">
      <c r="B172" s="66">
        <v>171</v>
      </c>
      <c r="C172" s="66">
        <v>3</v>
      </c>
      <c r="D172" s="66">
        <v>240</v>
      </c>
      <c r="E172" s="66">
        <v>785</v>
      </c>
      <c r="F172" s="66">
        <v>3</v>
      </c>
      <c r="G172" s="66">
        <v>6.8312600000000001E-2</v>
      </c>
      <c r="H172" s="66">
        <v>4</v>
      </c>
    </row>
    <row r="173" spans="2:8">
      <c r="B173" s="66">
        <v>172</v>
      </c>
      <c r="C173" s="66">
        <v>2</v>
      </c>
      <c r="D173" s="66">
        <v>149</v>
      </c>
      <c r="E173" s="66">
        <v>1280</v>
      </c>
      <c r="F173" s="66">
        <v>2</v>
      </c>
      <c r="G173" s="66">
        <v>7.0072400000000007E-2</v>
      </c>
      <c r="H173" s="66">
        <v>4</v>
      </c>
    </row>
    <row r="174" spans="2:8">
      <c r="B174" s="66">
        <v>173</v>
      </c>
      <c r="C174" s="66">
        <v>3</v>
      </c>
      <c r="D174" s="66">
        <v>240</v>
      </c>
      <c r="E174" s="66">
        <v>785</v>
      </c>
      <c r="F174" s="66">
        <v>3</v>
      </c>
      <c r="G174" s="66">
        <v>6.8320500000000006E-2</v>
      </c>
      <c r="H174" s="66">
        <v>4</v>
      </c>
    </row>
    <row r="175" spans="2:8">
      <c r="B175" s="66">
        <v>174</v>
      </c>
      <c r="C175" s="66">
        <v>2</v>
      </c>
      <c r="D175" s="66">
        <v>149</v>
      </c>
      <c r="E175" s="66">
        <v>1280</v>
      </c>
      <c r="F175" s="66">
        <v>2</v>
      </c>
      <c r="G175" s="66">
        <v>7.0142700000000002E-2</v>
      </c>
      <c r="H175" s="66">
        <v>4</v>
      </c>
    </row>
    <row r="176" spans="2:8">
      <c r="B176" s="66">
        <v>175</v>
      </c>
      <c r="C176" s="66">
        <v>4</v>
      </c>
      <c r="D176" s="66">
        <v>273</v>
      </c>
      <c r="E176" s="66">
        <v>985</v>
      </c>
      <c r="F176" s="66">
        <v>4</v>
      </c>
      <c r="G176" s="66">
        <v>7.6116100000000006E-2</v>
      </c>
      <c r="H176" s="66">
        <v>4</v>
      </c>
    </row>
    <row r="177" spans="2:8">
      <c r="B177" s="66">
        <v>176</v>
      </c>
      <c r="C177" s="66">
        <v>3</v>
      </c>
      <c r="D177" s="66">
        <v>240</v>
      </c>
      <c r="E177" s="66">
        <v>785</v>
      </c>
      <c r="F177" s="66">
        <v>3</v>
      </c>
      <c r="G177" s="66">
        <v>7.0251499999999995E-2</v>
      </c>
      <c r="H177" s="66">
        <v>4</v>
      </c>
    </row>
    <row r="178" spans="2:8">
      <c r="B178" s="66">
        <v>177</v>
      </c>
      <c r="C178" s="66">
        <v>3</v>
      </c>
      <c r="D178" s="66">
        <v>240</v>
      </c>
      <c r="E178" s="66">
        <v>785</v>
      </c>
      <c r="F178" s="66">
        <v>3</v>
      </c>
      <c r="G178" s="66">
        <v>6.95109E-2</v>
      </c>
      <c r="H178" s="66">
        <v>4</v>
      </c>
    </row>
    <row r="179" spans="2:8">
      <c r="B179" s="66">
        <v>178</v>
      </c>
      <c r="C179" s="66">
        <v>2</v>
      </c>
      <c r="D179" s="66">
        <v>149</v>
      </c>
      <c r="E179" s="66">
        <v>1280</v>
      </c>
      <c r="F179" s="66">
        <v>2</v>
      </c>
      <c r="G179" s="66">
        <v>6.9805400000000004E-2</v>
      </c>
      <c r="H179" s="66">
        <v>4</v>
      </c>
    </row>
    <row r="180" spans="2:8">
      <c r="B180" s="66">
        <v>179</v>
      </c>
      <c r="C180" s="66">
        <v>4</v>
      </c>
      <c r="D180" s="66">
        <v>273</v>
      </c>
      <c r="E180" s="66">
        <v>985</v>
      </c>
      <c r="F180" s="66">
        <v>4</v>
      </c>
      <c r="G180" s="66">
        <v>6.9901000000000005E-2</v>
      </c>
      <c r="H180" s="66">
        <v>4</v>
      </c>
    </row>
    <row r="181" spans="2:8">
      <c r="B181" s="66">
        <v>180</v>
      </c>
      <c r="C181" s="66">
        <v>2</v>
      </c>
      <c r="D181" s="66">
        <v>149</v>
      </c>
      <c r="E181" s="66">
        <v>1280</v>
      </c>
      <c r="F181" s="66">
        <v>2</v>
      </c>
      <c r="G181" s="66">
        <v>7.6320600000000002E-2</v>
      </c>
      <c r="H181" s="66">
        <v>4</v>
      </c>
    </row>
    <row r="182" spans="2:8">
      <c r="B182" s="66">
        <v>181</v>
      </c>
      <c r="C182" s="66">
        <v>3</v>
      </c>
      <c r="D182" s="66">
        <v>240</v>
      </c>
      <c r="E182" s="66">
        <v>785</v>
      </c>
      <c r="F182" s="66">
        <v>3</v>
      </c>
      <c r="G182" s="66">
        <v>7.0359699999999997E-2</v>
      </c>
      <c r="H182" s="66">
        <v>4</v>
      </c>
    </row>
    <row r="183" spans="2:8">
      <c r="B183" s="66">
        <v>182</v>
      </c>
      <c r="C183" s="66">
        <v>2</v>
      </c>
      <c r="D183" s="66">
        <v>149</v>
      </c>
      <c r="E183" s="66">
        <v>1280</v>
      </c>
      <c r="F183" s="66">
        <v>2</v>
      </c>
      <c r="G183" s="66">
        <v>7.0038100000000006E-2</v>
      </c>
      <c r="H183" s="66">
        <v>4</v>
      </c>
    </row>
    <row r="184" spans="2:8">
      <c r="B184" s="66">
        <v>183</v>
      </c>
      <c r="C184" s="66">
        <v>3</v>
      </c>
      <c r="D184" s="66">
        <v>240</v>
      </c>
      <c r="E184" s="66">
        <v>785</v>
      </c>
      <c r="F184" s="66">
        <v>3</v>
      </c>
      <c r="G184" s="66">
        <v>6.83367E-2</v>
      </c>
      <c r="H184" s="66">
        <v>4</v>
      </c>
    </row>
    <row r="185" spans="2:8">
      <c r="B185" s="66">
        <v>184</v>
      </c>
      <c r="C185" s="66">
        <v>3</v>
      </c>
      <c r="D185" s="66">
        <v>240</v>
      </c>
      <c r="E185" s="66">
        <v>785</v>
      </c>
      <c r="F185" s="66">
        <v>3</v>
      </c>
      <c r="G185" s="66">
        <v>6.8431400000000003E-2</v>
      </c>
      <c r="H185" s="66">
        <v>4</v>
      </c>
    </row>
    <row r="186" spans="2:8">
      <c r="B186" s="66">
        <v>185</v>
      </c>
      <c r="C186" s="66">
        <v>3</v>
      </c>
      <c r="D186" s="66">
        <v>240</v>
      </c>
      <c r="E186" s="66">
        <v>785</v>
      </c>
      <c r="F186" s="66">
        <v>3</v>
      </c>
      <c r="G186" s="66">
        <v>6.9238900000000006E-2</v>
      </c>
      <c r="H186" s="66">
        <v>4</v>
      </c>
    </row>
    <row r="187" spans="2:8">
      <c r="B187" s="66">
        <v>186</v>
      </c>
      <c r="C187" s="66">
        <v>2</v>
      </c>
      <c r="D187" s="66">
        <v>149</v>
      </c>
      <c r="E187" s="66">
        <v>1280</v>
      </c>
      <c r="F187" s="66">
        <v>2</v>
      </c>
      <c r="G187" s="66">
        <v>7.0318199999999997E-2</v>
      </c>
      <c r="H187" s="66">
        <v>4</v>
      </c>
    </row>
    <row r="188" spans="2:8">
      <c r="B188" s="66">
        <v>187</v>
      </c>
      <c r="C188" s="66">
        <v>2</v>
      </c>
      <c r="D188" s="66">
        <v>149</v>
      </c>
      <c r="E188" s="66">
        <v>1280</v>
      </c>
      <c r="F188" s="66">
        <v>2</v>
      </c>
      <c r="G188" s="66">
        <v>6.9906899999999994E-2</v>
      </c>
      <c r="H188" s="66">
        <v>4</v>
      </c>
    </row>
    <row r="189" spans="2:8">
      <c r="B189" s="66">
        <v>188</v>
      </c>
      <c r="C189" s="66">
        <v>1</v>
      </c>
      <c r="D189" s="66" t="s">
        <v>49</v>
      </c>
      <c r="E189" s="66" t="s">
        <v>49</v>
      </c>
      <c r="F189" s="66">
        <v>1</v>
      </c>
      <c r="G189" s="66">
        <v>2.1869199999999998E-2</v>
      </c>
      <c r="H189" s="66">
        <v>4</v>
      </c>
    </row>
    <row r="190" spans="2:8">
      <c r="B190" s="66">
        <v>189</v>
      </c>
      <c r="C190" s="66">
        <v>4</v>
      </c>
      <c r="D190" s="66">
        <v>273</v>
      </c>
      <c r="E190" s="66">
        <v>985</v>
      </c>
      <c r="F190" s="66">
        <v>3</v>
      </c>
      <c r="G190" s="66">
        <v>7.2716699999999995E-2</v>
      </c>
      <c r="H190" s="66">
        <v>4</v>
      </c>
    </row>
    <row r="191" spans="2:8">
      <c r="B191" s="66">
        <v>190</v>
      </c>
      <c r="C191" s="66">
        <v>3</v>
      </c>
      <c r="D191" s="66">
        <v>240</v>
      </c>
      <c r="E191" s="66">
        <v>785</v>
      </c>
      <c r="F191" s="66">
        <v>3</v>
      </c>
      <c r="G191" s="66">
        <v>7.0427900000000002E-2</v>
      </c>
      <c r="H191" s="66">
        <v>4</v>
      </c>
    </row>
    <row r="192" spans="2:8">
      <c r="B192" s="66">
        <v>191</v>
      </c>
      <c r="C192" s="66">
        <v>3</v>
      </c>
      <c r="D192" s="66">
        <v>240</v>
      </c>
      <c r="E192" s="66">
        <v>785</v>
      </c>
      <c r="F192" s="66">
        <v>2</v>
      </c>
      <c r="G192" s="66">
        <v>6.9701200000000005E-2</v>
      </c>
      <c r="H192" s="66">
        <v>4</v>
      </c>
    </row>
    <row r="193" spans="2:8">
      <c r="B193" s="66">
        <v>192</v>
      </c>
      <c r="C193" s="66">
        <v>2</v>
      </c>
      <c r="D193" s="66">
        <v>149</v>
      </c>
      <c r="E193" s="66">
        <v>1280</v>
      </c>
      <c r="F193" s="66">
        <v>2</v>
      </c>
      <c r="G193" s="66">
        <v>7.3377600000000001E-2</v>
      </c>
      <c r="H193" s="66">
        <v>4</v>
      </c>
    </row>
    <row r="194" spans="2:8">
      <c r="B194" s="66">
        <v>193</v>
      </c>
      <c r="C194" s="66">
        <v>2</v>
      </c>
      <c r="D194" s="66">
        <v>149</v>
      </c>
      <c r="E194" s="66">
        <v>1280</v>
      </c>
      <c r="F194" s="66">
        <v>2</v>
      </c>
      <c r="G194" s="66">
        <v>7.5574600000000006E-2</v>
      </c>
      <c r="H194" s="66">
        <v>4</v>
      </c>
    </row>
    <row r="195" spans="2:8">
      <c r="B195" s="66">
        <v>194</v>
      </c>
      <c r="C195" s="66">
        <v>2</v>
      </c>
      <c r="D195" s="66">
        <v>149</v>
      </c>
      <c r="E195" s="66">
        <v>1280</v>
      </c>
      <c r="F195" s="66">
        <v>2</v>
      </c>
      <c r="G195" s="66">
        <v>7.0123000000000005E-2</v>
      </c>
      <c r="H195" s="66">
        <v>4</v>
      </c>
    </row>
    <row r="196" spans="2:8">
      <c r="B196" s="66">
        <v>195</v>
      </c>
      <c r="C196" s="66">
        <v>3</v>
      </c>
      <c r="D196" s="66">
        <v>240</v>
      </c>
      <c r="E196" s="66">
        <v>785</v>
      </c>
      <c r="F196" s="66">
        <v>3</v>
      </c>
      <c r="G196" s="66">
        <v>7.47554E-2</v>
      </c>
      <c r="H196" s="66">
        <v>4</v>
      </c>
    </row>
    <row r="197" spans="2:8">
      <c r="B197" s="66">
        <v>196</v>
      </c>
      <c r="C197" s="66">
        <v>1</v>
      </c>
      <c r="D197" s="66" t="s">
        <v>49</v>
      </c>
      <c r="E197" s="66" t="s">
        <v>49</v>
      </c>
      <c r="F197" s="66">
        <v>1</v>
      </c>
      <c r="G197" s="66">
        <v>1.8493900000000001E-2</v>
      </c>
      <c r="H197" s="66">
        <v>4</v>
      </c>
    </row>
    <row r="198" spans="2:8">
      <c r="B198" s="66">
        <v>197</v>
      </c>
      <c r="C198" s="66">
        <v>2</v>
      </c>
      <c r="D198" s="66">
        <v>149</v>
      </c>
      <c r="E198" s="66">
        <v>1280</v>
      </c>
      <c r="F198" s="66">
        <v>2</v>
      </c>
      <c r="G198" s="66">
        <v>7.2515700000000002E-2</v>
      </c>
      <c r="H198" s="66">
        <v>4</v>
      </c>
    </row>
    <row r="199" spans="2:8">
      <c r="B199" s="66">
        <v>198</v>
      </c>
      <c r="C199" s="66">
        <v>1</v>
      </c>
      <c r="D199" s="66" t="s">
        <v>49</v>
      </c>
      <c r="E199" s="66" t="s">
        <v>49</v>
      </c>
      <c r="F199" s="66">
        <v>1</v>
      </c>
      <c r="G199" s="66">
        <v>1.8531099999999998E-2</v>
      </c>
      <c r="H199" s="66">
        <v>4</v>
      </c>
    </row>
    <row r="200" spans="2:8">
      <c r="B200" s="66">
        <v>199</v>
      </c>
      <c r="C200" s="66">
        <v>3</v>
      </c>
      <c r="D200" s="66">
        <v>240</v>
      </c>
      <c r="E200" s="66">
        <v>785</v>
      </c>
      <c r="F200" s="66">
        <v>3</v>
      </c>
      <c r="G200" s="66">
        <v>6.8480299999999994E-2</v>
      </c>
      <c r="H200" s="66">
        <v>4</v>
      </c>
    </row>
    <row r="201" spans="2:8">
      <c r="B201" s="66">
        <v>200</v>
      </c>
      <c r="C201" s="66">
        <v>3</v>
      </c>
      <c r="D201" s="66">
        <v>240</v>
      </c>
      <c r="E201" s="66">
        <v>785</v>
      </c>
      <c r="F201" s="66">
        <v>3</v>
      </c>
      <c r="G201" s="66">
        <v>6.9359799999999999E-2</v>
      </c>
      <c r="H201" s="66">
        <v>4</v>
      </c>
    </row>
    <row r="202" spans="2:8">
      <c r="B202" s="66">
        <v>201</v>
      </c>
      <c r="C202" s="66">
        <v>5</v>
      </c>
      <c r="D202" s="66">
        <v>296</v>
      </c>
      <c r="E202" s="66">
        <v>1164</v>
      </c>
      <c r="F202" s="66">
        <v>5</v>
      </c>
      <c r="G202" s="66">
        <v>7.0836499999999997E-2</v>
      </c>
      <c r="H202" s="66">
        <v>5</v>
      </c>
    </row>
    <row r="203" spans="2:8">
      <c r="B203" s="66">
        <v>202</v>
      </c>
      <c r="C203" s="66">
        <v>3</v>
      </c>
      <c r="D203" s="66">
        <v>240</v>
      </c>
      <c r="E203" s="66">
        <v>785</v>
      </c>
      <c r="F203" s="66">
        <v>3</v>
      </c>
      <c r="G203" s="66">
        <v>6.8531800000000004E-2</v>
      </c>
      <c r="H203" s="66">
        <v>5</v>
      </c>
    </row>
    <row r="204" spans="2:8">
      <c r="B204" s="66">
        <v>203</v>
      </c>
      <c r="C204" s="66">
        <v>3</v>
      </c>
      <c r="D204" s="66">
        <v>240</v>
      </c>
      <c r="E204" s="66">
        <v>785</v>
      </c>
      <c r="F204" s="66">
        <v>3</v>
      </c>
      <c r="G204" s="66">
        <v>6.8323099999999998E-2</v>
      </c>
      <c r="H204" s="66">
        <v>5</v>
      </c>
    </row>
    <row r="205" spans="2:8">
      <c r="B205" s="66">
        <v>204</v>
      </c>
      <c r="C205" s="66">
        <v>2</v>
      </c>
      <c r="D205" s="66">
        <v>149</v>
      </c>
      <c r="E205" s="66">
        <v>1280</v>
      </c>
      <c r="F205" s="66">
        <v>2</v>
      </c>
      <c r="G205" s="66">
        <v>7.0075799999999994E-2</v>
      </c>
      <c r="H205" s="66">
        <v>5</v>
      </c>
    </row>
    <row r="206" spans="2:8">
      <c r="B206" s="66">
        <v>205</v>
      </c>
      <c r="C206" s="66">
        <v>2</v>
      </c>
      <c r="D206" s="66">
        <v>149</v>
      </c>
      <c r="E206" s="66">
        <v>1280</v>
      </c>
      <c r="F206" s="66">
        <v>2</v>
      </c>
      <c r="G206" s="66">
        <v>7.0101300000000005E-2</v>
      </c>
      <c r="H206" s="66">
        <v>5</v>
      </c>
    </row>
    <row r="207" spans="2:8">
      <c r="B207" s="66">
        <v>206</v>
      </c>
      <c r="C207" s="66">
        <v>2</v>
      </c>
      <c r="D207" s="66">
        <v>149</v>
      </c>
      <c r="E207" s="66">
        <v>1280</v>
      </c>
      <c r="F207" s="66">
        <v>2</v>
      </c>
      <c r="G207" s="66">
        <v>7.6754799999999998E-2</v>
      </c>
      <c r="H207" s="66">
        <v>5</v>
      </c>
    </row>
    <row r="208" spans="2:8">
      <c r="B208" s="66">
        <v>207</v>
      </c>
      <c r="C208" s="66">
        <v>2</v>
      </c>
      <c r="D208" s="66">
        <v>149</v>
      </c>
      <c r="E208" s="66">
        <v>1280</v>
      </c>
      <c r="F208" s="66">
        <v>2</v>
      </c>
      <c r="G208" s="66">
        <v>7.0030899999999993E-2</v>
      </c>
      <c r="H208" s="66">
        <v>5</v>
      </c>
    </row>
    <row r="209" spans="2:8">
      <c r="B209" s="66">
        <v>208</v>
      </c>
      <c r="C209" s="66">
        <v>2</v>
      </c>
      <c r="D209" s="66">
        <v>149</v>
      </c>
      <c r="E209" s="66">
        <v>1280</v>
      </c>
      <c r="F209" s="66">
        <v>2</v>
      </c>
      <c r="G209" s="66">
        <v>6.9933400000000007E-2</v>
      </c>
      <c r="H209" s="66">
        <v>5</v>
      </c>
    </row>
    <row r="210" spans="2:8">
      <c r="B210" s="66">
        <v>209</v>
      </c>
      <c r="C210" s="66">
        <v>3</v>
      </c>
      <c r="D210" s="66">
        <v>240</v>
      </c>
      <c r="E210" s="66">
        <v>785</v>
      </c>
      <c r="F210" s="66">
        <v>3</v>
      </c>
      <c r="G210" s="66">
        <v>6.8560399999999994E-2</v>
      </c>
      <c r="H210" s="66">
        <v>5</v>
      </c>
    </row>
    <row r="211" spans="2:8">
      <c r="B211" s="66">
        <v>210</v>
      </c>
      <c r="C211" s="66">
        <v>2</v>
      </c>
      <c r="D211" s="66">
        <v>149</v>
      </c>
      <c r="E211" s="66">
        <v>1280</v>
      </c>
      <c r="F211" s="66">
        <v>2</v>
      </c>
      <c r="G211" s="66">
        <v>6.9919599999999998E-2</v>
      </c>
      <c r="H211" s="66">
        <v>5</v>
      </c>
    </row>
    <row r="212" spans="2:8">
      <c r="B212" s="66">
        <v>211</v>
      </c>
      <c r="C212" s="66">
        <v>3</v>
      </c>
      <c r="D212" s="66">
        <v>240</v>
      </c>
      <c r="E212" s="66">
        <v>785</v>
      </c>
      <c r="F212" s="66">
        <v>3</v>
      </c>
      <c r="G212" s="66">
        <v>6.8506499999999998E-2</v>
      </c>
      <c r="H212" s="66">
        <v>5</v>
      </c>
    </row>
    <row r="213" spans="2:8">
      <c r="B213" s="66">
        <v>212</v>
      </c>
      <c r="C213" s="66">
        <v>2</v>
      </c>
      <c r="D213" s="66">
        <v>149</v>
      </c>
      <c r="E213" s="66">
        <v>1280</v>
      </c>
      <c r="F213" s="66">
        <v>2</v>
      </c>
      <c r="G213" s="66">
        <v>7.0123900000000003E-2</v>
      </c>
      <c r="H213" s="66">
        <v>5</v>
      </c>
    </row>
    <row r="214" spans="2:8">
      <c r="B214" s="66">
        <v>213</v>
      </c>
      <c r="C214" s="66">
        <v>3</v>
      </c>
      <c r="D214" s="66">
        <v>240</v>
      </c>
      <c r="E214" s="66">
        <v>785</v>
      </c>
      <c r="F214" s="66">
        <v>3</v>
      </c>
      <c r="G214" s="66">
        <v>7.4778600000000001E-2</v>
      </c>
      <c r="H214" s="66">
        <v>5</v>
      </c>
    </row>
    <row r="215" spans="2:8">
      <c r="B215" s="66">
        <v>214</v>
      </c>
      <c r="C215" s="66">
        <v>3</v>
      </c>
      <c r="D215" s="66">
        <v>240</v>
      </c>
      <c r="E215" s="66">
        <v>785</v>
      </c>
      <c r="F215" s="66">
        <v>3</v>
      </c>
      <c r="G215" s="66">
        <v>7.1481000000000003E-2</v>
      </c>
      <c r="H215" s="66">
        <v>5</v>
      </c>
    </row>
    <row r="216" spans="2:8">
      <c r="B216" s="66">
        <v>215</v>
      </c>
      <c r="C216" s="66">
        <v>3</v>
      </c>
      <c r="D216" s="66">
        <v>240</v>
      </c>
      <c r="E216" s="66">
        <v>785</v>
      </c>
      <c r="F216" s="66">
        <v>3</v>
      </c>
      <c r="G216" s="66">
        <v>6.9253899999999993E-2</v>
      </c>
      <c r="H216" s="66">
        <v>5</v>
      </c>
    </row>
    <row r="217" spans="2:8">
      <c r="B217" s="66">
        <v>216</v>
      </c>
      <c r="C217" s="66">
        <v>4</v>
      </c>
      <c r="D217" s="66">
        <v>273</v>
      </c>
      <c r="E217" s="66">
        <v>985</v>
      </c>
      <c r="F217" s="66">
        <v>4</v>
      </c>
      <c r="G217" s="66">
        <v>6.9882600000000003E-2</v>
      </c>
      <c r="H217" s="66">
        <v>5</v>
      </c>
    </row>
    <row r="218" spans="2:8">
      <c r="B218" s="66">
        <v>217</v>
      </c>
      <c r="C218" s="66">
        <v>2</v>
      </c>
      <c r="D218" s="66">
        <v>149</v>
      </c>
      <c r="E218" s="66">
        <v>1280</v>
      </c>
      <c r="F218" s="66">
        <v>2</v>
      </c>
      <c r="G218" s="66">
        <v>7.0085800000000004E-2</v>
      </c>
      <c r="H218" s="66">
        <v>5</v>
      </c>
    </row>
    <row r="219" spans="2:8">
      <c r="B219" s="66">
        <v>218</v>
      </c>
      <c r="C219" s="66">
        <v>2</v>
      </c>
      <c r="D219" s="66">
        <v>149</v>
      </c>
      <c r="E219" s="66">
        <v>1280</v>
      </c>
      <c r="F219" s="66">
        <v>2</v>
      </c>
      <c r="G219" s="66">
        <v>7.6517299999999996E-2</v>
      </c>
      <c r="H219" s="66">
        <v>5</v>
      </c>
    </row>
    <row r="220" spans="2:8">
      <c r="B220" s="66">
        <v>219</v>
      </c>
      <c r="C220" s="66">
        <v>2</v>
      </c>
      <c r="D220" s="66">
        <v>149</v>
      </c>
      <c r="E220" s="66">
        <v>1280</v>
      </c>
      <c r="F220" s="66">
        <v>2</v>
      </c>
      <c r="G220" s="66">
        <v>7.1278300000000003E-2</v>
      </c>
      <c r="H220" s="66">
        <v>5</v>
      </c>
    </row>
    <row r="221" spans="2:8">
      <c r="B221" s="66">
        <v>220</v>
      </c>
      <c r="C221" s="66">
        <v>3</v>
      </c>
      <c r="D221" s="66">
        <v>240</v>
      </c>
      <c r="E221" s="66">
        <v>785</v>
      </c>
      <c r="F221" s="66">
        <v>3</v>
      </c>
      <c r="G221" s="66">
        <v>7.1919200000000003E-2</v>
      </c>
      <c r="H221" s="66">
        <v>5</v>
      </c>
    </row>
    <row r="222" spans="2:8">
      <c r="B222" s="66">
        <v>221</v>
      </c>
      <c r="C222" s="66">
        <v>1</v>
      </c>
      <c r="D222" s="66" t="s">
        <v>49</v>
      </c>
      <c r="E222" s="66" t="s">
        <v>49</v>
      </c>
      <c r="F222" s="66">
        <v>1</v>
      </c>
      <c r="G222" s="66">
        <v>2.3990899999999999E-2</v>
      </c>
      <c r="H222" s="66">
        <v>5</v>
      </c>
    </row>
    <row r="223" spans="2:8">
      <c r="B223" s="66">
        <v>222</v>
      </c>
      <c r="C223" s="66">
        <v>2</v>
      </c>
      <c r="D223" s="66">
        <v>149</v>
      </c>
      <c r="E223" s="66">
        <v>1280</v>
      </c>
      <c r="F223" s="66">
        <v>2</v>
      </c>
      <c r="G223" s="66">
        <v>7.1405399999999994E-2</v>
      </c>
      <c r="H223" s="66">
        <v>5</v>
      </c>
    </row>
    <row r="224" spans="2:8">
      <c r="B224" s="66">
        <v>223</v>
      </c>
      <c r="C224" s="66">
        <v>2</v>
      </c>
      <c r="D224" s="66">
        <v>149</v>
      </c>
      <c r="E224" s="66">
        <v>1280</v>
      </c>
      <c r="F224" s="66">
        <v>2</v>
      </c>
      <c r="G224" s="66">
        <v>7.6465599999999995E-2</v>
      </c>
      <c r="H224" s="66">
        <v>5</v>
      </c>
    </row>
    <row r="225" spans="2:8">
      <c r="B225" s="66">
        <v>224</v>
      </c>
      <c r="C225" s="66">
        <v>3</v>
      </c>
      <c r="D225" s="66">
        <v>240</v>
      </c>
      <c r="E225" s="66">
        <v>785</v>
      </c>
      <c r="F225" s="66">
        <v>3</v>
      </c>
      <c r="G225" s="66">
        <v>7.0671300000000006E-2</v>
      </c>
      <c r="H225" s="66">
        <v>5</v>
      </c>
    </row>
    <row r="226" spans="2:8">
      <c r="B226" s="66">
        <v>225</v>
      </c>
      <c r="C226" s="66">
        <v>3</v>
      </c>
      <c r="D226" s="66">
        <v>240</v>
      </c>
      <c r="E226" s="66">
        <v>785</v>
      </c>
      <c r="F226" s="66">
        <v>3</v>
      </c>
      <c r="G226" s="66">
        <v>6.8218200000000007E-2</v>
      </c>
      <c r="H226" s="66">
        <v>5</v>
      </c>
    </row>
    <row r="227" spans="2:8">
      <c r="B227" s="66">
        <v>226</v>
      </c>
      <c r="C227" s="66">
        <v>2</v>
      </c>
      <c r="D227" s="66">
        <v>149</v>
      </c>
      <c r="E227" s="66">
        <v>1280</v>
      </c>
      <c r="F227" s="66">
        <v>2</v>
      </c>
      <c r="G227" s="66">
        <v>7.00152E-2</v>
      </c>
      <c r="H227" s="66">
        <v>5</v>
      </c>
    </row>
    <row r="228" spans="2:8">
      <c r="B228" s="66">
        <v>227</v>
      </c>
      <c r="C228" s="66">
        <v>4</v>
      </c>
      <c r="D228" s="66">
        <v>273</v>
      </c>
      <c r="E228" s="66">
        <v>985</v>
      </c>
      <c r="F228" s="66">
        <v>3</v>
      </c>
      <c r="G228" s="66">
        <v>7.0495799999999997E-2</v>
      </c>
      <c r="H228" s="66">
        <v>5</v>
      </c>
    </row>
    <row r="229" spans="2:8">
      <c r="B229" s="66">
        <v>228</v>
      </c>
      <c r="C229" s="66">
        <v>2</v>
      </c>
      <c r="D229" s="66">
        <v>149</v>
      </c>
      <c r="E229" s="66">
        <v>1280</v>
      </c>
      <c r="F229" s="66">
        <v>2</v>
      </c>
      <c r="G229" s="66">
        <v>7.2483500000000006E-2</v>
      </c>
      <c r="H229" s="66">
        <v>5</v>
      </c>
    </row>
    <row r="230" spans="2:8">
      <c r="B230" s="66">
        <v>229</v>
      </c>
      <c r="C230" s="66">
        <v>3</v>
      </c>
      <c r="D230" s="66">
        <v>240</v>
      </c>
      <c r="E230" s="66">
        <v>785</v>
      </c>
      <c r="F230" s="66">
        <v>3</v>
      </c>
      <c r="G230" s="66">
        <v>7.3800599999999994E-2</v>
      </c>
      <c r="H230" s="66">
        <v>5</v>
      </c>
    </row>
    <row r="231" spans="2:8">
      <c r="B231" s="66">
        <v>230</v>
      </c>
      <c r="C231" s="66">
        <v>3</v>
      </c>
      <c r="D231" s="66">
        <v>240</v>
      </c>
      <c r="E231" s="66">
        <v>785</v>
      </c>
      <c r="F231" s="66">
        <v>3</v>
      </c>
      <c r="G231" s="66">
        <v>6.9315199999999993E-2</v>
      </c>
      <c r="H231" s="66">
        <v>5</v>
      </c>
    </row>
    <row r="232" spans="2:8">
      <c r="B232" s="66">
        <v>231</v>
      </c>
      <c r="C232" s="66">
        <v>4</v>
      </c>
      <c r="D232" s="66">
        <v>273</v>
      </c>
      <c r="E232" s="66">
        <v>985</v>
      </c>
      <c r="F232" s="66">
        <v>4</v>
      </c>
      <c r="G232" s="66">
        <v>7.0048100000000002E-2</v>
      </c>
      <c r="H232" s="66">
        <v>5</v>
      </c>
    </row>
    <row r="233" spans="2:8">
      <c r="B233" s="66">
        <v>232</v>
      </c>
      <c r="C233" s="66">
        <v>2</v>
      </c>
      <c r="D233" s="66">
        <v>149</v>
      </c>
      <c r="E233" s="66">
        <v>1280</v>
      </c>
      <c r="F233" s="66">
        <v>2</v>
      </c>
      <c r="G233" s="66">
        <v>6.9976099999999999E-2</v>
      </c>
      <c r="H233" s="66">
        <v>5</v>
      </c>
    </row>
    <row r="234" spans="2:8">
      <c r="B234" s="66">
        <v>233</v>
      </c>
      <c r="C234" s="66">
        <v>4</v>
      </c>
      <c r="D234" s="66">
        <v>273</v>
      </c>
      <c r="E234" s="66">
        <v>985</v>
      </c>
      <c r="F234" s="66">
        <v>3</v>
      </c>
      <c r="G234" s="66">
        <v>7.6558799999999996E-2</v>
      </c>
      <c r="H234" s="66">
        <v>5</v>
      </c>
    </row>
    <row r="235" spans="2:8">
      <c r="B235" s="66">
        <v>234</v>
      </c>
      <c r="C235" s="66">
        <v>3</v>
      </c>
      <c r="D235" s="66">
        <v>240</v>
      </c>
      <c r="E235" s="66">
        <v>785</v>
      </c>
      <c r="F235" s="66">
        <v>3</v>
      </c>
      <c r="G235" s="66">
        <v>6.9315699999999994E-2</v>
      </c>
      <c r="H235" s="66">
        <v>5</v>
      </c>
    </row>
    <row r="236" spans="2:8">
      <c r="B236" s="66">
        <v>235</v>
      </c>
      <c r="C236" s="66">
        <v>2</v>
      </c>
      <c r="D236" s="66">
        <v>149</v>
      </c>
      <c r="E236" s="66">
        <v>1280</v>
      </c>
      <c r="F236" s="66">
        <v>2</v>
      </c>
      <c r="G236" s="66">
        <v>6.9794700000000001E-2</v>
      </c>
      <c r="H236" s="66">
        <v>5</v>
      </c>
    </row>
    <row r="237" spans="2:8">
      <c r="B237" s="66">
        <v>236</v>
      </c>
      <c r="C237" s="66">
        <v>3</v>
      </c>
      <c r="D237" s="66">
        <v>240</v>
      </c>
      <c r="E237" s="66">
        <v>785</v>
      </c>
      <c r="F237" s="66">
        <v>3</v>
      </c>
      <c r="G237" s="66">
        <v>6.8475999999999995E-2</v>
      </c>
      <c r="H237" s="66">
        <v>5</v>
      </c>
    </row>
    <row r="238" spans="2:8">
      <c r="B238" s="66">
        <v>237</v>
      </c>
      <c r="C238" s="66">
        <v>2</v>
      </c>
      <c r="D238" s="66">
        <v>149</v>
      </c>
      <c r="E238" s="66">
        <v>1280</v>
      </c>
      <c r="F238" s="66">
        <v>2</v>
      </c>
      <c r="G238" s="66">
        <v>6.9919800000000004E-2</v>
      </c>
      <c r="H238" s="66">
        <v>5</v>
      </c>
    </row>
    <row r="239" spans="2:8">
      <c r="B239" s="66">
        <v>238</v>
      </c>
      <c r="C239" s="66">
        <v>2</v>
      </c>
      <c r="D239" s="66">
        <v>149</v>
      </c>
      <c r="E239" s="66">
        <v>1280</v>
      </c>
      <c r="F239" s="66">
        <v>2</v>
      </c>
      <c r="G239" s="66">
        <v>7.0023100000000005E-2</v>
      </c>
      <c r="H239" s="66">
        <v>5</v>
      </c>
    </row>
    <row r="240" spans="2:8">
      <c r="B240" s="66">
        <v>239</v>
      </c>
      <c r="C240" s="66">
        <v>3</v>
      </c>
      <c r="D240" s="66">
        <v>240</v>
      </c>
      <c r="E240" s="66">
        <v>785</v>
      </c>
      <c r="F240" s="66">
        <v>3</v>
      </c>
      <c r="G240" s="66">
        <v>7.17864E-2</v>
      </c>
      <c r="H240" s="66">
        <v>5</v>
      </c>
    </row>
    <row r="241" spans="2:8">
      <c r="B241" s="66">
        <v>240</v>
      </c>
      <c r="C241" s="66">
        <v>3</v>
      </c>
      <c r="D241" s="66">
        <v>240</v>
      </c>
      <c r="E241" s="66">
        <v>785</v>
      </c>
      <c r="F241" s="66">
        <v>3</v>
      </c>
      <c r="G241" s="66">
        <v>7.4709700000000004E-2</v>
      </c>
      <c r="H241" s="66">
        <v>5</v>
      </c>
    </row>
    <row r="242" spans="2:8">
      <c r="B242" s="66">
        <v>241</v>
      </c>
      <c r="C242" s="66">
        <v>3</v>
      </c>
      <c r="D242" s="66">
        <v>240</v>
      </c>
      <c r="E242" s="66">
        <v>785</v>
      </c>
      <c r="F242" s="66">
        <v>3</v>
      </c>
      <c r="G242" s="66">
        <v>6.9522600000000004E-2</v>
      </c>
      <c r="H242" s="66">
        <v>5</v>
      </c>
    </row>
    <row r="243" spans="2:8">
      <c r="B243" s="66">
        <v>242</v>
      </c>
      <c r="C243" s="66">
        <v>4</v>
      </c>
      <c r="D243" s="66">
        <v>273</v>
      </c>
      <c r="E243" s="66">
        <v>985</v>
      </c>
      <c r="F243" s="66">
        <v>4</v>
      </c>
      <c r="G243" s="66">
        <v>6.9613900000000006E-2</v>
      </c>
      <c r="H243" s="66">
        <v>5</v>
      </c>
    </row>
    <row r="244" spans="2:8">
      <c r="B244" s="66">
        <v>243</v>
      </c>
      <c r="C244" s="66">
        <v>2</v>
      </c>
      <c r="D244" s="66">
        <v>149</v>
      </c>
      <c r="E244" s="66">
        <v>1280</v>
      </c>
      <c r="F244" s="66">
        <v>2</v>
      </c>
      <c r="G244" s="66">
        <v>6.9939600000000005E-2</v>
      </c>
      <c r="H244" s="66">
        <v>5</v>
      </c>
    </row>
    <row r="245" spans="2:8">
      <c r="B245" s="66">
        <v>244</v>
      </c>
      <c r="C245" s="66">
        <v>4</v>
      </c>
      <c r="D245" s="66">
        <v>273</v>
      </c>
      <c r="E245" s="66">
        <v>985</v>
      </c>
      <c r="F245" s="66">
        <v>4</v>
      </c>
      <c r="G245" s="66">
        <v>7.6240799999999997E-2</v>
      </c>
      <c r="H245" s="66">
        <v>5</v>
      </c>
    </row>
    <row r="246" spans="2:8">
      <c r="B246" s="66">
        <v>245</v>
      </c>
      <c r="C246" s="66">
        <v>2</v>
      </c>
      <c r="D246" s="66">
        <v>149</v>
      </c>
      <c r="E246" s="66">
        <v>1280</v>
      </c>
      <c r="F246" s="66">
        <v>2</v>
      </c>
      <c r="G246" s="66">
        <v>7.1187700000000007E-2</v>
      </c>
      <c r="H246" s="66">
        <v>5</v>
      </c>
    </row>
    <row r="247" spans="2:8">
      <c r="B247" s="66">
        <v>246</v>
      </c>
      <c r="C247" s="66">
        <v>3</v>
      </c>
      <c r="D247" s="66">
        <v>240</v>
      </c>
      <c r="E247" s="66">
        <v>785</v>
      </c>
      <c r="F247" s="66">
        <v>3</v>
      </c>
      <c r="G247" s="66">
        <v>6.8434499999999995E-2</v>
      </c>
      <c r="H247" s="66">
        <v>5</v>
      </c>
    </row>
    <row r="248" spans="2:8">
      <c r="B248" s="66">
        <v>247</v>
      </c>
      <c r="C248" s="66">
        <v>3</v>
      </c>
      <c r="D248" s="66">
        <v>240</v>
      </c>
      <c r="E248" s="66">
        <v>785</v>
      </c>
      <c r="F248" s="66">
        <v>3</v>
      </c>
      <c r="G248" s="66">
        <v>6.8395399999999995E-2</v>
      </c>
      <c r="H248" s="66">
        <v>5</v>
      </c>
    </row>
    <row r="249" spans="2:8">
      <c r="B249" s="66">
        <v>248</v>
      </c>
      <c r="C249" s="66">
        <v>2</v>
      </c>
      <c r="D249" s="66">
        <v>149</v>
      </c>
      <c r="E249" s="66">
        <v>1280</v>
      </c>
      <c r="F249" s="66">
        <v>2</v>
      </c>
      <c r="G249" s="66">
        <v>6.9982500000000003E-2</v>
      </c>
      <c r="H249" s="66">
        <v>5</v>
      </c>
    </row>
    <row r="250" spans="2:8">
      <c r="B250" s="66">
        <v>249</v>
      </c>
      <c r="C250" s="66">
        <v>4</v>
      </c>
      <c r="D250" s="66">
        <v>273</v>
      </c>
      <c r="E250" s="66">
        <v>985</v>
      </c>
      <c r="F250" s="66">
        <v>4</v>
      </c>
      <c r="G250" s="66">
        <v>6.9653000000000007E-2</v>
      </c>
      <c r="H250" s="66">
        <v>5</v>
      </c>
    </row>
    <row r="251" spans="2:8">
      <c r="B251" s="66">
        <v>250</v>
      </c>
      <c r="C251" s="66">
        <v>1</v>
      </c>
      <c r="D251" s="66" t="s">
        <v>49</v>
      </c>
      <c r="E251" s="66" t="s">
        <v>49</v>
      </c>
      <c r="F251" s="66">
        <v>1</v>
      </c>
      <c r="G251" s="66">
        <v>1.8463400000000001E-2</v>
      </c>
      <c r="H251" s="66">
        <v>5</v>
      </c>
    </row>
    <row r="252" spans="2:8">
      <c r="B252" s="66">
        <v>251</v>
      </c>
      <c r="C252" s="66">
        <v>2</v>
      </c>
      <c r="D252" s="66">
        <v>149</v>
      </c>
      <c r="E252" s="66">
        <v>1280</v>
      </c>
      <c r="F252" s="66">
        <v>2</v>
      </c>
      <c r="G252" s="66">
        <v>6.9609599999999994E-2</v>
      </c>
      <c r="H252" s="66">
        <v>6</v>
      </c>
    </row>
    <row r="253" spans="2:8">
      <c r="B253" s="66">
        <v>252</v>
      </c>
      <c r="C253" s="66">
        <v>5</v>
      </c>
      <c r="D253" s="66">
        <v>296</v>
      </c>
      <c r="E253" s="66">
        <v>1164</v>
      </c>
      <c r="F253" s="66">
        <v>5</v>
      </c>
      <c r="G253" s="66">
        <v>7.1101700000000004E-2</v>
      </c>
      <c r="H253" s="66">
        <v>6</v>
      </c>
    </row>
    <row r="254" spans="2:8">
      <c r="B254" s="66">
        <v>253</v>
      </c>
      <c r="C254" s="66">
        <v>4</v>
      </c>
      <c r="D254" s="66">
        <v>273</v>
      </c>
      <c r="E254" s="66">
        <v>985</v>
      </c>
      <c r="F254" s="66">
        <v>4</v>
      </c>
      <c r="G254" s="66">
        <v>7.5944200000000003E-2</v>
      </c>
      <c r="H254" s="66">
        <v>6</v>
      </c>
    </row>
    <row r="255" spans="2:8">
      <c r="B255" s="66">
        <v>254</v>
      </c>
      <c r="C255" s="66">
        <v>3</v>
      </c>
      <c r="D255" s="66">
        <v>240</v>
      </c>
      <c r="E255" s="66">
        <v>785</v>
      </c>
      <c r="F255" s="66">
        <v>3</v>
      </c>
      <c r="G255" s="66">
        <v>6.9401699999999997E-2</v>
      </c>
      <c r="H255" s="66">
        <v>6</v>
      </c>
    </row>
    <row r="256" spans="2:8">
      <c r="B256" s="66">
        <v>255</v>
      </c>
      <c r="C256" s="66">
        <v>3</v>
      </c>
      <c r="D256" s="66">
        <v>240</v>
      </c>
      <c r="E256" s="66">
        <v>785</v>
      </c>
      <c r="F256" s="66">
        <v>3</v>
      </c>
      <c r="G256" s="66">
        <v>6.8280900000000005E-2</v>
      </c>
      <c r="H256" s="66">
        <v>6</v>
      </c>
    </row>
    <row r="257" spans="2:8">
      <c r="B257" s="66">
        <v>256</v>
      </c>
      <c r="C257" s="66">
        <v>4</v>
      </c>
      <c r="D257" s="66">
        <v>273</v>
      </c>
      <c r="E257" s="66">
        <v>985</v>
      </c>
      <c r="F257" s="66">
        <v>4</v>
      </c>
      <c r="G257" s="66">
        <v>6.9973199999999999E-2</v>
      </c>
      <c r="H257" s="66">
        <v>6</v>
      </c>
    </row>
    <row r="258" spans="2:8">
      <c r="B258" s="66">
        <v>257</v>
      </c>
      <c r="C258" s="66">
        <v>5</v>
      </c>
      <c r="D258" s="66">
        <v>296</v>
      </c>
      <c r="E258" s="66">
        <v>1164</v>
      </c>
      <c r="F258" s="66">
        <v>4</v>
      </c>
      <c r="G258" s="66">
        <v>7.1756600000000004E-2</v>
      </c>
      <c r="H258" s="66">
        <v>6</v>
      </c>
    </row>
    <row r="259" spans="2:8">
      <c r="B259" s="66">
        <v>258</v>
      </c>
      <c r="C259" s="66">
        <v>3</v>
      </c>
      <c r="D259" s="66">
        <v>240</v>
      </c>
      <c r="E259" s="66">
        <v>785</v>
      </c>
      <c r="F259" s="66">
        <v>3</v>
      </c>
      <c r="G259" s="66">
        <v>7.4608099999999997E-2</v>
      </c>
      <c r="H259" s="66">
        <v>6</v>
      </c>
    </row>
    <row r="260" spans="2:8">
      <c r="B260" s="66">
        <v>259</v>
      </c>
      <c r="C260" s="66">
        <v>4</v>
      </c>
      <c r="D260" s="66">
        <v>273</v>
      </c>
      <c r="E260" s="66">
        <v>985</v>
      </c>
      <c r="F260" s="66">
        <v>4</v>
      </c>
      <c r="G260" s="66">
        <v>7.1022000000000002E-2</v>
      </c>
      <c r="H260" s="66">
        <v>6</v>
      </c>
    </row>
    <row r="261" spans="2:8">
      <c r="B261" s="66">
        <v>260</v>
      </c>
      <c r="C261" s="66">
        <v>4</v>
      </c>
      <c r="D261" s="66">
        <v>273</v>
      </c>
      <c r="E261" s="66">
        <v>985</v>
      </c>
      <c r="F261" s="66">
        <v>4</v>
      </c>
      <c r="G261" s="66">
        <v>6.9669499999999995E-2</v>
      </c>
      <c r="H261" s="66">
        <v>6</v>
      </c>
    </row>
    <row r="262" spans="2:8">
      <c r="B262" s="66">
        <v>261</v>
      </c>
      <c r="C262" s="66">
        <v>3</v>
      </c>
      <c r="D262" s="66">
        <v>240</v>
      </c>
      <c r="E262" s="66">
        <v>785</v>
      </c>
      <c r="F262" s="66">
        <v>3</v>
      </c>
      <c r="G262" s="66">
        <v>6.8480700000000005E-2</v>
      </c>
      <c r="H262" s="66">
        <v>6</v>
      </c>
    </row>
    <row r="263" spans="2:8">
      <c r="B263" s="66">
        <v>262</v>
      </c>
      <c r="C263" s="66">
        <v>4</v>
      </c>
      <c r="D263" s="66">
        <v>273</v>
      </c>
      <c r="E263" s="66">
        <v>985</v>
      </c>
      <c r="F263" s="66">
        <v>4</v>
      </c>
      <c r="G263" s="66">
        <v>6.96156E-2</v>
      </c>
      <c r="H263" s="66">
        <v>6</v>
      </c>
    </row>
    <row r="264" spans="2:8">
      <c r="B264" s="66">
        <v>263</v>
      </c>
      <c r="C264" s="66">
        <v>4</v>
      </c>
      <c r="D264" s="66">
        <v>273</v>
      </c>
      <c r="E264" s="66">
        <v>985</v>
      </c>
      <c r="F264" s="66">
        <v>4</v>
      </c>
      <c r="G264" s="66">
        <v>7.0051000000000002E-2</v>
      </c>
      <c r="H264" s="66">
        <v>6</v>
      </c>
    </row>
    <row r="265" spans="2:8">
      <c r="B265" s="66">
        <v>264</v>
      </c>
      <c r="C265" s="66">
        <v>3</v>
      </c>
      <c r="D265" s="66">
        <v>240</v>
      </c>
      <c r="E265" s="66">
        <v>785</v>
      </c>
      <c r="F265" s="66">
        <v>3</v>
      </c>
      <c r="G265" s="66">
        <v>7.4687500000000004E-2</v>
      </c>
      <c r="H265" s="66">
        <v>6</v>
      </c>
    </row>
    <row r="266" spans="2:8">
      <c r="B266" s="66">
        <v>265</v>
      </c>
      <c r="C266" s="66">
        <v>3</v>
      </c>
      <c r="D266" s="66">
        <v>240</v>
      </c>
      <c r="E266" s="66">
        <v>785</v>
      </c>
      <c r="F266" s="66">
        <v>3</v>
      </c>
      <c r="G266" s="66">
        <v>7.1322200000000002E-2</v>
      </c>
      <c r="H266" s="66">
        <v>6</v>
      </c>
    </row>
    <row r="267" spans="2:8">
      <c r="B267" s="66">
        <v>266</v>
      </c>
      <c r="C267" s="66">
        <v>4</v>
      </c>
      <c r="D267" s="66">
        <v>273</v>
      </c>
      <c r="E267" s="66">
        <v>985</v>
      </c>
      <c r="F267" s="66">
        <v>3</v>
      </c>
      <c r="G267" s="66">
        <v>7.0382600000000003E-2</v>
      </c>
      <c r="H267" s="66">
        <v>6</v>
      </c>
    </row>
    <row r="268" spans="2:8">
      <c r="B268" s="66">
        <v>267</v>
      </c>
      <c r="C268" s="66">
        <v>3</v>
      </c>
      <c r="D268" s="66">
        <v>240</v>
      </c>
      <c r="E268" s="66">
        <v>785</v>
      </c>
      <c r="F268" s="66">
        <v>3</v>
      </c>
      <c r="G268" s="66">
        <v>7.1711300000000006E-2</v>
      </c>
      <c r="H268" s="66">
        <v>6</v>
      </c>
    </row>
    <row r="269" spans="2:8">
      <c r="B269" s="66">
        <v>268</v>
      </c>
      <c r="C269" s="66">
        <v>3</v>
      </c>
      <c r="D269" s="66">
        <v>240</v>
      </c>
      <c r="E269" s="66">
        <v>785</v>
      </c>
      <c r="F269" s="66">
        <v>3</v>
      </c>
      <c r="G269" s="66">
        <v>7.4801699999999999E-2</v>
      </c>
      <c r="H269" s="66">
        <v>6</v>
      </c>
    </row>
    <row r="270" spans="2:8">
      <c r="B270" s="66">
        <v>269</v>
      </c>
      <c r="C270" s="66">
        <v>2</v>
      </c>
      <c r="D270" s="66">
        <v>149</v>
      </c>
      <c r="E270" s="66">
        <v>1280</v>
      </c>
      <c r="F270" s="66">
        <v>2</v>
      </c>
      <c r="G270" s="66">
        <v>7.0868700000000007E-2</v>
      </c>
      <c r="H270" s="66">
        <v>6</v>
      </c>
    </row>
    <row r="271" spans="2:8">
      <c r="B271" s="66">
        <v>270</v>
      </c>
      <c r="C271" s="66">
        <v>3</v>
      </c>
      <c r="D271" s="66">
        <v>240</v>
      </c>
      <c r="E271" s="66">
        <v>785</v>
      </c>
      <c r="F271" s="66">
        <v>3</v>
      </c>
      <c r="G271" s="66">
        <v>7.4851500000000001E-2</v>
      </c>
      <c r="H271" s="66">
        <v>6</v>
      </c>
    </row>
    <row r="272" spans="2:8">
      <c r="B272" s="66">
        <v>271</v>
      </c>
      <c r="C272" s="66">
        <v>4</v>
      </c>
      <c r="D272" s="66">
        <v>273</v>
      </c>
      <c r="E272" s="66">
        <v>985</v>
      </c>
      <c r="F272" s="66">
        <v>4</v>
      </c>
      <c r="G272" s="66">
        <v>7.1700799999999995E-2</v>
      </c>
      <c r="H272" s="66">
        <v>6</v>
      </c>
    </row>
    <row r="273" spans="2:8">
      <c r="B273" s="66">
        <v>272</v>
      </c>
      <c r="C273" s="66">
        <v>4</v>
      </c>
      <c r="D273" s="66">
        <v>273</v>
      </c>
      <c r="E273" s="66">
        <v>985</v>
      </c>
      <c r="F273" s="66">
        <v>4</v>
      </c>
      <c r="G273" s="66">
        <v>6.9897699999999993E-2</v>
      </c>
      <c r="H273" s="66">
        <v>6</v>
      </c>
    </row>
    <row r="274" spans="2:8">
      <c r="B274" s="66">
        <v>273</v>
      </c>
      <c r="C274" s="66">
        <v>5</v>
      </c>
      <c r="D274" s="66">
        <v>296</v>
      </c>
      <c r="E274" s="66">
        <v>1164</v>
      </c>
      <c r="F274" s="66">
        <v>5</v>
      </c>
      <c r="G274" s="66">
        <v>7.1070400000000006E-2</v>
      </c>
      <c r="H274" s="66">
        <v>6</v>
      </c>
    </row>
    <row r="275" spans="2:8">
      <c r="B275" s="66">
        <v>274</v>
      </c>
      <c r="C275" s="66">
        <v>4</v>
      </c>
      <c r="D275" s="66">
        <v>273</v>
      </c>
      <c r="E275" s="66">
        <v>985</v>
      </c>
      <c r="F275" s="66">
        <v>4</v>
      </c>
      <c r="G275" s="66">
        <v>7.6065999999999995E-2</v>
      </c>
      <c r="H275" s="66">
        <v>6</v>
      </c>
    </row>
    <row r="276" spans="2:8">
      <c r="B276" s="66">
        <v>275</v>
      </c>
      <c r="C276" s="66">
        <v>5</v>
      </c>
      <c r="D276" s="66">
        <v>296</v>
      </c>
      <c r="E276" s="66">
        <v>1164</v>
      </c>
      <c r="F276" s="66">
        <v>4</v>
      </c>
      <c r="G276" s="66">
        <v>7.1479100000000004E-2</v>
      </c>
      <c r="H276" s="66">
        <v>6</v>
      </c>
    </row>
    <row r="277" spans="2:8">
      <c r="B277" s="66">
        <v>276</v>
      </c>
      <c r="C277" s="66">
        <v>3</v>
      </c>
      <c r="D277" s="66">
        <v>240</v>
      </c>
      <c r="E277" s="66">
        <v>785</v>
      </c>
      <c r="F277" s="66">
        <v>3</v>
      </c>
      <c r="G277" s="66">
        <v>7.0611999999999994E-2</v>
      </c>
      <c r="H277" s="66">
        <v>6</v>
      </c>
    </row>
    <row r="278" spans="2:8">
      <c r="B278" s="66">
        <v>277</v>
      </c>
      <c r="C278" s="66">
        <v>4</v>
      </c>
      <c r="D278" s="66">
        <v>273</v>
      </c>
      <c r="E278" s="66">
        <v>985</v>
      </c>
      <c r="F278" s="66">
        <v>4</v>
      </c>
      <c r="G278" s="66">
        <v>7.5186500000000003E-2</v>
      </c>
      <c r="H278" s="66">
        <v>6</v>
      </c>
    </row>
    <row r="279" spans="2:8">
      <c r="B279" s="66">
        <v>278</v>
      </c>
      <c r="C279" s="66">
        <v>3</v>
      </c>
      <c r="D279" s="66">
        <v>240</v>
      </c>
      <c r="E279" s="66">
        <v>785</v>
      </c>
      <c r="F279" s="66">
        <v>3</v>
      </c>
      <c r="G279" s="66">
        <v>6.84395E-2</v>
      </c>
      <c r="H279" s="66">
        <v>6</v>
      </c>
    </row>
    <row r="280" spans="2:8">
      <c r="B280" s="66">
        <v>279</v>
      </c>
      <c r="C280" s="66">
        <v>3</v>
      </c>
      <c r="D280" s="66">
        <v>240</v>
      </c>
      <c r="E280" s="66">
        <v>785</v>
      </c>
      <c r="F280" s="66">
        <v>3</v>
      </c>
      <c r="G280" s="66">
        <v>6.9218199999999994E-2</v>
      </c>
      <c r="H280" s="66">
        <v>6</v>
      </c>
    </row>
    <row r="281" spans="2:8">
      <c r="B281" s="66">
        <v>280</v>
      </c>
      <c r="C281" s="66">
        <v>3</v>
      </c>
      <c r="D281" s="66">
        <v>240</v>
      </c>
      <c r="E281" s="66">
        <v>785</v>
      </c>
      <c r="F281" s="66">
        <v>3</v>
      </c>
      <c r="G281" s="66">
        <v>6.9453500000000001E-2</v>
      </c>
      <c r="H281" s="66">
        <v>6</v>
      </c>
    </row>
    <row r="282" spans="2:8">
      <c r="B282" s="66">
        <v>281</v>
      </c>
      <c r="C282" s="66">
        <v>3</v>
      </c>
      <c r="D282" s="66">
        <v>240</v>
      </c>
      <c r="E282" s="66">
        <v>785</v>
      </c>
      <c r="F282" s="66">
        <v>3</v>
      </c>
      <c r="G282" s="66">
        <v>6.8260000000000001E-2</v>
      </c>
      <c r="H282" s="66">
        <v>6</v>
      </c>
    </row>
    <row r="283" spans="2:8">
      <c r="B283" s="66">
        <v>282</v>
      </c>
      <c r="C283" s="66">
        <v>3</v>
      </c>
      <c r="D283" s="66">
        <v>240</v>
      </c>
      <c r="E283" s="66">
        <v>785</v>
      </c>
      <c r="F283" s="66">
        <v>3</v>
      </c>
      <c r="G283" s="66">
        <v>6.9427699999999995E-2</v>
      </c>
      <c r="H283" s="66">
        <v>6</v>
      </c>
    </row>
    <row r="284" spans="2:8">
      <c r="B284" s="66">
        <v>283</v>
      </c>
      <c r="C284" s="66">
        <v>3</v>
      </c>
      <c r="D284" s="66">
        <v>240</v>
      </c>
      <c r="E284" s="66">
        <v>785</v>
      </c>
      <c r="F284" s="66">
        <v>3</v>
      </c>
      <c r="G284" s="66">
        <v>6.9336900000000007E-2</v>
      </c>
      <c r="H284" s="66">
        <v>6</v>
      </c>
    </row>
    <row r="285" spans="2:8">
      <c r="B285" s="66">
        <v>284</v>
      </c>
      <c r="C285" s="66">
        <v>4</v>
      </c>
      <c r="D285" s="66">
        <v>273</v>
      </c>
      <c r="E285" s="66">
        <v>985</v>
      </c>
      <c r="F285" s="66">
        <v>4</v>
      </c>
      <c r="G285" s="66">
        <v>6.9857799999999998E-2</v>
      </c>
      <c r="H285" s="66">
        <v>6</v>
      </c>
    </row>
    <row r="286" spans="2:8">
      <c r="B286" s="66">
        <v>285</v>
      </c>
      <c r="C286" s="66">
        <v>3</v>
      </c>
      <c r="D286" s="66">
        <v>240</v>
      </c>
      <c r="E286" s="66">
        <v>785</v>
      </c>
      <c r="F286" s="66">
        <v>3</v>
      </c>
      <c r="G286" s="66">
        <v>6.8264500000000006E-2</v>
      </c>
      <c r="H286" s="66">
        <v>6</v>
      </c>
    </row>
    <row r="287" spans="2:8">
      <c r="B287" s="66">
        <v>286</v>
      </c>
      <c r="C287" s="66">
        <v>3</v>
      </c>
      <c r="D287" s="66">
        <v>240</v>
      </c>
      <c r="E287" s="66">
        <v>785</v>
      </c>
      <c r="F287" s="66">
        <v>3</v>
      </c>
      <c r="G287" s="66">
        <v>6.8446400000000004E-2</v>
      </c>
      <c r="H287" s="66">
        <v>6</v>
      </c>
    </row>
    <row r="288" spans="2:8">
      <c r="B288" s="66">
        <v>287</v>
      </c>
      <c r="C288" s="66">
        <v>4</v>
      </c>
      <c r="D288" s="66">
        <v>273</v>
      </c>
      <c r="E288" s="66">
        <v>985</v>
      </c>
      <c r="F288" s="66">
        <v>4</v>
      </c>
      <c r="G288" s="66">
        <v>6.9908399999999996E-2</v>
      </c>
      <c r="H288" s="66">
        <v>6</v>
      </c>
    </row>
    <row r="289" spans="2:8">
      <c r="B289" s="66">
        <v>288</v>
      </c>
      <c r="C289" s="66">
        <v>3</v>
      </c>
      <c r="D289" s="66">
        <v>240</v>
      </c>
      <c r="E289" s="66">
        <v>785</v>
      </c>
      <c r="F289" s="66">
        <v>3</v>
      </c>
      <c r="G289" s="66">
        <v>6.8418300000000001E-2</v>
      </c>
      <c r="H289" s="66">
        <v>6</v>
      </c>
    </row>
    <row r="290" spans="2:8">
      <c r="B290" s="66">
        <v>289</v>
      </c>
      <c r="C290" s="66">
        <v>3</v>
      </c>
      <c r="D290" s="66">
        <v>240</v>
      </c>
      <c r="E290" s="66">
        <v>785</v>
      </c>
      <c r="F290" s="66">
        <v>3</v>
      </c>
      <c r="G290" s="66">
        <v>6.9362599999999996E-2</v>
      </c>
      <c r="H290" s="66">
        <v>6</v>
      </c>
    </row>
    <row r="291" spans="2:8">
      <c r="B291" s="66">
        <v>290</v>
      </c>
      <c r="C291" s="66">
        <v>4</v>
      </c>
      <c r="D291" s="66">
        <v>273</v>
      </c>
      <c r="E291" s="66">
        <v>985</v>
      </c>
      <c r="F291" s="66">
        <v>4</v>
      </c>
      <c r="G291" s="66">
        <v>7.0121799999999998E-2</v>
      </c>
      <c r="H291" s="66">
        <v>6</v>
      </c>
    </row>
    <row r="292" spans="2:8">
      <c r="B292" s="66">
        <v>291</v>
      </c>
      <c r="C292" s="66">
        <v>3</v>
      </c>
      <c r="D292" s="66">
        <v>240</v>
      </c>
      <c r="E292" s="66">
        <v>785</v>
      </c>
      <c r="F292" s="66">
        <v>3</v>
      </c>
      <c r="G292" s="66">
        <v>6.85394E-2</v>
      </c>
      <c r="H292" s="66">
        <v>6</v>
      </c>
    </row>
    <row r="293" spans="2:8">
      <c r="B293" s="66">
        <v>292</v>
      </c>
      <c r="C293" s="66">
        <v>3</v>
      </c>
      <c r="D293" s="66">
        <v>240</v>
      </c>
      <c r="E293" s="66">
        <v>785</v>
      </c>
      <c r="F293" s="66">
        <v>3</v>
      </c>
      <c r="G293" s="66">
        <v>6.8555599999999994E-2</v>
      </c>
      <c r="H293" s="66">
        <v>6</v>
      </c>
    </row>
    <row r="294" spans="2:8">
      <c r="B294" s="66">
        <v>293</v>
      </c>
      <c r="C294" s="66">
        <v>4</v>
      </c>
      <c r="D294" s="66">
        <v>273</v>
      </c>
      <c r="E294" s="66">
        <v>985</v>
      </c>
      <c r="F294" s="66">
        <v>4</v>
      </c>
      <c r="G294" s="66">
        <v>6.9744299999999995E-2</v>
      </c>
      <c r="H294" s="66">
        <v>6</v>
      </c>
    </row>
    <row r="295" spans="2:8">
      <c r="B295" s="66">
        <v>294</v>
      </c>
      <c r="C295" s="66">
        <v>3</v>
      </c>
      <c r="D295" s="66">
        <v>240</v>
      </c>
      <c r="E295" s="66">
        <v>785</v>
      </c>
      <c r="F295" s="66">
        <v>3</v>
      </c>
      <c r="G295" s="66">
        <v>6.8612300000000001E-2</v>
      </c>
      <c r="H295" s="66">
        <v>6</v>
      </c>
    </row>
    <row r="296" spans="2:8">
      <c r="B296" s="66">
        <v>295</v>
      </c>
      <c r="C296" s="66">
        <v>4</v>
      </c>
      <c r="D296" s="66">
        <v>273</v>
      </c>
      <c r="E296" s="66">
        <v>985</v>
      </c>
      <c r="F296" s="66">
        <v>4</v>
      </c>
      <c r="G296" s="66">
        <v>6.9721699999999998E-2</v>
      </c>
      <c r="H296" s="66">
        <v>6</v>
      </c>
    </row>
    <row r="297" spans="2:8">
      <c r="B297" s="66">
        <v>296</v>
      </c>
      <c r="C297" s="66">
        <v>3</v>
      </c>
      <c r="D297" s="66">
        <v>240</v>
      </c>
      <c r="E297" s="66">
        <v>785</v>
      </c>
      <c r="F297" s="66">
        <v>3</v>
      </c>
      <c r="G297" s="66">
        <v>6.8438299999999994E-2</v>
      </c>
      <c r="H297" s="66">
        <v>6</v>
      </c>
    </row>
    <row r="298" spans="2:8">
      <c r="B298" s="66">
        <v>297</v>
      </c>
      <c r="C298" s="66">
        <v>4</v>
      </c>
      <c r="D298" s="66">
        <v>273</v>
      </c>
      <c r="E298" s="66">
        <v>985</v>
      </c>
      <c r="F298" s="66">
        <v>4</v>
      </c>
      <c r="G298" s="66">
        <v>6.9774900000000001E-2</v>
      </c>
      <c r="H298" s="66">
        <v>6</v>
      </c>
    </row>
    <row r="299" spans="2:8">
      <c r="B299" s="66">
        <v>298</v>
      </c>
      <c r="C299" s="66">
        <v>3</v>
      </c>
      <c r="D299" s="66">
        <v>240</v>
      </c>
      <c r="E299" s="66">
        <v>785</v>
      </c>
      <c r="F299" s="66">
        <v>3</v>
      </c>
      <c r="G299" s="66">
        <v>6.8448499999999995E-2</v>
      </c>
      <c r="H299" s="66">
        <v>6</v>
      </c>
    </row>
    <row r="300" spans="2:8">
      <c r="B300" s="66">
        <v>299</v>
      </c>
      <c r="C300" s="66">
        <v>3</v>
      </c>
      <c r="D300" s="66">
        <v>240</v>
      </c>
      <c r="E300" s="66">
        <v>785</v>
      </c>
      <c r="F300" s="66">
        <v>3</v>
      </c>
      <c r="G300" s="66">
        <v>6.8167699999999998E-2</v>
      </c>
      <c r="H300" s="66">
        <v>6</v>
      </c>
    </row>
    <row r="301" spans="2:8">
      <c r="B301" s="66">
        <v>300</v>
      </c>
      <c r="C301" s="66">
        <v>4</v>
      </c>
      <c r="D301" s="66">
        <v>273</v>
      </c>
      <c r="E301" s="66">
        <v>985</v>
      </c>
      <c r="F301" s="66">
        <v>4</v>
      </c>
      <c r="G301" s="66">
        <v>6.9881700000000005E-2</v>
      </c>
      <c r="H301" s="66">
        <v>6</v>
      </c>
    </row>
    <row r="302" spans="2:8">
      <c r="B302" s="66">
        <v>301</v>
      </c>
      <c r="C302" s="66">
        <v>4</v>
      </c>
      <c r="D302" s="66">
        <v>273</v>
      </c>
      <c r="E302" s="66">
        <v>985</v>
      </c>
      <c r="F302" s="66">
        <v>4</v>
      </c>
      <c r="G302" s="66">
        <v>6.9860000000000005E-2</v>
      </c>
      <c r="H302" s="66">
        <v>7</v>
      </c>
    </row>
    <row r="303" spans="2:8">
      <c r="B303" s="66">
        <v>302</v>
      </c>
      <c r="C303" s="66">
        <v>4</v>
      </c>
      <c r="D303" s="66">
        <v>273</v>
      </c>
      <c r="E303" s="66">
        <v>985</v>
      </c>
      <c r="F303" s="66">
        <v>4</v>
      </c>
      <c r="G303" s="66">
        <v>6.9895299999999994E-2</v>
      </c>
      <c r="H303" s="66">
        <v>7</v>
      </c>
    </row>
    <row r="304" spans="2:8">
      <c r="B304" s="66">
        <v>303</v>
      </c>
      <c r="C304" s="66">
        <v>5</v>
      </c>
      <c r="D304" s="66">
        <v>296</v>
      </c>
      <c r="E304" s="66">
        <v>1164</v>
      </c>
      <c r="F304" s="66">
        <v>5</v>
      </c>
      <c r="G304" s="66">
        <v>7.7360600000000002E-2</v>
      </c>
      <c r="H304" s="66">
        <v>7</v>
      </c>
    </row>
    <row r="305" spans="2:8">
      <c r="B305" s="66">
        <v>304</v>
      </c>
      <c r="C305" s="66">
        <v>4</v>
      </c>
      <c r="D305" s="66">
        <v>273</v>
      </c>
      <c r="E305" s="66">
        <v>985</v>
      </c>
      <c r="F305" s="66">
        <v>4</v>
      </c>
      <c r="G305" s="66">
        <v>6.9566199999999995E-2</v>
      </c>
      <c r="H305" s="66">
        <v>7</v>
      </c>
    </row>
    <row r="306" spans="2:8">
      <c r="B306" s="66">
        <v>305</v>
      </c>
      <c r="C306" s="66">
        <v>5</v>
      </c>
      <c r="D306" s="66">
        <v>296</v>
      </c>
      <c r="E306" s="66">
        <v>1164</v>
      </c>
      <c r="F306" s="66">
        <v>5</v>
      </c>
      <c r="G306" s="66">
        <v>7.1054500000000007E-2</v>
      </c>
      <c r="H306" s="66">
        <v>7</v>
      </c>
    </row>
    <row r="307" spans="2:8">
      <c r="B307" s="66">
        <v>306</v>
      </c>
      <c r="C307" s="66">
        <v>3</v>
      </c>
      <c r="D307" s="66">
        <v>240</v>
      </c>
      <c r="E307" s="66">
        <v>785</v>
      </c>
      <c r="F307" s="66">
        <v>3</v>
      </c>
      <c r="G307" s="66">
        <v>7.4754000000000001E-2</v>
      </c>
      <c r="H307" s="66">
        <v>7</v>
      </c>
    </row>
    <row r="308" spans="2:8">
      <c r="B308" s="66">
        <v>307</v>
      </c>
      <c r="C308" s="66">
        <v>5</v>
      </c>
      <c r="D308" s="66">
        <v>296</v>
      </c>
      <c r="E308" s="66">
        <v>1164</v>
      </c>
      <c r="F308" s="66">
        <v>5</v>
      </c>
      <c r="G308" s="66">
        <v>7.0915699999999998E-2</v>
      </c>
      <c r="H308" s="66">
        <v>7</v>
      </c>
    </row>
    <row r="309" spans="2:8">
      <c r="B309" s="66">
        <v>308</v>
      </c>
      <c r="C309" s="66">
        <v>4</v>
      </c>
      <c r="D309" s="66">
        <v>273</v>
      </c>
      <c r="E309" s="66">
        <v>985</v>
      </c>
      <c r="F309" s="66">
        <v>4</v>
      </c>
      <c r="G309" s="66">
        <v>6.9981299999999996E-2</v>
      </c>
      <c r="H309" s="66">
        <v>7</v>
      </c>
    </row>
    <row r="310" spans="2:8">
      <c r="B310" s="66">
        <v>309</v>
      </c>
      <c r="C310" s="66">
        <v>5</v>
      </c>
      <c r="D310" s="66">
        <v>296</v>
      </c>
      <c r="E310" s="66">
        <v>1164</v>
      </c>
      <c r="F310" s="66">
        <v>5</v>
      </c>
      <c r="G310" s="66">
        <v>7.1200600000000003E-2</v>
      </c>
      <c r="H310" s="66">
        <v>7</v>
      </c>
    </row>
    <row r="311" spans="2:8">
      <c r="B311" s="66">
        <v>310</v>
      </c>
      <c r="C311" s="66">
        <v>5</v>
      </c>
      <c r="D311" s="66">
        <v>296</v>
      </c>
      <c r="E311" s="66">
        <v>1164</v>
      </c>
      <c r="F311" s="66">
        <v>5</v>
      </c>
      <c r="G311" s="66">
        <v>7.5981900000000005E-2</v>
      </c>
      <c r="H311" s="66">
        <v>7</v>
      </c>
    </row>
    <row r="312" spans="2:8">
      <c r="B312" s="66">
        <v>311</v>
      </c>
      <c r="C312" s="66">
        <v>4</v>
      </c>
      <c r="D312" s="66">
        <v>273</v>
      </c>
      <c r="E312" s="66">
        <v>985</v>
      </c>
      <c r="F312" s="66">
        <v>4</v>
      </c>
      <c r="G312" s="66">
        <v>6.9819699999999998E-2</v>
      </c>
      <c r="H312" s="66">
        <v>7</v>
      </c>
    </row>
    <row r="313" spans="2:8">
      <c r="B313" s="66">
        <v>312</v>
      </c>
      <c r="C313" s="66">
        <v>5</v>
      </c>
      <c r="D313" s="66">
        <v>296</v>
      </c>
      <c r="E313" s="66">
        <v>1164</v>
      </c>
      <c r="F313" s="66">
        <v>5</v>
      </c>
      <c r="G313" s="66">
        <v>7.1043999999999996E-2</v>
      </c>
      <c r="H313" s="66">
        <v>7</v>
      </c>
    </row>
    <row r="314" spans="2:8">
      <c r="B314" s="66">
        <v>313</v>
      </c>
      <c r="C314" s="66">
        <v>5</v>
      </c>
      <c r="D314" s="66">
        <v>296</v>
      </c>
      <c r="E314" s="66">
        <v>1164</v>
      </c>
      <c r="F314" s="66">
        <v>5</v>
      </c>
      <c r="G314" s="66">
        <v>7.5993099999999994E-2</v>
      </c>
      <c r="H314" s="66">
        <v>7</v>
      </c>
    </row>
    <row r="315" spans="2:8">
      <c r="B315" s="66">
        <v>314</v>
      </c>
      <c r="C315" s="66">
        <v>3</v>
      </c>
      <c r="D315" s="66">
        <v>240</v>
      </c>
      <c r="E315" s="66">
        <v>785</v>
      </c>
      <c r="F315" s="66">
        <v>3</v>
      </c>
      <c r="G315" s="66">
        <v>6.8349800000000002E-2</v>
      </c>
      <c r="H315" s="66">
        <v>7</v>
      </c>
    </row>
    <row r="316" spans="2:8">
      <c r="B316" s="66">
        <v>315</v>
      </c>
      <c r="C316" s="66">
        <v>4</v>
      </c>
      <c r="D316" s="66">
        <v>273</v>
      </c>
      <c r="E316" s="66">
        <v>985</v>
      </c>
      <c r="F316" s="66">
        <v>4</v>
      </c>
      <c r="G316" s="66">
        <v>6.9686899999999996E-2</v>
      </c>
      <c r="H316" s="66">
        <v>7</v>
      </c>
    </row>
    <row r="317" spans="2:8">
      <c r="B317" s="66">
        <v>316</v>
      </c>
      <c r="C317" s="66">
        <v>3</v>
      </c>
      <c r="D317" s="66">
        <v>240</v>
      </c>
      <c r="E317" s="66">
        <v>785</v>
      </c>
      <c r="F317" s="66">
        <v>3</v>
      </c>
      <c r="G317" s="66">
        <v>6.8484299999999998E-2</v>
      </c>
      <c r="H317" s="66">
        <v>7</v>
      </c>
    </row>
    <row r="318" spans="2:8">
      <c r="B318" s="66">
        <v>317</v>
      </c>
      <c r="C318" s="66">
        <v>4</v>
      </c>
      <c r="D318" s="66">
        <v>273</v>
      </c>
      <c r="E318" s="66">
        <v>985</v>
      </c>
      <c r="F318" s="66">
        <v>4</v>
      </c>
      <c r="G318" s="66">
        <v>6.9960099999999997E-2</v>
      </c>
      <c r="H318" s="66">
        <v>7</v>
      </c>
    </row>
    <row r="319" spans="2:8">
      <c r="B319" s="66">
        <v>318</v>
      </c>
      <c r="C319" s="66">
        <v>5</v>
      </c>
      <c r="D319" s="66">
        <v>296</v>
      </c>
      <c r="E319" s="66">
        <v>1164</v>
      </c>
      <c r="F319" s="66">
        <v>5</v>
      </c>
      <c r="G319" s="66">
        <v>7.09124E-2</v>
      </c>
      <c r="H319" s="66">
        <v>7</v>
      </c>
    </row>
    <row r="320" spans="2:8">
      <c r="B320" s="66">
        <v>319</v>
      </c>
      <c r="C320" s="66">
        <v>5</v>
      </c>
      <c r="D320" s="66">
        <v>296</v>
      </c>
      <c r="E320" s="66">
        <v>1164</v>
      </c>
      <c r="F320" s="66">
        <v>4</v>
      </c>
      <c r="G320" s="66">
        <v>7.7970499999999998E-2</v>
      </c>
      <c r="H320" s="66">
        <v>7</v>
      </c>
    </row>
    <row r="321" spans="2:8">
      <c r="B321" s="66">
        <v>320</v>
      </c>
      <c r="C321" s="66">
        <v>5</v>
      </c>
      <c r="D321" s="66">
        <v>296</v>
      </c>
      <c r="E321" s="66">
        <v>1164</v>
      </c>
      <c r="F321" s="66">
        <v>5</v>
      </c>
      <c r="G321" s="66">
        <v>7.61709E-2</v>
      </c>
      <c r="H321" s="66">
        <v>7</v>
      </c>
    </row>
    <row r="322" spans="2:8">
      <c r="B322" s="66">
        <v>321</v>
      </c>
      <c r="C322" s="66">
        <v>5</v>
      </c>
      <c r="D322" s="66">
        <v>296</v>
      </c>
      <c r="E322" s="66">
        <v>1164</v>
      </c>
      <c r="F322" s="66">
        <v>5</v>
      </c>
      <c r="G322" s="66">
        <v>7.0667300000000002E-2</v>
      </c>
      <c r="H322" s="66">
        <v>7</v>
      </c>
    </row>
    <row r="323" spans="2:8">
      <c r="B323" s="66">
        <v>322</v>
      </c>
      <c r="C323" s="66">
        <v>4</v>
      </c>
      <c r="D323" s="66">
        <v>273</v>
      </c>
      <c r="E323" s="66">
        <v>985</v>
      </c>
      <c r="F323" s="66">
        <v>4</v>
      </c>
      <c r="G323" s="66">
        <v>6.9860199999999997E-2</v>
      </c>
      <c r="H323" s="66">
        <v>7</v>
      </c>
    </row>
    <row r="324" spans="2:8">
      <c r="B324" s="66">
        <v>323</v>
      </c>
      <c r="C324" s="66">
        <v>4</v>
      </c>
      <c r="D324" s="66">
        <v>273</v>
      </c>
      <c r="E324" s="66">
        <v>985</v>
      </c>
      <c r="F324" s="66">
        <v>4</v>
      </c>
      <c r="G324" s="66">
        <v>6.97329E-2</v>
      </c>
      <c r="H324" s="66">
        <v>7</v>
      </c>
    </row>
    <row r="325" spans="2:8">
      <c r="B325" s="66">
        <v>324</v>
      </c>
      <c r="C325" s="66">
        <v>4</v>
      </c>
      <c r="D325" s="66">
        <v>273</v>
      </c>
      <c r="E325" s="66">
        <v>985</v>
      </c>
      <c r="F325" s="66">
        <v>4</v>
      </c>
      <c r="G325" s="66">
        <v>7.6103699999999996E-2</v>
      </c>
      <c r="H325" s="66">
        <v>7</v>
      </c>
    </row>
    <row r="326" spans="2:8">
      <c r="B326" s="66">
        <v>325</v>
      </c>
      <c r="C326" s="66">
        <v>5</v>
      </c>
      <c r="D326" s="66">
        <v>296</v>
      </c>
      <c r="E326" s="66">
        <v>1164</v>
      </c>
      <c r="F326" s="66">
        <v>5</v>
      </c>
      <c r="G326" s="66">
        <v>7.1041599999999996E-2</v>
      </c>
      <c r="H326" s="66">
        <v>7</v>
      </c>
    </row>
    <row r="327" spans="2:8">
      <c r="B327" s="66">
        <v>326</v>
      </c>
      <c r="C327" s="66">
        <v>5</v>
      </c>
      <c r="D327" s="66">
        <v>296</v>
      </c>
      <c r="E327" s="66">
        <v>1164</v>
      </c>
      <c r="F327" s="66">
        <v>5</v>
      </c>
      <c r="G327" s="66">
        <v>7.1006100000000003E-2</v>
      </c>
      <c r="H327" s="66">
        <v>7</v>
      </c>
    </row>
    <row r="328" spans="2:8">
      <c r="B328" s="66">
        <v>327</v>
      </c>
      <c r="C328" s="66">
        <v>4</v>
      </c>
      <c r="D328" s="66">
        <v>273</v>
      </c>
      <c r="E328" s="66">
        <v>985</v>
      </c>
      <c r="F328" s="66">
        <v>4</v>
      </c>
      <c r="G328" s="66">
        <v>7.6039599999999999E-2</v>
      </c>
      <c r="H328" s="66">
        <v>7</v>
      </c>
    </row>
    <row r="329" spans="2:8">
      <c r="B329" s="66">
        <v>328</v>
      </c>
      <c r="C329" s="66">
        <v>4</v>
      </c>
      <c r="D329" s="66">
        <v>273</v>
      </c>
      <c r="E329" s="66">
        <v>985</v>
      </c>
      <c r="F329" s="66">
        <v>4</v>
      </c>
      <c r="G329" s="66">
        <v>6.9965600000000003E-2</v>
      </c>
      <c r="H329" s="66">
        <v>7</v>
      </c>
    </row>
    <row r="330" spans="2:8">
      <c r="B330" s="66">
        <v>329</v>
      </c>
      <c r="C330" s="66">
        <v>5</v>
      </c>
      <c r="D330" s="66">
        <v>296</v>
      </c>
      <c r="E330" s="66">
        <v>1164</v>
      </c>
      <c r="F330" s="66">
        <v>5</v>
      </c>
      <c r="G330" s="66">
        <v>7.0984599999999995E-2</v>
      </c>
      <c r="H330" s="66">
        <v>7</v>
      </c>
    </row>
    <row r="331" spans="2:8">
      <c r="B331" s="66">
        <v>330</v>
      </c>
      <c r="C331" s="66">
        <v>4</v>
      </c>
      <c r="D331" s="66">
        <v>273</v>
      </c>
      <c r="E331" s="66">
        <v>985</v>
      </c>
      <c r="F331" s="66">
        <v>4</v>
      </c>
      <c r="G331" s="66">
        <v>7.3896199999999995E-2</v>
      </c>
      <c r="H331" s="66">
        <v>7</v>
      </c>
    </row>
    <row r="332" spans="2:8">
      <c r="B332" s="66">
        <v>331</v>
      </c>
      <c r="C332" s="66">
        <v>4</v>
      </c>
      <c r="D332" s="66">
        <v>273</v>
      </c>
      <c r="E332" s="66">
        <v>985</v>
      </c>
      <c r="F332" s="66">
        <v>4</v>
      </c>
      <c r="G332" s="66">
        <v>7.1792800000000004E-2</v>
      </c>
      <c r="H332" s="66">
        <v>7</v>
      </c>
    </row>
    <row r="333" spans="2:8">
      <c r="B333" s="66">
        <v>332</v>
      </c>
      <c r="C333" s="66">
        <v>4</v>
      </c>
      <c r="D333" s="66">
        <v>273</v>
      </c>
      <c r="E333" s="66">
        <v>985</v>
      </c>
      <c r="F333" s="66">
        <v>4</v>
      </c>
      <c r="G333" s="66">
        <v>6.9902699999999998E-2</v>
      </c>
      <c r="H333" s="66">
        <v>7</v>
      </c>
    </row>
    <row r="334" spans="2:8">
      <c r="B334" s="66">
        <v>333</v>
      </c>
      <c r="C334" s="66">
        <v>2</v>
      </c>
      <c r="D334" s="66">
        <v>149</v>
      </c>
      <c r="E334" s="66">
        <v>1280</v>
      </c>
      <c r="F334" s="66">
        <v>2</v>
      </c>
      <c r="G334" s="66">
        <v>7.0230699999999993E-2</v>
      </c>
      <c r="H334" s="66">
        <v>7</v>
      </c>
    </row>
    <row r="335" spans="2:8">
      <c r="B335" s="66">
        <v>334</v>
      </c>
      <c r="C335" s="66">
        <v>5</v>
      </c>
      <c r="D335" s="66">
        <v>296</v>
      </c>
      <c r="E335" s="66">
        <v>1164</v>
      </c>
      <c r="F335" s="66">
        <v>5</v>
      </c>
      <c r="G335" s="66">
        <v>7.7643599999999993E-2</v>
      </c>
      <c r="H335" s="66">
        <v>7</v>
      </c>
    </row>
    <row r="336" spans="2:8">
      <c r="B336" s="66">
        <v>335</v>
      </c>
      <c r="C336" s="66">
        <v>6</v>
      </c>
      <c r="D336" s="66">
        <v>315</v>
      </c>
      <c r="E336" s="66">
        <v>1338</v>
      </c>
      <c r="F336" s="66">
        <v>5</v>
      </c>
      <c r="G336" s="66">
        <v>7.3036900000000002E-2</v>
      </c>
      <c r="H336" s="66">
        <v>7</v>
      </c>
    </row>
    <row r="337" spans="2:8">
      <c r="B337" s="66">
        <v>336</v>
      </c>
      <c r="C337" s="66">
        <v>5</v>
      </c>
      <c r="D337" s="66">
        <v>296</v>
      </c>
      <c r="E337" s="66">
        <v>1164</v>
      </c>
      <c r="F337" s="66">
        <v>5</v>
      </c>
      <c r="G337" s="66">
        <v>7.5168100000000002E-2</v>
      </c>
      <c r="H337" s="66">
        <v>7</v>
      </c>
    </row>
    <row r="338" spans="2:8">
      <c r="B338" s="66">
        <v>337</v>
      </c>
      <c r="C338" s="66">
        <v>4</v>
      </c>
      <c r="D338" s="66">
        <v>273</v>
      </c>
      <c r="E338" s="66">
        <v>985</v>
      </c>
      <c r="F338" s="66">
        <v>4</v>
      </c>
      <c r="G338" s="66">
        <v>6.9944400000000004E-2</v>
      </c>
      <c r="H338" s="66">
        <v>7</v>
      </c>
    </row>
    <row r="339" spans="2:8">
      <c r="B339" s="66">
        <v>338</v>
      </c>
      <c r="C339" s="66">
        <v>4</v>
      </c>
      <c r="D339" s="66">
        <v>273</v>
      </c>
      <c r="E339" s="66">
        <v>985</v>
      </c>
      <c r="F339" s="66">
        <v>4</v>
      </c>
      <c r="G339" s="66">
        <v>7.6344499999999996E-2</v>
      </c>
      <c r="H339" s="66">
        <v>7</v>
      </c>
    </row>
    <row r="340" spans="2:8">
      <c r="B340" s="66">
        <v>339</v>
      </c>
      <c r="C340" s="66">
        <v>5</v>
      </c>
      <c r="D340" s="66">
        <v>296</v>
      </c>
      <c r="E340" s="66">
        <v>1164</v>
      </c>
      <c r="F340" s="66">
        <v>5</v>
      </c>
      <c r="G340" s="66">
        <v>7.0897799999999997E-2</v>
      </c>
      <c r="H340" s="66">
        <v>7</v>
      </c>
    </row>
    <row r="341" spans="2:8">
      <c r="B341" s="66">
        <v>340</v>
      </c>
      <c r="C341" s="66">
        <v>4</v>
      </c>
      <c r="D341" s="66">
        <v>273</v>
      </c>
      <c r="E341" s="66">
        <v>985</v>
      </c>
      <c r="F341" s="66">
        <v>4</v>
      </c>
      <c r="G341" s="66">
        <v>7.6052400000000006E-2</v>
      </c>
      <c r="H341" s="66">
        <v>7</v>
      </c>
    </row>
    <row r="342" spans="2:8">
      <c r="B342" s="66">
        <v>341</v>
      </c>
      <c r="C342" s="66">
        <v>4</v>
      </c>
      <c r="D342" s="66">
        <v>273</v>
      </c>
      <c r="E342" s="66">
        <v>985</v>
      </c>
      <c r="F342" s="66">
        <v>4</v>
      </c>
      <c r="G342" s="66">
        <v>7.0849700000000002E-2</v>
      </c>
      <c r="H342" s="66">
        <v>7</v>
      </c>
    </row>
    <row r="343" spans="2:8">
      <c r="B343" s="66">
        <v>342</v>
      </c>
      <c r="C343" s="66">
        <v>6</v>
      </c>
      <c r="D343" s="66">
        <v>315</v>
      </c>
      <c r="E343" s="66">
        <v>1338</v>
      </c>
      <c r="F343" s="66">
        <v>6</v>
      </c>
      <c r="G343" s="66">
        <v>7.2220099999999995E-2</v>
      </c>
      <c r="H343" s="66">
        <v>7</v>
      </c>
    </row>
    <row r="344" spans="2:8">
      <c r="B344" s="66">
        <v>343</v>
      </c>
      <c r="C344" s="66">
        <v>5</v>
      </c>
      <c r="D344" s="66">
        <v>296</v>
      </c>
      <c r="E344" s="66">
        <v>1164</v>
      </c>
      <c r="F344" s="66">
        <v>4</v>
      </c>
      <c r="G344" s="66">
        <v>7.6682100000000003E-2</v>
      </c>
      <c r="H344" s="66">
        <v>7</v>
      </c>
    </row>
    <row r="345" spans="2:8">
      <c r="B345" s="66">
        <v>344</v>
      </c>
      <c r="C345" s="66">
        <v>4</v>
      </c>
      <c r="D345" s="66">
        <v>273</v>
      </c>
      <c r="E345" s="66">
        <v>985</v>
      </c>
      <c r="F345" s="66">
        <v>4</v>
      </c>
      <c r="G345" s="66">
        <v>7.6076299999999999E-2</v>
      </c>
      <c r="H345" s="66">
        <v>7</v>
      </c>
    </row>
    <row r="346" spans="2:8">
      <c r="B346" s="66">
        <v>345</v>
      </c>
      <c r="C346" s="66">
        <v>6</v>
      </c>
      <c r="D346" s="66">
        <v>315</v>
      </c>
      <c r="E346" s="66">
        <v>1338</v>
      </c>
      <c r="F346" s="66">
        <v>5</v>
      </c>
      <c r="G346" s="66">
        <v>7.2915099999999997E-2</v>
      </c>
      <c r="H346" s="66">
        <v>7</v>
      </c>
    </row>
    <row r="347" spans="2:8">
      <c r="B347" s="66">
        <v>346</v>
      </c>
      <c r="C347" s="66">
        <v>3</v>
      </c>
      <c r="D347" s="66">
        <v>240</v>
      </c>
      <c r="E347" s="66">
        <v>785</v>
      </c>
      <c r="F347" s="66">
        <v>3</v>
      </c>
      <c r="G347" s="66">
        <v>7.4958999999999998E-2</v>
      </c>
      <c r="H347" s="66">
        <v>7</v>
      </c>
    </row>
    <row r="348" spans="2:8">
      <c r="B348" s="66">
        <v>347</v>
      </c>
      <c r="C348" s="66">
        <v>5</v>
      </c>
      <c r="D348" s="66">
        <v>296</v>
      </c>
      <c r="E348" s="66">
        <v>1164</v>
      </c>
      <c r="F348" s="66">
        <v>5</v>
      </c>
      <c r="G348" s="66">
        <v>7.0716600000000004E-2</v>
      </c>
      <c r="H348" s="66">
        <v>7</v>
      </c>
    </row>
    <row r="349" spans="2:8">
      <c r="B349" s="66">
        <v>348</v>
      </c>
      <c r="C349" s="66">
        <v>4</v>
      </c>
      <c r="D349" s="66">
        <v>273</v>
      </c>
      <c r="E349" s="66">
        <v>985</v>
      </c>
      <c r="F349" s="66">
        <v>4</v>
      </c>
      <c r="G349" s="66">
        <v>6.9820400000000005E-2</v>
      </c>
      <c r="H349" s="66">
        <v>7</v>
      </c>
    </row>
    <row r="350" spans="2:8">
      <c r="B350" s="66">
        <v>349</v>
      </c>
      <c r="C350" s="66">
        <v>4</v>
      </c>
      <c r="D350" s="66">
        <v>273</v>
      </c>
      <c r="E350" s="66">
        <v>985</v>
      </c>
      <c r="F350" s="66">
        <v>4</v>
      </c>
      <c r="G350" s="66">
        <v>6.9908100000000001E-2</v>
      </c>
      <c r="H350" s="66">
        <v>7</v>
      </c>
    </row>
    <row r="351" spans="2:8">
      <c r="B351" s="66">
        <v>350</v>
      </c>
      <c r="C351" s="66">
        <v>4</v>
      </c>
      <c r="D351" s="66">
        <v>273</v>
      </c>
      <c r="E351" s="66">
        <v>985</v>
      </c>
      <c r="F351" s="66">
        <v>4</v>
      </c>
      <c r="G351" s="66">
        <v>7.6046900000000001E-2</v>
      </c>
      <c r="H351" s="66">
        <v>7</v>
      </c>
    </row>
    <row r="352" spans="2:8">
      <c r="B352" s="66">
        <v>351</v>
      </c>
      <c r="C352" s="66">
        <v>3</v>
      </c>
      <c r="D352" s="66">
        <v>240</v>
      </c>
      <c r="E352" s="66">
        <v>785</v>
      </c>
      <c r="F352" s="66">
        <v>3</v>
      </c>
      <c r="G352" s="66">
        <v>7.0417900000000005E-2</v>
      </c>
      <c r="H352" s="66">
        <v>8</v>
      </c>
    </row>
    <row r="353" spans="2:8">
      <c r="B353" s="66">
        <v>352</v>
      </c>
      <c r="C353" s="66">
        <v>5</v>
      </c>
      <c r="D353" s="66">
        <v>296</v>
      </c>
      <c r="E353" s="66">
        <v>1164</v>
      </c>
      <c r="F353" s="66">
        <v>5</v>
      </c>
      <c r="G353" s="66">
        <v>7.0837999999999998E-2</v>
      </c>
      <c r="H353" s="66">
        <v>8</v>
      </c>
    </row>
    <row r="354" spans="2:8">
      <c r="B354" s="66">
        <v>353</v>
      </c>
      <c r="C354" s="66">
        <v>6</v>
      </c>
      <c r="D354" s="66">
        <v>315</v>
      </c>
      <c r="E354" s="66">
        <v>1338</v>
      </c>
      <c r="F354" s="66">
        <v>6</v>
      </c>
      <c r="G354" s="66">
        <v>7.8497399999999995E-2</v>
      </c>
      <c r="H354" s="66">
        <v>8</v>
      </c>
    </row>
    <row r="355" spans="2:8">
      <c r="B355" s="66">
        <v>354</v>
      </c>
      <c r="C355" s="66">
        <v>5</v>
      </c>
      <c r="D355" s="66">
        <v>296</v>
      </c>
      <c r="E355" s="66">
        <v>1164</v>
      </c>
      <c r="F355" s="66">
        <v>5</v>
      </c>
      <c r="G355" s="66">
        <v>7.0851600000000001E-2</v>
      </c>
      <c r="H355" s="66">
        <v>8</v>
      </c>
    </row>
    <row r="356" spans="2:8">
      <c r="B356" s="66">
        <v>355</v>
      </c>
      <c r="C356" s="66">
        <v>6</v>
      </c>
      <c r="D356" s="66">
        <v>315</v>
      </c>
      <c r="E356" s="66">
        <v>1338</v>
      </c>
      <c r="F356" s="66">
        <v>6</v>
      </c>
      <c r="G356" s="66">
        <v>7.66342E-2</v>
      </c>
      <c r="H356" s="66">
        <v>8</v>
      </c>
    </row>
    <row r="357" spans="2:8">
      <c r="B357" s="66">
        <v>356</v>
      </c>
      <c r="C357" s="66">
        <v>5</v>
      </c>
      <c r="D357" s="66">
        <v>296</v>
      </c>
      <c r="E357" s="66">
        <v>1164</v>
      </c>
      <c r="F357" s="66">
        <v>5</v>
      </c>
      <c r="G357" s="66">
        <v>7.0923299999999995E-2</v>
      </c>
      <c r="H357" s="66">
        <v>8</v>
      </c>
    </row>
    <row r="358" spans="2:8">
      <c r="B358" s="66">
        <v>357</v>
      </c>
      <c r="C358" s="66">
        <v>6</v>
      </c>
      <c r="D358" s="66">
        <v>315</v>
      </c>
      <c r="E358" s="66">
        <v>1338</v>
      </c>
      <c r="F358" s="66">
        <v>6</v>
      </c>
      <c r="G358" s="66">
        <v>7.6250999999999999E-2</v>
      </c>
      <c r="H358" s="66">
        <v>8</v>
      </c>
    </row>
    <row r="359" spans="2:8">
      <c r="B359" s="66">
        <v>358</v>
      </c>
      <c r="C359" s="66">
        <v>5</v>
      </c>
      <c r="D359" s="66">
        <v>296</v>
      </c>
      <c r="E359" s="66">
        <v>1164</v>
      </c>
      <c r="F359" s="66">
        <v>5</v>
      </c>
      <c r="G359" s="66">
        <v>7.0866299999999993E-2</v>
      </c>
      <c r="H359" s="66">
        <v>8</v>
      </c>
    </row>
    <row r="360" spans="2:8">
      <c r="B360" s="66">
        <v>359</v>
      </c>
      <c r="C360" s="66">
        <v>5</v>
      </c>
      <c r="D360" s="66">
        <v>296</v>
      </c>
      <c r="E360" s="66">
        <v>1164</v>
      </c>
      <c r="F360" s="66">
        <v>5</v>
      </c>
      <c r="G360" s="66">
        <v>7.7372800000000005E-2</v>
      </c>
      <c r="H360" s="66">
        <v>8</v>
      </c>
    </row>
    <row r="361" spans="2:8">
      <c r="B361" s="66">
        <v>360</v>
      </c>
      <c r="C361" s="66">
        <v>4</v>
      </c>
      <c r="D361" s="66">
        <v>273</v>
      </c>
      <c r="E361" s="66">
        <v>985</v>
      </c>
      <c r="F361" s="66">
        <v>4</v>
      </c>
      <c r="G361" s="66">
        <v>6.9604600000000003E-2</v>
      </c>
      <c r="H361" s="66">
        <v>8</v>
      </c>
    </row>
    <row r="362" spans="2:8">
      <c r="B362" s="66">
        <v>361</v>
      </c>
      <c r="C362" s="66">
        <v>5</v>
      </c>
      <c r="D362" s="66">
        <v>296</v>
      </c>
      <c r="E362" s="66">
        <v>1164</v>
      </c>
      <c r="F362" s="66">
        <v>5</v>
      </c>
      <c r="G362" s="66">
        <v>7.1045200000000003E-2</v>
      </c>
      <c r="H362" s="66">
        <v>8</v>
      </c>
    </row>
    <row r="363" spans="2:8">
      <c r="B363" s="66">
        <v>362</v>
      </c>
      <c r="C363" s="66">
        <v>6</v>
      </c>
      <c r="D363" s="66">
        <v>315</v>
      </c>
      <c r="E363" s="66">
        <v>1338</v>
      </c>
      <c r="F363" s="66">
        <v>6</v>
      </c>
      <c r="G363" s="66">
        <v>7.6686900000000002E-2</v>
      </c>
      <c r="H363" s="66">
        <v>8</v>
      </c>
    </row>
    <row r="364" spans="2:8">
      <c r="B364" s="66">
        <v>363</v>
      </c>
      <c r="C364" s="66">
        <v>5</v>
      </c>
      <c r="D364" s="66">
        <v>296</v>
      </c>
      <c r="E364" s="66">
        <v>1164</v>
      </c>
      <c r="F364" s="66">
        <v>5</v>
      </c>
      <c r="G364" s="66">
        <v>7.0772399999999999E-2</v>
      </c>
      <c r="H364" s="66">
        <v>8</v>
      </c>
    </row>
    <row r="365" spans="2:8">
      <c r="B365" s="66">
        <v>364</v>
      </c>
      <c r="C365" s="66">
        <v>5</v>
      </c>
      <c r="D365" s="66">
        <v>296</v>
      </c>
      <c r="E365" s="66">
        <v>1164</v>
      </c>
      <c r="F365" s="66">
        <v>5</v>
      </c>
      <c r="G365" s="66">
        <v>7.7340599999999995E-2</v>
      </c>
      <c r="H365" s="66">
        <v>8</v>
      </c>
    </row>
    <row r="366" spans="2:8">
      <c r="B366" s="66">
        <v>365</v>
      </c>
      <c r="C366" s="66">
        <v>5</v>
      </c>
      <c r="D366" s="66">
        <v>296</v>
      </c>
      <c r="E366" s="66">
        <v>1164</v>
      </c>
      <c r="F366" s="66">
        <v>5</v>
      </c>
      <c r="G366" s="66">
        <v>7.09727E-2</v>
      </c>
      <c r="H366" s="66">
        <v>8</v>
      </c>
    </row>
    <row r="367" spans="2:8">
      <c r="B367" s="66">
        <v>366</v>
      </c>
      <c r="C367" s="66">
        <v>4</v>
      </c>
      <c r="D367" s="66">
        <v>273</v>
      </c>
      <c r="E367" s="66">
        <v>985</v>
      </c>
      <c r="F367" s="66">
        <v>4</v>
      </c>
      <c r="G367" s="66">
        <v>7.6231999999999994E-2</v>
      </c>
      <c r="H367" s="66">
        <v>8</v>
      </c>
    </row>
    <row r="368" spans="2:8">
      <c r="B368" s="66">
        <v>367</v>
      </c>
      <c r="C368" s="66">
        <v>6</v>
      </c>
      <c r="D368" s="66">
        <v>315</v>
      </c>
      <c r="E368" s="66">
        <v>1338</v>
      </c>
      <c r="F368" s="66">
        <v>6</v>
      </c>
      <c r="G368" s="66">
        <v>7.2284699999999993E-2</v>
      </c>
      <c r="H368" s="66">
        <v>8</v>
      </c>
    </row>
    <row r="369" spans="2:8">
      <c r="B369" s="66">
        <v>368</v>
      </c>
      <c r="C369" s="66">
        <v>4</v>
      </c>
      <c r="D369" s="66">
        <v>273</v>
      </c>
      <c r="E369" s="66">
        <v>985</v>
      </c>
      <c r="F369" s="66">
        <v>4</v>
      </c>
      <c r="G369" s="66">
        <v>7.5809199999999993E-2</v>
      </c>
      <c r="H369" s="66">
        <v>8</v>
      </c>
    </row>
    <row r="370" spans="2:8">
      <c r="B370" s="66">
        <v>369</v>
      </c>
      <c r="C370" s="66">
        <v>5</v>
      </c>
      <c r="D370" s="66">
        <v>296</v>
      </c>
      <c r="E370" s="66">
        <v>1164</v>
      </c>
      <c r="F370" s="66">
        <v>5</v>
      </c>
      <c r="G370" s="66">
        <v>7.1295499999999998E-2</v>
      </c>
      <c r="H370" s="66">
        <v>8</v>
      </c>
    </row>
    <row r="371" spans="2:8">
      <c r="B371" s="66">
        <v>370</v>
      </c>
      <c r="C371" s="66">
        <v>5</v>
      </c>
      <c r="D371" s="66">
        <v>296</v>
      </c>
      <c r="E371" s="66">
        <v>1164</v>
      </c>
      <c r="F371" s="66">
        <v>5</v>
      </c>
      <c r="G371" s="66">
        <v>7.7228099999999994E-2</v>
      </c>
      <c r="H371" s="66">
        <v>8</v>
      </c>
    </row>
    <row r="372" spans="2:8">
      <c r="B372" s="66">
        <v>371</v>
      </c>
      <c r="C372" s="66">
        <v>4</v>
      </c>
      <c r="D372" s="66">
        <v>273</v>
      </c>
      <c r="E372" s="66">
        <v>985</v>
      </c>
      <c r="F372" s="66">
        <v>4</v>
      </c>
      <c r="G372" s="66">
        <v>6.9706199999999996E-2</v>
      </c>
      <c r="H372" s="66">
        <v>8</v>
      </c>
    </row>
    <row r="373" spans="2:8">
      <c r="B373" s="66">
        <v>372</v>
      </c>
      <c r="C373" s="66">
        <v>6</v>
      </c>
      <c r="D373" s="66">
        <v>315</v>
      </c>
      <c r="E373" s="66">
        <v>1338</v>
      </c>
      <c r="F373" s="66">
        <v>5</v>
      </c>
      <c r="G373" s="66">
        <v>7.2663800000000001E-2</v>
      </c>
      <c r="H373" s="66">
        <v>8</v>
      </c>
    </row>
    <row r="374" spans="2:8">
      <c r="B374" s="66">
        <v>373</v>
      </c>
      <c r="C374" s="66">
        <v>4</v>
      </c>
      <c r="D374" s="66">
        <v>273</v>
      </c>
      <c r="E374" s="66">
        <v>985</v>
      </c>
      <c r="F374" s="66">
        <v>4</v>
      </c>
      <c r="G374" s="66">
        <v>7.4308200000000005E-2</v>
      </c>
      <c r="H374" s="66">
        <v>8</v>
      </c>
    </row>
    <row r="375" spans="2:8">
      <c r="B375" s="66">
        <v>374</v>
      </c>
      <c r="C375" s="66">
        <v>5</v>
      </c>
      <c r="D375" s="66">
        <v>296</v>
      </c>
      <c r="E375" s="66">
        <v>1164</v>
      </c>
      <c r="F375" s="66">
        <v>5</v>
      </c>
      <c r="G375" s="66">
        <v>7.0903800000000003E-2</v>
      </c>
      <c r="H375" s="66">
        <v>8</v>
      </c>
    </row>
    <row r="376" spans="2:8">
      <c r="B376" s="66">
        <v>375</v>
      </c>
      <c r="C376" s="66">
        <v>5</v>
      </c>
      <c r="D376" s="66">
        <v>296</v>
      </c>
      <c r="E376" s="66">
        <v>1164</v>
      </c>
      <c r="F376" s="66">
        <v>5</v>
      </c>
      <c r="G376" s="66">
        <v>7.7135599999999999E-2</v>
      </c>
      <c r="H376" s="66">
        <v>8</v>
      </c>
    </row>
    <row r="377" spans="2:8">
      <c r="B377" s="66">
        <v>376</v>
      </c>
      <c r="C377" s="66">
        <v>5</v>
      </c>
      <c r="D377" s="66">
        <v>296</v>
      </c>
      <c r="E377" s="66">
        <v>1164</v>
      </c>
      <c r="F377" s="66">
        <v>5</v>
      </c>
      <c r="G377" s="66">
        <v>7.1003399999999994E-2</v>
      </c>
      <c r="H377" s="66">
        <v>8</v>
      </c>
    </row>
    <row r="378" spans="2:8">
      <c r="B378" s="66">
        <v>377</v>
      </c>
      <c r="C378" s="66">
        <v>5</v>
      </c>
      <c r="D378" s="66">
        <v>296</v>
      </c>
      <c r="E378" s="66">
        <v>1164</v>
      </c>
      <c r="F378" s="66">
        <v>5</v>
      </c>
      <c r="G378" s="66">
        <v>7.7237799999999995E-2</v>
      </c>
      <c r="H378" s="66">
        <v>8</v>
      </c>
    </row>
    <row r="379" spans="2:8">
      <c r="B379" s="66">
        <v>378</v>
      </c>
      <c r="C379" s="66">
        <v>6</v>
      </c>
      <c r="D379" s="66">
        <v>315</v>
      </c>
      <c r="E379" s="66">
        <v>1338</v>
      </c>
      <c r="F379" s="66">
        <v>6</v>
      </c>
      <c r="G379" s="66">
        <v>7.2296100000000002E-2</v>
      </c>
      <c r="H379" s="66">
        <v>8</v>
      </c>
    </row>
    <row r="380" spans="2:8">
      <c r="B380" s="66">
        <v>379</v>
      </c>
      <c r="C380" s="66">
        <v>6</v>
      </c>
      <c r="D380" s="66">
        <v>315</v>
      </c>
      <c r="E380" s="66">
        <v>1338</v>
      </c>
      <c r="F380" s="66">
        <v>5</v>
      </c>
      <c r="G380" s="66">
        <v>7.6933399999999999E-2</v>
      </c>
      <c r="H380" s="66">
        <v>8</v>
      </c>
    </row>
    <row r="381" spans="2:8">
      <c r="B381" s="66">
        <v>380</v>
      </c>
      <c r="C381" s="66">
        <v>5</v>
      </c>
      <c r="D381" s="66">
        <v>296</v>
      </c>
      <c r="E381" s="66">
        <v>1164</v>
      </c>
      <c r="F381" s="66">
        <v>5</v>
      </c>
      <c r="G381" s="66">
        <v>7.0869399999999999E-2</v>
      </c>
      <c r="H381" s="66">
        <v>8</v>
      </c>
    </row>
    <row r="382" spans="2:8">
      <c r="B382" s="66">
        <v>381</v>
      </c>
      <c r="C382" s="66">
        <v>5</v>
      </c>
      <c r="D382" s="66">
        <v>296</v>
      </c>
      <c r="E382" s="66">
        <v>1164</v>
      </c>
      <c r="F382" s="66">
        <v>5</v>
      </c>
      <c r="G382" s="66">
        <v>7.6131599999999994E-2</v>
      </c>
      <c r="H382" s="66">
        <v>8</v>
      </c>
    </row>
    <row r="383" spans="2:8">
      <c r="B383" s="66">
        <v>382</v>
      </c>
      <c r="C383" s="66">
        <v>4</v>
      </c>
      <c r="D383" s="66">
        <v>273</v>
      </c>
      <c r="E383" s="66">
        <v>985</v>
      </c>
      <c r="F383" s="66">
        <v>4</v>
      </c>
      <c r="G383" s="66">
        <v>6.9847599999999996E-2</v>
      </c>
      <c r="H383" s="66">
        <v>8</v>
      </c>
    </row>
    <row r="384" spans="2:8">
      <c r="B384" s="66">
        <v>383</v>
      </c>
      <c r="C384" s="66">
        <v>5</v>
      </c>
      <c r="D384" s="66">
        <v>296</v>
      </c>
      <c r="E384" s="66">
        <v>1164</v>
      </c>
      <c r="F384" s="66">
        <v>5</v>
      </c>
      <c r="G384" s="66">
        <v>7.10118E-2</v>
      </c>
      <c r="H384" s="66">
        <v>8</v>
      </c>
    </row>
    <row r="385" spans="2:8">
      <c r="B385" s="66">
        <v>384</v>
      </c>
      <c r="C385" s="66">
        <v>5</v>
      </c>
      <c r="D385" s="66">
        <v>296</v>
      </c>
      <c r="E385" s="66">
        <v>1164</v>
      </c>
      <c r="F385" s="66">
        <v>5</v>
      </c>
      <c r="G385" s="66">
        <v>7.6193300000000005E-2</v>
      </c>
      <c r="H385" s="66">
        <v>8</v>
      </c>
    </row>
    <row r="386" spans="2:8">
      <c r="B386" s="66">
        <v>385</v>
      </c>
      <c r="C386" s="66">
        <v>5</v>
      </c>
      <c r="D386" s="66">
        <v>296</v>
      </c>
      <c r="E386" s="66">
        <v>1164</v>
      </c>
      <c r="F386" s="66">
        <v>5</v>
      </c>
      <c r="G386" s="66">
        <v>7.0850099999999999E-2</v>
      </c>
      <c r="H386" s="66">
        <v>8</v>
      </c>
    </row>
    <row r="387" spans="2:8">
      <c r="B387" s="66">
        <v>386</v>
      </c>
      <c r="C387" s="66">
        <v>5</v>
      </c>
      <c r="D387" s="66">
        <v>296</v>
      </c>
      <c r="E387" s="66">
        <v>1164</v>
      </c>
      <c r="F387" s="66">
        <v>5</v>
      </c>
      <c r="G387" s="66">
        <v>7.7260700000000002E-2</v>
      </c>
      <c r="H387" s="66">
        <v>8</v>
      </c>
    </row>
    <row r="388" spans="2:8">
      <c r="B388" s="66">
        <v>387</v>
      </c>
      <c r="C388" s="66">
        <v>4</v>
      </c>
      <c r="D388" s="66">
        <v>273</v>
      </c>
      <c r="E388" s="66">
        <v>985</v>
      </c>
      <c r="F388" s="66">
        <v>4</v>
      </c>
      <c r="G388" s="66">
        <v>6.9760600000000006E-2</v>
      </c>
      <c r="H388" s="66">
        <v>8</v>
      </c>
    </row>
    <row r="389" spans="2:8">
      <c r="B389" s="66">
        <v>388</v>
      </c>
      <c r="C389" s="66">
        <v>5</v>
      </c>
      <c r="D389" s="66">
        <v>296</v>
      </c>
      <c r="E389" s="66">
        <v>1164</v>
      </c>
      <c r="F389" s="66">
        <v>5</v>
      </c>
      <c r="G389" s="66">
        <v>7.10065E-2</v>
      </c>
      <c r="H389" s="66">
        <v>8</v>
      </c>
    </row>
    <row r="390" spans="2:8">
      <c r="B390" s="66">
        <v>389</v>
      </c>
      <c r="C390" s="66">
        <v>6</v>
      </c>
      <c r="D390" s="66">
        <v>315</v>
      </c>
      <c r="E390" s="66">
        <v>1338</v>
      </c>
      <c r="F390" s="66">
        <v>6</v>
      </c>
      <c r="G390" s="66">
        <v>7.6389299999999993E-2</v>
      </c>
      <c r="H390" s="66">
        <v>8</v>
      </c>
    </row>
    <row r="391" spans="2:8">
      <c r="B391" s="66">
        <v>390</v>
      </c>
      <c r="C391" s="66">
        <v>7</v>
      </c>
      <c r="D391" s="66">
        <v>328</v>
      </c>
      <c r="E391" s="66">
        <v>1483</v>
      </c>
      <c r="F391" s="66">
        <v>6</v>
      </c>
      <c r="G391" s="66">
        <v>7.4230000000000004E-2</v>
      </c>
      <c r="H391" s="66">
        <v>8</v>
      </c>
    </row>
    <row r="392" spans="2:8">
      <c r="B392" s="66">
        <v>391</v>
      </c>
      <c r="C392" s="66">
        <v>3</v>
      </c>
      <c r="D392" s="66">
        <v>240</v>
      </c>
      <c r="E392" s="66">
        <v>785</v>
      </c>
      <c r="F392" s="66">
        <v>3</v>
      </c>
      <c r="G392" s="66">
        <v>7.1383000000000002E-2</v>
      </c>
      <c r="H392" s="66">
        <v>8</v>
      </c>
    </row>
    <row r="393" spans="2:8">
      <c r="B393" s="66">
        <v>392</v>
      </c>
      <c r="C393" s="66">
        <v>3</v>
      </c>
      <c r="D393" s="66">
        <v>240</v>
      </c>
      <c r="E393" s="66">
        <v>785</v>
      </c>
      <c r="F393" s="66">
        <v>3</v>
      </c>
      <c r="G393" s="66">
        <v>7.0212800000000006E-2</v>
      </c>
      <c r="H393" s="66">
        <v>8</v>
      </c>
    </row>
    <row r="394" spans="2:8">
      <c r="B394" s="66">
        <v>393</v>
      </c>
      <c r="C394" s="66">
        <v>5</v>
      </c>
      <c r="D394" s="66">
        <v>296</v>
      </c>
      <c r="E394" s="66">
        <v>1164</v>
      </c>
      <c r="F394" s="66">
        <v>5</v>
      </c>
      <c r="G394" s="66">
        <v>7.0829199999999995E-2</v>
      </c>
      <c r="H394" s="66">
        <v>8</v>
      </c>
    </row>
    <row r="395" spans="2:8">
      <c r="B395" s="66">
        <v>394</v>
      </c>
      <c r="C395" s="66">
        <v>6</v>
      </c>
      <c r="D395" s="66">
        <v>315</v>
      </c>
      <c r="E395" s="66">
        <v>1338</v>
      </c>
      <c r="F395" s="66">
        <v>6</v>
      </c>
      <c r="G395" s="66">
        <v>7.26633E-2</v>
      </c>
      <c r="H395" s="66">
        <v>8</v>
      </c>
    </row>
    <row r="396" spans="2:8">
      <c r="B396" s="66">
        <v>395</v>
      </c>
      <c r="C396" s="66">
        <v>5</v>
      </c>
      <c r="D396" s="66">
        <v>296</v>
      </c>
      <c r="E396" s="66">
        <v>1164</v>
      </c>
      <c r="F396" s="66">
        <v>5</v>
      </c>
      <c r="G396" s="66">
        <v>7.5039900000000007E-2</v>
      </c>
      <c r="H396" s="66">
        <v>8</v>
      </c>
    </row>
    <row r="397" spans="2:8">
      <c r="B397" s="66">
        <v>396</v>
      </c>
      <c r="C397" s="66">
        <v>4</v>
      </c>
      <c r="D397" s="66">
        <v>273</v>
      </c>
      <c r="E397" s="66">
        <v>985</v>
      </c>
      <c r="F397" s="66">
        <v>4</v>
      </c>
      <c r="G397" s="66">
        <v>6.9828699999999994E-2</v>
      </c>
      <c r="H397" s="66">
        <v>8</v>
      </c>
    </row>
    <row r="398" spans="2:8">
      <c r="B398" s="66">
        <v>397</v>
      </c>
      <c r="C398" s="66">
        <v>5</v>
      </c>
      <c r="D398" s="66">
        <v>296</v>
      </c>
      <c r="E398" s="66">
        <v>1164</v>
      </c>
      <c r="F398" s="66">
        <v>5</v>
      </c>
      <c r="G398" s="66">
        <v>7.7234499999999998E-2</v>
      </c>
      <c r="H398" s="66">
        <v>8</v>
      </c>
    </row>
    <row r="399" spans="2:8">
      <c r="B399" s="66">
        <v>398</v>
      </c>
      <c r="C399" s="66">
        <v>4</v>
      </c>
      <c r="D399" s="66">
        <v>273</v>
      </c>
      <c r="E399" s="66">
        <v>985</v>
      </c>
      <c r="F399" s="66">
        <v>4</v>
      </c>
      <c r="G399" s="66">
        <v>6.9757200000000005E-2</v>
      </c>
      <c r="H399" s="66">
        <v>8</v>
      </c>
    </row>
    <row r="400" spans="2:8">
      <c r="B400" s="66">
        <v>399</v>
      </c>
      <c r="C400" s="66">
        <v>5</v>
      </c>
      <c r="D400" s="66">
        <v>296</v>
      </c>
      <c r="E400" s="66">
        <v>1164</v>
      </c>
      <c r="F400" s="66">
        <v>5</v>
      </c>
      <c r="G400" s="66">
        <v>7.0917599999999997E-2</v>
      </c>
      <c r="H400" s="66">
        <v>8</v>
      </c>
    </row>
    <row r="401" spans="2:8">
      <c r="B401" s="66">
        <v>400</v>
      </c>
      <c r="C401" s="66">
        <v>7</v>
      </c>
      <c r="D401" s="66">
        <v>328</v>
      </c>
      <c r="E401" s="66">
        <v>1483</v>
      </c>
      <c r="F401" s="66">
        <v>7</v>
      </c>
      <c r="G401" s="66">
        <v>7.7729900000000005E-2</v>
      </c>
      <c r="H401" s="66">
        <v>8</v>
      </c>
    </row>
    <row r="402" spans="2:8">
      <c r="B402" s="66">
        <v>401</v>
      </c>
      <c r="C402" s="66">
        <v>6</v>
      </c>
      <c r="D402" s="66">
        <v>315</v>
      </c>
      <c r="E402" s="66">
        <v>1338</v>
      </c>
      <c r="F402" s="66">
        <v>6</v>
      </c>
      <c r="G402" s="66">
        <v>7.8878199999999996E-2</v>
      </c>
      <c r="H402" s="66">
        <v>9</v>
      </c>
    </row>
    <row r="403" spans="2:8">
      <c r="B403" s="66">
        <v>402</v>
      </c>
      <c r="C403" s="66">
        <v>6</v>
      </c>
      <c r="D403" s="66">
        <v>315</v>
      </c>
      <c r="E403" s="66">
        <v>1338</v>
      </c>
      <c r="F403" s="66">
        <v>5</v>
      </c>
      <c r="G403" s="66">
        <v>7.9082299999999994E-2</v>
      </c>
      <c r="H403" s="66">
        <v>9</v>
      </c>
    </row>
    <row r="404" spans="2:8">
      <c r="B404" s="66">
        <v>403</v>
      </c>
      <c r="C404" s="66">
        <v>6</v>
      </c>
      <c r="D404" s="66">
        <v>315</v>
      </c>
      <c r="E404" s="66">
        <v>1338</v>
      </c>
      <c r="F404" s="66">
        <v>6</v>
      </c>
      <c r="G404" s="66">
        <v>7.7326500000000006E-2</v>
      </c>
      <c r="H404" s="66">
        <v>9</v>
      </c>
    </row>
    <row r="405" spans="2:8">
      <c r="B405" s="66">
        <v>404</v>
      </c>
      <c r="C405" s="66">
        <v>6</v>
      </c>
      <c r="D405" s="66">
        <v>315</v>
      </c>
      <c r="E405" s="66">
        <v>1338</v>
      </c>
      <c r="F405" s="66">
        <v>6</v>
      </c>
      <c r="G405" s="66">
        <v>7.2245799999999999E-2</v>
      </c>
      <c r="H405" s="66">
        <v>9</v>
      </c>
    </row>
    <row r="406" spans="2:8">
      <c r="B406" s="66">
        <v>405</v>
      </c>
      <c r="C406" s="66">
        <v>7</v>
      </c>
      <c r="D406" s="66">
        <v>328</v>
      </c>
      <c r="E406" s="66">
        <v>1483</v>
      </c>
      <c r="F406" s="66">
        <v>7</v>
      </c>
      <c r="G406" s="66">
        <v>7.6904500000000001E-2</v>
      </c>
      <c r="H406" s="66">
        <v>9</v>
      </c>
    </row>
    <row r="407" spans="2:8">
      <c r="B407" s="66">
        <v>406</v>
      </c>
      <c r="C407" s="66">
        <v>7</v>
      </c>
      <c r="D407" s="66">
        <v>328</v>
      </c>
      <c r="E407" s="66">
        <v>1483</v>
      </c>
      <c r="F407" s="66">
        <v>7</v>
      </c>
      <c r="G407" s="66">
        <v>7.3431999999999997E-2</v>
      </c>
      <c r="H407" s="66">
        <v>9</v>
      </c>
    </row>
    <row r="408" spans="2:8">
      <c r="B408" s="66">
        <v>407</v>
      </c>
      <c r="C408" s="66">
        <v>7</v>
      </c>
      <c r="D408" s="66">
        <v>328</v>
      </c>
      <c r="E408" s="66">
        <v>1483</v>
      </c>
      <c r="F408" s="66">
        <v>7</v>
      </c>
      <c r="G408" s="66">
        <v>7.6808500000000002E-2</v>
      </c>
      <c r="H408" s="66">
        <v>9</v>
      </c>
    </row>
    <row r="409" spans="2:8">
      <c r="B409" s="66">
        <v>408</v>
      </c>
      <c r="C409" s="66">
        <v>7</v>
      </c>
      <c r="D409" s="66">
        <v>328</v>
      </c>
      <c r="E409" s="66">
        <v>1483</v>
      </c>
      <c r="F409" s="66">
        <v>6</v>
      </c>
      <c r="G409" s="66">
        <v>7.7155799999999997E-2</v>
      </c>
      <c r="H409" s="66">
        <v>9</v>
      </c>
    </row>
    <row r="410" spans="2:8">
      <c r="B410" s="66">
        <v>409</v>
      </c>
      <c r="C410" s="66">
        <v>6</v>
      </c>
      <c r="D410" s="66">
        <v>315</v>
      </c>
      <c r="E410" s="66">
        <v>1338</v>
      </c>
      <c r="F410" s="66">
        <v>6</v>
      </c>
      <c r="G410" s="66">
        <v>7.7597600000000003E-2</v>
      </c>
      <c r="H410" s="66">
        <v>9</v>
      </c>
    </row>
    <row r="411" spans="2:8">
      <c r="B411" s="66">
        <v>410</v>
      </c>
      <c r="C411" s="66">
        <v>6</v>
      </c>
      <c r="D411" s="66">
        <v>315</v>
      </c>
      <c r="E411" s="66">
        <v>1338</v>
      </c>
      <c r="F411" s="66">
        <v>6</v>
      </c>
      <c r="G411" s="66">
        <v>7.2317400000000004E-2</v>
      </c>
      <c r="H411" s="66">
        <v>9</v>
      </c>
    </row>
    <row r="412" spans="2:8">
      <c r="B412" s="66">
        <v>411</v>
      </c>
      <c r="C412" s="66">
        <v>7</v>
      </c>
      <c r="D412" s="66">
        <v>328</v>
      </c>
      <c r="E412" s="66">
        <v>1483</v>
      </c>
      <c r="F412" s="66">
        <v>7</v>
      </c>
      <c r="G412" s="66">
        <v>7.9153500000000002E-2</v>
      </c>
      <c r="H412" s="66">
        <v>9</v>
      </c>
    </row>
    <row r="413" spans="2:8">
      <c r="B413" s="66">
        <v>412</v>
      </c>
      <c r="C413" s="66">
        <v>7</v>
      </c>
      <c r="D413" s="66">
        <v>328</v>
      </c>
      <c r="E413" s="66">
        <v>1483</v>
      </c>
      <c r="F413" s="66">
        <v>6</v>
      </c>
      <c r="G413" s="66">
        <v>7.9637100000000002E-2</v>
      </c>
      <c r="H413" s="66">
        <v>9</v>
      </c>
    </row>
    <row r="414" spans="2:8">
      <c r="B414" s="66">
        <v>413</v>
      </c>
      <c r="C414" s="66">
        <v>6</v>
      </c>
      <c r="D414" s="66">
        <v>315</v>
      </c>
      <c r="E414" s="66">
        <v>1338</v>
      </c>
      <c r="F414" s="66">
        <v>6</v>
      </c>
      <c r="G414" s="66">
        <v>7.7578300000000003E-2</v>
      </c>
      <c r="H414" s="66">
        <v>9</v>
      </c>
    </row>
    <row r="415" spans="2:8">
      <c r="B415" s="66">
        <v>414</v>
      </c>
      <c r="C415" s="66">
        <v>4</v>
      </c>
      <c r="D415" s="66">
        <v>273</v>
      </c>
      <c r="E415" s="66">
        <v>985</v>
      </c>
      <c r="F415" s="66">
        <v>4</v>
      </c>
      <c r="G415" s="66">
        <v>7.6104199999999997E-2</v>
      </c>
      <c r="H415" s="66">
        <v>9</v>
      </c>
    </row>
    <row r="416" spans="2:8">
      <c r="B416" s="66">
        <v>415</v>
      </c>
      <c r="C416" s="66">
        <v>6</v>
      </c>
      <c r="D416" s="66">
        <v>315</v>
      </c>
      <c r="E416" s="66">
        <v>1338</v>
      </c>
      <c r="F416" s="66">
        <v>6</v>
      </c>
      <c r="G416" s="66">
        <v>7.2455199999999997E-2</v>
      </c>
      <c r="H416" s="66">
        <v>9</v>
      </c>
    </row>
    <row r="417" spans="2:8">
      <c r="B417" s="66">
        <v>416</v>
      </c>
      <c r="C417" s="66">
        <v>6</v>
      </c>
      <c r="D417" s="66">
        <v>315</v>
      </c>
      <c r="E417" s="66">
        <v>1338</v>
      </c>
      <c r="F417" s="66">
        <v>6</v>
      </c>
      <c r="G417" s="66">
        <v>7.7851100000000006E-2</v>
      </c>
      <c r="H417" s="66">
        <v>9</v>
      </c>
    </row>
    <row r="418" spans="2:8">
      <c r="B418" s="66">
        <v>417</v>
      </c>
      <c r="C418" s="66">
        <v>4</v>
      </c>
      <c r="D418" s="66">
        <v>273</v>
      </c>
      <c r="E418" s="66">
        <v>985</v>
      </c>
      <c r="F418" s="66">
        <v>4</v>
      </c>
      <c r="G418" s="66">
        <v>7.6276999999999998E-2</v>
      </c>
      <c r="H418" s="66">
        <v>9</v>
      </c>
    </row>
    <row r="419" spans="2:8">
      <c r="B419" s="66">
        <v>418</v>
      </c>
      <c r="C419" s="66">
        <v>6</v>
      </c>
      <c r="D419" s="66">
        <v>315</v>
      </c>
      <c r="E419" s="66">
        <v>1338</v>
      </c>
      <c r="F419" s="66">
        <v>6</v>
      </c>
      <c r="G419" s="66">
        <v>7.2396799999999997E-2</v>
      </c>
      <c r="H419" s="66">
        <v>9</v>
      </c>
    </row>
    <row r="420" spans="2:8">
      <c r="B420" s="66">
        <v>419</v>
      </c>
      <c r="C420" s="66">
        <v>4</v>
      </c>
      <c r="D420" s="66">
        <v>273</v>
      </c>
      <c r="E420" s="66">
        <v>985</v>
      </c>
      <c r="F420" s="66">
        <v>4</v>
      </c>
      <c r="G420" s="66">
        <v>7.6089400000000001E-2</v>
      </c>
      <c r="H420" s="66">
        <v>9</v>
      </c>
    </row>
    <row r="421" spans="2:8">
      <c r="B421" s="66">
        <v>420</v>
      </c>
      <c r="C421" s="66">
        <v>6</v>
      </c>
      <c r="D421" s="66">
        <v>315</v>
      </c>
      <c r="E421" s="66">
        <v>1338</v>
      </c>
      <c r="F421" s="66">
        <v>6</v>
      </c>
      <c r="G421" s="66">
        <v>7.2109000000000006E-2</v>
      </c>
      <c r="H421" s="66">
        <v>9</v>
      </c>
    </row>
    <row r="422" spans="2:8">
      <c r="B422" s="66">
        <v>421</v>
      </c>
      <c r="C422" s="66">
        <v>8</v>
      </c>
      <c r="D422" s="66">
        <v>339</v>
      </c>
      <c r="E422" s="66">
        <v>1623</v>
      </c>
      <c r="F422" s="66">
        <v>7</v>
      </c>
      <c r="G422" s="66">
        <v>7.7125299999999994E-2</v>
      </c>
      <c r="H422" s="66">
        <v>9</v>
      </c>
    </row>
    <row r="423" spans="2:8">
      <c r="B423" s="66">
        <v>422</v>
      </c>
      <c r="C423" s="66">
        <v>7</v>
      </c>
      <c r="D423" s="66">
        <v>328</v>
      </c>
      <c r="E423" s="66">
        <v>1483</v>
      </c>
      <c r="F423" s="66">
        <v>7</v>
      </c>
      <c r="G423" s="66">
        <v>7.8705999999999998E-2</v>
      </c>
      <c r="H423" s="66">
        <v>9</v>
      </c>
    </row>
    <row r="424" spans="2:8">
      <c r="B424" s="66">
        <v>423</v>
      </c>
      <c r="C424" s="66">
        <v>7</v>
      </c>
      <c r="D424" s="66">
        <v>328</v>
      </c>
      <c r="E424" s="66">
        <v>1483</v>
      </c>
      <c r="F424" s="66">
        <v>6</v>
      </c>
      <c r="G424" s="66">
        <v>7.9324699999999998E-2</v>
      </c>
      <c r="H424" s="66">
        <v>9</v>
      </c>
    </row>
    <row r="425" spans="2:8">
      <c r="B425" s="66">
        <v>424</v>
      </c>
      <c r="C425" s="66">
        <v>7</v>
      </c>
      <c r="D425" s="66">
        <v>328</v>
      </c>
      <c r="E425" s="66">
        <v>1483</v>
      </c>
      <c r="F425" s="66">
        <v>7</v>
      </c>
      <c r="G425" s="66">
        <v>7.8755900000000004E-2</v>
      </c>
      <c r="H425" s="66">
        <v>9</v>
      </c>
    </row>
    <row r="426" spans="2:8">
      <c r="B426" s="66">
        <v>425</v>
      </c>
      <c r="C426" s="66">
        <v>6</v>
      </c>
      <c r="D426" s="66">
        <v>315</v>
      </c>
      <c r="E426" s="66">
        <v>1338</v>
      </c>
      <c r="F426" s="66">
        <v>6</v>
      </c>
      <c r="G426" s="66">
        <v>7.7707799999999994E-2</v>
      </c>
      <c r="H426" s="66">
        <v>9</v>
      </c>
    </row>
    <row r="427" spans="2:8">
      <c r="B427" s="66">
        <v>426</v>
      </c>
      <c r="C427" s="66">
        <v>5</v>
      </c>
      <c r="D427" s="66">
        <v>296</v>
      </c>
      <c r="E427" s="66">
        <v>1164</v>
      </c>
      <c r="F427" s="66">
        <v>5</v>
      </c>
      <c r="G427" s="66">
        <v>7.0818900000000004E-2</v>
      </c>
      <c r="H427" s="66">
        <v>9</v>
      </c>
    </row>
    <row r="428" spans="2:8">
      <c r="B428" s="66">
        <v>427</v>
      </c>
      <c r="C428" s="66">
        <v>6</v>
      </c>
      <c r="D428" s="66">
        <v>315</v>
      </c>
      <c r="E428" s="66">
        <v>1338</v>
      </c>
      <c r="F428" s="66">
        <v>5</v>
      </c>
      <c r="G428" s="66">
        <v>7.8198900000000002E-2</v>
      </c>
      <c r="H428" s="66">
        <v>9</v>
      </c>
    </row>
    <row r="429" spans="2:8">
      <c r="B429" s="66">
        <v>428</v>
      </c>
      <c r="C429" s="66">
        <v>5</v>
      </c>
      <c r="D429" s="66">
        <v>296</v>
      </c>
      <c r="E429" s="66">
        <v>1164</v>
      </c>
      <c r="F429" s="66">
        <v>5</v>
      </c>
      <c r="G429" s="66">
        <v>7.6177099999999998E-2</v>
      </c>
      <c r="H429" s="66">
        <v>9</v>
      </c>
    </row>
    <row r="430" spans="2:8">
      <c r="B430" s="66">
        <v>429</v>
      </c>
      <c r="C430" s="66">
        <v>6</v>
      </c>
      <c r="D430" s="66">
        <v>315</v>
      </c>
      <c r="E430" s="66">
        <v>1338</v>
      </c>
      <c r="F430" s="66">
        <v>6</v>
      </c>
      <c r="G430" s="66">
        <v>7.2192000000000006E-2</v>
      </c>
      <c r="H430" s="66">
        <v>9</v>
      </c>
    </row>
    <row r="431" spans="2:8">
      <c r="B431" s="66">
        <v>430</v>
      </c>
      <c r="C431" s="66">
        <v>8</v>
      </c>
      <c r="D431" s="66">
        <v>339</v>
      </c>
      <c r="E431" s="66">
        <v>1623</v>
      </c>
      <c r="F431" s="66">
        <v>7</v>
      </c>
      <c r="G431" s="66">
        <v>7.9276299999999994E-2</v>
      </c>
      <c r="H431" s="66">
        <v>9</v>
      </c>
    </row>
    <row r="432" spans="2:8">
      <c r="B432" s="66">
        <v>431</v>
      </c>
      <c r="C432" s="66">
        <v>6</v>
      </c>
      <c r="D432" s="66">
        <v>315</v>
      </c>
      <c r="E432" s="66">
        <v>1338</v>
      </c>
      <c r="F432" s="66">
        <v>6</v>
      </c>
      <c r="G432" s="66">
        <v>7.7733300000000005E-2</v>
      </c>
      <c r="H432" s="66">
        <v>9</v>
      </c>
    </row>
    <row r="433" spans="2:8">
      <c r="B433" s="66">
        <v>432</v>
      </c>
      <c r="C433" s="66">
        <v>5</v>
      </c>
      <c r="D433" s="66">
        <v>296</v>
      </c>
      <c r="E433" s="66">
        <v>1164</v>
      </c>
      <c r="F433" s="66">
        <v>5</v>
      </c>
      <c r="G433" s="66">
        <v>7.1016599999999999E-2</v>
      </c>
      <c r="H433" s="66">
        <v>9</v>
      </c>
    </row>
    <row r="434" spans="2:8">
      <c r="B434" s="66">
        <v>433</v>
      </c>
      <c r="C434" s="66">
        <v>5</v>
      </c>
      <c r="D434" s="66">
        <v>296</v>
      </c>
      <c r="E434" s="66">
        <v>1164</v>
      </c>
      <c r="F434" s="66">
        <v>5</v>
      </c>
      <c r="G434" s="66">
        <v>7.6124700000000003E-2</v>
      </c>
      <c r="H434" s="66">
        <v>9</v>
      </c>
    </row>
    <row r="435" spans="2:8">
      <c r="B435" s="66">
        <v>434</v>
      </c>
      <c r="C435" s="66">
        <v>5</v>
      </c>
      <c r="D435" s="66">
        <v>296</v>
      </c>
      <c r="E435" s="66">
        <v>1164</v>
      </c>
      <c r="F435" s="66">
        <v>5</v>
      </c>
      <c r="G435" s="66">
        <v>7.1045399999999995E-2</v>
      </c>
      <c r="H435" s="66">
        <v>9</v>
      </c>
    </row>
    <row r="436" spans="2:8">
      <c r="B436" s="66">
        <v>435</v>
      </c>
      <c r="C436" s="66">
        <v>6</v>
      </c>
      <c r="D436" s="66">
        <v>315</v>
      </c>
      <c r="E436" s="66">
        <v>1338</v>
      </c>
      <c r="F436" s="66">
        <v>6</v>
      </c>
      <c r="G436" s="66">
        <v>7.7648900000000007E-2</v>
      </c>
      <c r="H436" s="66">
        <v>9</v>
      </c>
    </row>
    <row r="437" spans="2:8">
      <c r="B437" s="66">
        <v>436</v>
      </c>
      <c r="C437" s="66">
        <v>6</v>
      </c>
      <c r="D437" s="66">
        <v>315</v>
      </c>
      <c r="E437" s="66">
        <v>1338</v>
      </c>
      <c r="F437" s="66">
        <v>6</v>
      </c>
      <c r="G437" s="66">
        <v>7.2245400000000001E-2</v>
      </c>
      <c r="H437" s="66">
        <v>9</v>
      </c>
    </row>
    <row r="438" spans="2:8">
      <c r="B438" s="66">
        <v>437</v>
      </c>
      <c r="C438" s="66">
        <v>6</v>
      </c>
      <c r="D438" s="66">
        <v>315</v>
      </c>
      <c r="E438" s="66">
        <v>1338</v>
      </c>
      <c r="F438" s="66">
        <v>6</v>
      </c>
      <c r="G438" s="66">
        <v>7.7946399999999999E-2</v>
      </c>
      <c r="H438" s="66">
        <v>9</v>
      </c>
    </row>
    <row r="439" spans="2:8">
      <c r="B439" s="66">
        <v>438</v>
      </c>
      <c r="C439" s="66">
        <v>6</v>
      </c>
      <c r="D439" s="66">
        <v>315</v>
      </c>
      <c r="E439" s="66">
        <v>1338</v>
      </c>
      <c r="F439" s="66">
        <v>6</v>
      </c>
      <c r="G439" s="66">
        <v>7.6376700000000006E-2</v>
      </c>
      <c r="H439" s="66">
        <v>9</v>
      </c>
    </row>
    <row r="440" spans="2:8">
      <c r="B440" s="66">
        <v>439</v>
      </c>
      <c r="C440" s="66">
        <v>6</v>
      </c>
      <c r="D440" s="66">
        <v>315</v>
      </c>
      <c r="E440" s="66">
        <v>1338</v>
      </c>
      <c r="F440" s="66">
        <v>6</v>
      </c>
      <c r="G440" s="66">
        <v>7.2610400000000005E-2</v>
      </c>
      <c r="H440" s="66">
        <v>9</v>
      </c>
    </row>
    <row r="441" spans="2:8">
      <c r="B441" s="66">
        <v>440</v>
      </c>
      <c r="C441" s="66">
        <v>6</v>
      </c>
      <c r="D441" s="66">
        <v>315</v>
      </c>
      <c r="E441" s="66">
        <v>1338</v>
      </c>
      <c r="F441" s="66">
        <v>6</v>
      </c>
      <c r="G441" s="66">
        <v>7.7679899999999996E-2</v>
      </c>
      <c r="H441" s="66">
        <v>9</v>
      </c>
    </row>
    <row r="442" spans="2:8">
      <c r="B442" s="66">
        <v>441</v>
      </c>
      <c r="C442" s="66">
        <v>5</v>
      </c>
      <c r="D442" s="66">
        <v>296</v>
      </c>
      <c r="E442" s="66">
        <v>1164</v>
      </c>
      <c r="F442" s="66">
        <v>5</v>
      </c>
      <c r="G442" s="66">
        <v>7.6394299999999998E-2</v>
      </c>
      <c r="H442" s="66">
        <v>9</v>
      </c>
    </row>
    <row r="443" spans="2:8">
      <c r="B443" s="66">
        <v>442</v>
      </c>
      <c r="C443" s="66">
        <v>5</v>
      </c>
      <c r="D443" s="66">
        <v>296</v>
      </c>
      <c r="E443" s="66">
        <v>1164</v>
      </c>
      <c r="F443" s="66">
        <v>5</v>
      </c>
      <c r="G443" s="66">
        <v>7.0804099999999995E-2</v>
      </c>
      <c r="H443" s="66">
        <v>9</v>
      </c>
    </row>
    <row r="444" spans="2:8">
      <c r="B444" s="66">
        <v>443</v>
      </c>
      <c r="C444" s="66">
        <v>6</v>
      </c>
      <c r="D444" s="66">
        <v>315</v>
      </c>
      <c r="E444" s="66">
        <v>1338</v>
      </c>
      <c r="F444" s="66">
        <v>6</v>
      </c>
      <c r="G444" s="66">
        <v>7.7293600000000004E-2</v>
      </c>
      <c r="H444" s="66">
        <v>9</v>
      </c>
    </row>
    <row r="445" spans="2:8">
      <c r="B445" s="66">
        <v>444</v>
      </c>
      <c r="C445" s="66">
        <v>5</v>
      </c>
      <c r="D445" s="66">
        <v>296</v>
      </c>
      <c r="E445" s="66">
        <v>1164</v>
      </c>
      <c r="F445" s="66">
        <v>5</v>
      </c>
      <c r="G445" s="66">
        <v>7.1012699999999998E-2</v>
      </c>
      <c r="H445" s="66">
        <v>9</v>
      </c>
    </row>
    <row r="446" spans="2:8">
      <c r="B446" s="66">
        <v>445</v>
      </c>
      <c r="C446" s="66">
        <v>6</v>
      </c>
      <c r="D446" s="66">
        <v>315</v>
      </c>
      <c r="E446" s="66">
        <v>1338</v>
      </c>
      <c r="F446" s="66">
        <v>6</v>
      </c>
      <c r="G446" s="66">
        <v>7.7873899999999996E-2</v>
      </c>
      <c r="H446" s="66">
        <v>9</v>
      </c>
    </row>
    <row r="447" spans="2:8">
      <c r="B447" s="66">
        <v>446</v>
      </c>
      <c r="C447" s="66">
        <v>5</v>
      </c>
      <c r="D447" s="66">
        <v>296</v>
      </c>
      <c r="E447" s="66">
        <v>1164</v>
      </c>
      <c r="F447" s="66">
        <v>5</v>
      </c>
      <c r="G447" s="66">
        <v>7.0877599999999999E-2</v>
      </c>
      <c r="H447" s="66">
        <v>9</v>
      </c>
    </row>
    <row r="448" spans="2:8">
      <c r="B448" s="66">
        <v>447</v>
      </c>
      <c r="C448" s="66">
        <v>5</v>
      </c>
      <c r="D448" s="66">
        <v>296</v>
      </c>
      <c r="E448" s="66">
        <v>1164</v>
      </c>
      <c r="F448" s="66">
        <v>5</v>
      </c>
      <c r="G448" s="66">
        <v>7.5915099999999999E-2</v>
      </c>
      <c r="H448" s="66">
        <v>9</v>
      </c>
    </row>
    <row r="449" spans="2:8">
      <c r="B449" s="66">
        <v>448</v>
      </c>
      <c r="C449" s="66">
        <v>7</v>
      </c>
      <c r="D449" s="66">
        <v>328</v>
      </c>
      <c r="E449" s="66">
        <v>1483</v>
      </c>
      <c r="F449" s="66">
        <v>7</v>
      </c>
      <c r="G449" s="66">
        <v>7.3242699999999994E-2</v>
      </c>
      <c r="H449" s="66">
        <v>9</v>
      </c>
    </row>
    <row r="450" spans="2:8">
      <c r="B450" s="66">
        <v>449</v>
      </c>
      <c r="C450" s="66">
        <v>4</v>
      </c>
      <c r="D450" s="66">
        <v>273</v>
      </c>
      <c r="E450" s="66">
        <v>985</v>
      </c>
      <c r="F450" s="66">
        <v>4</v>
      </c>
      <c r="G450" s="66">
        <v>7.5374099999999999E-2</v>
      </c>
      <c r="H450" s="66">
        <v>9</v>
      </c>
    </row>
    <row r="451" spans="2:8">
      <c r="B451" s="66">
        <v>450</v>
      </c>
      <c r="C451" s="66">
        <v>6</v>
      </c>
      <c r="D451" s="66">
        <v>315</v>
      </c>
      <c r="E451" s="66">
        <v>1338</v>
      </c>
      <c r="F451" s="66">
        <v>6</v>
      </c>
      <c r="G451" s="66">
        <v>7.2264400000000006E-2</v>
      </c>
      <c r="H451" s="66">
        <v>9</v>
      </c>
    </row>
    <row r="452" spans="2:8">
      <c r="B452" s="66">
        <v>451</v>
      </c>
      <c r="C452" s="66">
        <v>5</v>
      </c>
      <c r="D452" s="66">
        <v>296</v>
      </c>
      <c r="E452" s="66">
        <v>1164</v>
      </c>
      <c r="F452" s="66">
        <v>5</v>
      </c>
      <c r="G452" s="66">
        <v>7.6258699999999999E-2</v>
      </c>
      <c r="H452" s="66">
        <v>10</v>
      </c>
    </row>
    <row r="453" spans="2:8">
      <c r="B453" s="66">
        <v>452</v>
      </c>
      <c r="C453" s="66">
        <v>6</v>
      </c>
      <c r="D453" s="66">
        <v>315</v>
      </c>
      <c r="E453" s="66">
        <v>1338</v>
      </c>
      <c r="F453" s="66">
        <v>6</v>
      </c>
      <c r="G453" s="66">
        <v>7.2002200000000002E-2</v>
      </c>
      <c r="H453" s="66">
        <v>10</v>
      </c>
    </row>
    <row r="454" spans="2:8">
      <c r="B454" s="66">
        <v>453</v>
      </c>
      <c r="C454" s="66">
        <v>6</v>
      </c>
      <c r="D454" s="66">
        <v>315</v>
      </c>
      <c r="E454" s="66">
        <v>1338</v>
      </c>
      <c r="F454" s="66">
        <v>6</v>
      </c>
      <c r="G454" s="66">
        <v>7.7673000000000006E-2</v>
      </c>
      <c r="H454" s="66">
        <v>10</v>
      </c>
    </row>
    <row r="455" spans="2:8">
      <c r="B455" s="66">
        <v>454</v>
      </c>
      <c r="C455" s="66">
        <v>7</v>
      </c>
      <c r="D455" s="66">
        <v>328</v>
      </c>
      <c r="E455" s="66">
        <v>1483</v>
      </c>
      <c r="F455" s="66">
        <v>7</v>
      </c>
      <c r="G455" s="66">
        <v>7.6688099999999995E-2</v>
      </c>
      <c r="H455" s="66">
        <v>10</v>
      </c>
    </row>
    <row r="456" spans="2:8">
      <c r="B456" s="66">
        <v>455</v>
      </c>
      <c r="C456" s="66">
        <v>6</v>
      </c>
      <c r="D456" s="66">
        <v>315</v>
      </c>
      <c r="E456" s="66">
        <v>1338</v>
      </c>
      <c r="F456" s="66">
        <v>6</v>
      </c>
      <c r="G456" s="66">
        <v>7.2483800000000001E-2</v>
      </c>
      <c r="H456" s="66">
        <v>10</v>
      </c>
    </row>
    <row r="457" spans="2:8">
      <c r="B457" s="66">
        <v>456</v>
      </c>
      <c r="C457" s="66">
        <v>6</v>
      </c>
      <c r="D457" s="66">
        <v>315</v>
      </c>
      <c r="E457" s="66">
        <v>1338</v>
      </c>
      <c r="F457" s="66">
        <v>6</v>
      </c>
      <c r="G457" s="66">
        <v>7.5134999999999993E-2</v>
      </c>
      <c r="H457" s="66">
        <v>10</v>
      </c>
    </row>
    <row r="458" spans="2:8">
      <c r="B458" s="66">
        <v>457</v>
      </c>
      <c r="C458" s="66">
        <v>7</v>
      </c>
      <c r="D458" s="66">
        <v>328</v>
      </c>
      <c r="E458" s="66">
        <v>1483</v>
      </c>
      <c r="F458" s="66">
        <v>7</v>
      </c>
      <c r="G458" s="66">
        <v>7.3090600000000006E-2</v>
      </c>
      <c r="H458" s="66">
        <v>10</v>
      </c>
    </row>
    <row r="459" spans="2:8">
      <c r="B459" s="66">
        <v>458</v>
      </c>
      <c r="C459" s="66">
        <v>7</v>
      </c>
      <c r="D459" s="66">
        <v>328</v>
      </c>
      <c r="E459" s="66">
        <v>1483</v>
      </c>
      <c r="F459" s="66">
        <v>6</v>
      </c>
      <c r="G459" s="66">
        <v>7.8070200000000006E-2</v>
      </c>
      <c r="H459" s="66">
        <v>10</v>
      </c>
    </row>
    <row r="460" spans="2:8">
      <c r="B460" s="66">
        <v>459</v>
      </c>
      <c r="C460" s="66">
        <v>6</v>
      </c>
      <c r="D460" s="66">
        <v>315</v>
      </c>
      <c r="E460" s="66">
        <v>1338</v>
      </c>
      <c r="F460" s="66">
        <v>6</v>
      </c>
      <c r="G460" s="66">
        <v>7.6698500000000003E-2</v>
      </c>
      <c r="H460" s="66">
        <v>10</v>
      </c>
    </row>
    <row r="461" spans="2:8">
      <c r="B461" s="66">
        <v>460</v>
      </c>
      <c r="C461" s="66">
        <v>6</v>
      </c>
      <c r="D461" s="66">
        <v>315</v>
      </c>
      <c r="E461" s="66">
        <v>1338</v>
      </c>
      <c r="F461" s="66">
        <v>6</v>
      </c>
      <c r="G461" s="66">
        <v>7.8520099999999995E-2</v>
      </c>
      <c r="H461" s="66">
        <v>10</v>
      </c>
    </row>
    <row r="462" spans="2:8">
      <c r="B462" s="66">
        <v>461</v>
      </c>
      <c r="C462" s="66">
        <v>7</v>
      </c>
      <c r="D462" s="66">
        <v>328</v>
      </c>
      <c r="E462" s="66">
        <v>1483</v>
      </c>
      <c r="F462" s="66">
        <v>7</v>
      </c>
      <c r="G462" s="66">
        <v>7.3631799999999997E-2</v>
      </c>
      <c r="H462" s="66">
        <v>10</v>
      </c>
    </row>
    <row r="463" spans="2:8">
      <c r="B463" s="66">
        <v>462</v>
      </c>
      <c r="C463" s="66">
        <v>6</v>
      </c>
      <c r="D463" s="66">
        <v>315</v>
      </c>
      <c r="E463" s="66">
        <v>1338</v>
      </c>
      <c r="F463" s="66">
        <v>6</v>
      </c>
      <c r="G463" s="66">
        <v>7.4041099999999999E-2</v>
      </c>
      <c r="H463" s="66">
        <v>10</v>
      </c>
    </row>
    <row r="464" spans="2:8">
      <c r="B464" s="66">
        <v>463</v>
      </c>
      <c r="C464" s="66">
        <v>8</v>
      </c>
      <c r="D464" s="66">
        <v>339</v>
      </c>
      <c r="E464" s="66">
        <v>1623</v>
      </c>
      <c r="F464" s="66">
        <v>7</v>
      </c>
      <c r="G464" s="66">
        <v>7.8157199999999996E-2</v>
      </c>
      <c r="H464" s="66">
        <v>10</v>
      </c>
    </row>
    <row r="465" spans="2:8">
      <c r="B465" s="66">
        <v>464</v>
      </c>
      <c r="C465" s="66">
        <v>7</v>
      </c>
      <c r="D465" s="66">
        <v>328</v>
      </c>
      <c r="E465" s="66">
        <v>1483</v>
      </c>
      <c r="F465" s="66">
        <v>7</v>
      </c>
      <c r="G465" s="66">
        <v>7.3448399999999997E-2</v>
      </c>
      <c r="H465" s="66">
        <v>10</v>
      </c>
    </row>
    <row r="466" spans="2:8">
      <c r="B466" s="66">
        <v>465</v>
      </c>
      <c r="C466" s="66">
        <v>7</v>
      </c>
      <c r="D466" s="66">
        <v>328</v>
      </c>
      <c r="E466" s="66">
        <v>1483</v>
      </c>
      <c r="F466" s="66">
        <v>7</v>
      </c>
      <c r="G466" s="66">
        <v>7.7694399999999997E-2</v>
      </c>
      <c r="H466" s="66">
        <v>10</v>
      </c>
    </row>
    <row r="467" spans="2:8">
      <c r="B467" s="66">
        <v>466</v>
      </c>
      <c r="C467" s="66">
        <v>7</v>
      </c>
      <c r="D467" s="66">
        <v>328</v>
      </c>
      <c r="E467" s="66">
        <v>1483</v>
      </c>
      <c r="F467" s="66">
        <v>7</v>
      </c>
      <c r="G467" s="66">
        <v>7.6600299999999996E-2</v>
      </c>
      <c r="H467" s="66">
        <v>10</v>
      </c>
    </row>
    <row r="468" spans="2:8">
      <c r="B468" s="66">
        <v>467</v>
      </c>
      <c r="C468" s="66">
        <v>5</v>
      </c>
      <c r="D468" s="66">
        <v>296</v>
      </c>
      <c r="E468" s="66">
        <v>1164</v>
      </c>
      <c r="F468" s="66">
        <v>5</v>
      </c>
      <c r="G468" s="66">
        <v>7.0877800000000005E-2</v>
      </c>
      <c r="H468" s="66">
        <v>10</v>
      </c>
    </row>
    <row r="469" spans="2:8">
      <c r="B469" s="66">
        <v>468</v>
      </c>
      <c r="C469" s="66">
        <v>7</v>
      </c>
      <c r="D469" s="66">
        <v>328</v>
      </c>
      <c r="E469" s="66">
        <v>1483</v>
      </c>
      <c r="F469" s="66">
        <v>7</v>
      </c>
      <c r="G469" s="66">
        <v>7.76424E-2</v>
      </c>
      <c r="H469" s="66">
        <v>10</v>
      </c>
    </row>
    <row r="470" spans="2:8">
      <c r="B470" s="66">
        <v>469</v>
      </c>
      <c r="C470" s="66">
        <v>8</v>
      </c>
      <c r="D470" s="66">
        <v>339</v>
      </c>
      <c r="E470" s="66">
        <v>1623</v>
      </c>
      <c r="F470" s="66">
        <v>8</v>
      </c>
      <c r="G470" s="66">
        <v>7.9178100000000001E-2</v>
      </c>
      <c r="H470" s="66">
        <v>10</v>
      </c>
    </row>
    <row r="471" spans="2:8">
      <c r="B471" s="66">
        <v>470</v>
      </c>
      <c r="C471" s="66">
        <v>8</v>
      </c>
      <c r="D471" s="66">
        <v>339</v>
      </c>
      <c r="E471" s="66">
        <v>1623</v>
      </c>
      <c r="F471" s="66">
        <v>8</v>
      </c>
      <c r="G471" s="66">
        <v>7.8654799999999997E-2</v>
      </c>
      <c r="H471" s="66">
        <v>10</v>
      </c>
    </row>
    <row r="472" spans="2:8">
      <c r="B472" s="66">
        <v>471</v>
      </c>
      <c r="C472" s="66">
        <v>5</v>
      </c>
      <c r="D472" s="66">
        <v>296</v>
      </c>
      <c r="E472" s="66">
        <v>1164</v>
      </c>
      <c r="F472" s="66">
        <v>5</v>
      </c>
      <c r="G472" s="66">
        <v>7.8040100000000001E-2</v>
      </c>
      <c r="H472" s="66">
        <v>10</v>
      </c>
    </row>
    <row r="473" spans="2:8">
      <c r="B473" s="66">
        <v>472</v>
      </c>
      <c r="C473" s="66">
        <v>9</v>
      </c>
      <c r="D473" s="66">
        <v>350</v>
      </c>
      <c r="E473" s="66">
        <v>1772</v>
      </c>
      <c r="F473" s="66">
        <v>8</v>
      </c>
      <c r="G473" s="66">
        <v>7.9394300000000001E-2</v>
      </c>
      <c r="H473" s="66">
        <v>10</v>
      </c>
    </row>
    <row r="474" spans="2:8">
      <c r="B474" s="66">
        <v>473</v>
      </c>
      <c r="C474" s="66">
        <v>5</v>
      </c>
      <c r="D474" s="66">
        <v>296</v>
      </c>
      <c r="E474" s="66">
        <v>1164</v>
      </c>
      <c r="F474" s="66">
        <v>5</v>
      </c>
      <c r="G474" s="66">
        <v>7.0939500000000003E-2</v>
      </c>
      <c r="H474" s="66">
        <v>10</v>
      </c>
    </row>
    <row r="475" spans="2:8">
      <c r="B475" s="66">
        <v>474</v>
      </c>
      <c r="C475" s="66">
        <v>6</v>
      </c>
      <c r="D475" s="66">
        <v>315</v>
      </c>
      <c r="E475" s="66">
        <v>1338</v>
      </c>
      <c r="F475" s="66">
        <v>6</v>
      </c>
      <c r="G475" s="66">
        <v>7.6613700000000007E-2</v>
      </c>
      <c r="H475" s="66">
        <v>10</v>
      </c>
    </row>
    <row r="476" spans="2:8">
      <c r="B476" s="66">
        <v>475</v>
      </c>
      <c r="C476" s="66">
        <v>7</v>
      </c>
      <c r="D476" s="66">
        <v>328</v>
      </c>
      <c r="E476" s="66">
        <v>1483</v>
      </c>
      <c r="F476" s="66">
        <v>7</v>
      </c>
      <c r="G476" s="66">
        <v>7.3818400000000006E-2</v>
      </c>
      <c r="H476" s="66">
        <v>10</v>
      </c>
    </row>
    <row r="477" spans="2:8">
      <c r="B477" s="66">
        <v>476</v>
      </c>
      <c r="C477" s="66">
        <v>5</v>
      </c>
      <c r="D477" s="66">
        <v>296</v>
      </c>
      <c r="E477" s="66">
        <v>1164</v>
      </c>
      <c r="F477" s="66">
        <v>5</v>
      </c>
      <c r="G477" s="66">
        <v>7.5041999999999998E-2</v>
      </c>
      <c r="H477" s="66">
        <v>10</v>
      </c>
    </row>
    <row r="478" spans="2:8">
      <c r="B478" s="66">
        <v>477</v>
      </c>
      <c r="C478" s="66">
        <v>7</v>
      </c>
      <c r="D478" s="66">
        <v>328</v>
      </c>
      <c r="E478" s="66">
        <v>1483</v>
      </c>
      <c r="F478" s="66">
        <v>6</v>
      </c>
      <c r="G478" s="66">
        <v>7.9357399999999995E-2</v>
      </c>
      <c r="H478" s="66">
        <v>10</v>
      </c>
    </row>
    <row r="479" spans="2:8">
      <c r="B479" s="66">
        <v>478</v>
      </c>
      <c r="C479" s="66">
        <v>7</v>
      </c>
      <c r="D479" s="66">
        <v>328</v>
      </c>
      <c r="E479" s="66">
        <v>1483</v>
      </c>
      <c r="F479" s="66">
        <v>7</v>
      </c>
      <c r="G479" s="66">
        <v>7.7703999999999995E-2</v>
      </c>
      <c r="H479" s="66">
        <v>10</v>
      </c>
    </row>
    <row r="480" spans="2:8">
      <c r="B480" s="66">
        <v>479</v>
      </c>
      <c r="C480" s="66">
        <v>6</v>
      </c>
      <c r="D480" s="66">
        <v>315</v>
      </c>
      <c r="E480" s="66">
        <v>1338</v>
      </c>
      <c r="F480" s="66">
        <v>6</v>
      </c>
      <c r="G480" s="66">
        <v>7.2243199999999994E-2</v>
      </c>
      <c r="H480" s="66">
        <v>10</v>
      </c>
    </row>
    <row r="481" spans="2:8">
      <c r="B481" s="66">
        <v>480</v>
      </c>
      <c r="C481" s="66">
        <v>5</v>
      </c>
      <c r="D481" s="66">
        <v>296</v>
      </c>
      <c r="E481" s="66">
        <v>1164</v>
      </c>
      <c r="F481" s="66">
        <v>5</v>
      </c>
      <c r="G481" s="66">
        <v>7.64735E-2</v>
      </c>
      <c r="H481" s="66">
        <v>10</v>
      </c>
    </row>
    <row r="482" spans="2:8">
      <c r="B482" s="66">
        <v>481</v>
      </c>
      <c r="C482" s="66">
        <v>7</v>
      </c>
      <c r="D482" s="66">
        <v>328</v>
      </c>
      <c r="E482" s="66">
        <v>1483</v>
      </c>
      <c r="F482" s="66">
        <v>7</v>
      </c>
      <c r="G482" s="66">
        <v>7.86607E-2</v>
      </c>
      <c r="H482" s="66">
        <v>10</v>
      </c>
    </row>
    <row r="483" spans="2:8">
      <c r="B483" s="66">
        <v>482</v>
      </c>
      <c r="C483" s="66">
        <v>5</v>
      </c>
      <c r="D483" s="66">
        <v>296</v>
      </c>
      <c r="E483" s="66">
        <v>1164</v>
      </c>
      <c r="F483" s="66">
        <v>5</v>
      </c>
      <c r="G483" s="66">
        <v>7.0944099999999996E-2</v>
      </c>
      <c r="H483" s="66">
        <v>10</v>
      </c>
    </row>
    <row r="484" spans="2:8">
      <c r="B484" s="66">
        <v>483</v>
      </c>
      <c r="C484" s="66">
        <v>6</v>
      </c>
      <c r="D484" s="66">
        <v>315</v>
      </c>
      <c r="E484" s="66">
        <v>1338</v>
      </c>
      <c r="F484" s="66">
        <v>6</v>
      </c>
      <c r="G484" s="66">
        <v>7.6361200000000004E-2</v>
      </c>
      <c r="H484" s="66">
        <v>10</v>
      </c>
    </row>
    <row r="485" spans="2:8">
      <c r="B485" s="66">
        <v>484</v>
      </c>
      <c r="C485" s="66">
        <v>7</v>
      </c>
      <c r="D485" s="66">
        <v>328</v>
      </c>
      <c r="E485" s="66">
        <v>1483</v>
      </c>
      <c r="F485" s="66">
        <v>7</v>
      </c>
      <c r="G485" s="66">
        <v>7.3061200000000007E-2</v>
      </c>
      <c r="H485" s="66">
        <v>10</v>
      </c>
    </row>
    <row r="486" spans="2:8">
      <c r="B486" s="66">
        <v>485</v>
      </c>
      <c r="C486" s="66">
        <v>7</v>
      </c>
      <c r="D486" s="66">
        <v>328</v>
      </c>
      <c r="E486" s="66">
        <v>1483</v>
      </c>
      <c r="F486" s="66">
        <v>7</v>
      </c>
      <c r="G486" s="66">
        <v>7.8158400000000003E-2</v>
      </c>
      <c r="H486" s="66">
        <v>10</v>
      </c>
    </row>
    <row r="487" spans="2:8">
      <c r="B487" s="66">
        <v>486</v>
      </c>
      <c r="C487" s="66">
        <v>7</v>
      </c>
      <c r="D487" s="66">
        <v>328</v>
      </c>
      <c r="E487" s="66">
        <v>1483</v>
      </c>
      <c r="F487" s="66">
        <v>7</v>
      </c>
      <c r="G487" s="66">
        <v>7.8958E-2</v>
      </c>
      <c r="H487" s="66">
        <v>10</v>
      </c>
    </row>
    <row r="488" spans="2:8">
      <c r="B488" s="66">
        <v>487</v>
      </c>
      <c r="C488" s="66">
        <v>7</v>
      </c>
      <c r="D488" s="66">
        <v>328</v>
      </c>
      <c r="E488" s="66">
        <v>1483</v>
      </c>
      <c r="F488" s="66">
        <v>7</v>
      </c>
      <c r="G488" s="66">
        <v>7.8836000000000003E-2</v>
      </c>
      <c r="H488" s="66">
        <v>10</v>
      </c>
    </row>
    <row r="489" spans="2:8">
      <c r="B489" s="66">
        <v>488</v>
      </c>
      <c r="C489" s="66">
        <v>6</v>
      </c>
      <c r="D489" s="66">
        <v>315</v>
      </c>
      <c r="E489" s="66">
        <v>1338</v>
      </c>
      <c r="F489" s="66">
        <v>6</v>
      </c>
      <c r="G489" s="66">
        <v>7.7861299999999994E-2</v>
      </c>
      <c r="H489" s="66">
        <v>10</v>
      </c>
    </row>
    <row r="490" spans="2:8">
      <c r="B490" s="66">
        <v>489</v>
      </c>
      <c r="C490" s="66">
        <v>7</v>
      </c>
      <c r="D490" s="66">
        <v>328</v>
      </c>
      <c r="E490" s="66">
        <v>1483</v>
      </c>
      <c r="F490" s="66">
        <v>6</v>
      </c>
      <c r="G490" s="66">
        <v>7.8200099999999995E-2</v>
      </c>
      <c r="H490" s="66">
        <v>10</v>
      </c>
    </row>
    <row r="491" spans="2:8">
      <c r="B491" s="66">
        <v>490</v>
      </c>
      <c r="C491" s="66">
        <v>7</v>
      </c>
      <c r="D491" s="66">
        <v>328</v>
      </c>
      <c r="E491" s="66">
        <v>1483</v>
      </c>
      <c r="F491" s="66">
        <v>7</v>
      </c>
      <c r="G491" s="66">
        <v>7.7755500000000005E-2</v>
      </c>
      <c r="H491" s="66">
        <v>10</v>
      </c>
    </row>
    <row r="492" spans="2:8">
      <c r="B492" s="66">
        <v>491</v>
      </c>
      <c r="C492" s="66">
        <v>7</v>
      </c>
      <c r="D492" s="66">
        <v>328</v>
      </c>
      <c r="E492" s="66">
        <v>1483</v>
      </c>
      <c r="F492" s="66">
        <v>7</v>
      </c>
      <c r="G492" s="66">
        <v>7.3804400000000006E-2</v>
      </c>
      <c r="H492" s="66">
        <v>10</v>
      </c>
    </row>
    <row r="493" spans="2:8">
      <c r="B493" s="66">
        <v>492</v>
      </c>
      <c r="C493" s="66">
        <v>6</v>
      </c>
      <c r="D493" s="66">
        <v>315</v>
      </c>
      <c r="E493" s="66">
        <v>1338</v>
      </c>
      <c r="F493" s="66">
        <v>6</v>
      </c>
      <c r="G493" s="66">
        <v>7.3980099999999993E-2</v>
      </c>
      <c r="H493" s="66">
        <v>10</v>
      </c>
    </row>
    <row r="494" spans="2:8">
      <c r="B494" s="66">
        <v>493</v>
      </c>
      <c r="C494" s="66">
        <v>7</v>
      </c>
      <c r="D494" s="66">
        <v>328</v>
      </c>
      <c r="E494" s="66">
        <v>1483</v>
      </c>
      <c r="F494" s="66">
        <v>7</v>
      </c>
      <c r="G494" s="66">
        <v>7.3797000000000001E-2</v>
      </c>
      <c r="H494" s="66">
        <v>10</v>
      </c>
    </row>
    <row r="495" spans="2:8">
      <c r="B495" s="66">
        <v>494</v>
      </c>
      <c r="C495" s="66">
        <v>7</v>
      </c>
      <c r="D495" s="66">
        <v>328</v>
      </c>
      <c r="E495" s="66">
        <v>1483</v>
      </c>
      <c r="F495" s="66">
        <v>7</v>
      </c>
      <c r="G495" s="66">
        <v>7.6600299999999996E-2</v>
      </c>
      <c r="H495" s="66">
        <v>10</v>
      </c>
    </row>
    <row r="496" spans="2:8">
      <c r="B496" s="66">
        <v>495</v>
      </c>
      <c r="C496" s="66">
        <v>8</v>
      </c>
      <c r="D496" s="66">
        <v>339</v>
      </c>
      <c r="E496" s="66">
        <v>1623</v>
      </c>
      <c r="F496" s="66">
        <v>8</v>
      </c>
      <c r="G496" s="66">
        <v>7.8498600000000002E-2</v>
      </c>
      <c r="H496" s="66">
        <v>10</v>
      </c>
    </row>
    <row r="497" spans="2:8">
      <c r="B497" s="66">
        <v>496</v>
      </c>
      <c r="C497" s="66">
        <v>7</v>
      </c>
      <c r="D497" s="66">
        <v>328</v>
      </c>
      <c r="E497" s="66">
        <v>1483</v>
      </c>
      <c r="F497" s="66">
        <v>7</v>
      </c>
      <c r="G497" s="66">
        <v>7.7956899999999996E-2</v>
      </c>
      <c r="H497" s="66">
        <v>10</v>
      </c>
    </row>
    <row r="498" spans="2:8">
      <c r="B498" s="66">
        <v>497</v>
      </c>
      <c r="C498" s="66">
        <v>6</v>
      </c>
      <c r="D498" s="66">
        <v>315</v>
      </c>
      <c r="E498" s="66">
        <v>1338</v>
      </c>
      <c r="F498" s="66">
        <v>5</v>
      </c>
      <c r="G498" s="66">
        <v>7.8132599999999996E-2</v>
      </c>
      <c r="H498" s="66">
        <v>10</v>
      </c>
    </row>
    <row r="499" spans="2:8">
      <c r="B499" s="66">
        <v>498</v>
      </c>
      <c r="C499" s="66">
        <v>7</v>
      </c>
      <c r="D499" s="66">
        <v>328</v>
      </c>
      <c r="E499" s="66">
        <v>1483</v>
      </c>
      <c r="F499" s="66">
        <v>7</v>
      </c>
      <c r="G499" s="66">
        <v>7.3463399999999998E-2</v>
      </c>
      <c r="H499" s="66">
        <v>10</v>
      </c>
    </row>
    <row r="500" spans="2:8">
      <c r="B500" s="66">
        <v>499</v>
      </c>
      <c r="C500" s="66">
        <v>7</v>
      </c>
      <c r="D500" s="66">
        <v>328</v>
      </c>
      <c r="E500" s="66">
        <v>1483</v>
      </c>
      <c r="F500" s="66">
        <v>7</v>
      </c>
      <c r="G500" s="66">
        <v>7.6500899999999997E-2</v>
      </c>
      <c r="H500" s="66">
        <v>10</v>
      </c>
    </row>
    <row r="501" spans="2:8">
      <c r="B501" s="66">
        <v>500</v>
      </c>
      <c r="C501" s="66">
        <v>7</v>
      </c>
      <c r="D501" s="66">
        <v>328</v>
      </c>
      <c r="E501" s="66">
        <v>1483</v>
      </c>
      <c r="F501" s="66">
        <v>7</v>
      </c>
      <c r="G501" s="66">
        <v>7.6632000000000006E-2</v>
      </c>
      <c r="H501" s="66">
        <v>10</v>
      </c>
    </row>
    <row r="502" spans="2:8">
      <c r="B502" s="66">
        <v>501</v>
      </c>
      <c r="C502" s="66">
        <v>8</v>
      </c>
      <c r="D502" s="66">
        <v>339</v>
      </c>
      <c r="E502" s="66">
        <v>1623</v>
      </c>
      <c r="F502" s="66">
        <v>8</v>
      </c>
      <c r="G502" s="66">
        <v>7.8065200000000001E-2</v>
      </c>
      <c r="H502" s="66">
        <v>11</v>
      </c>
    </row>
    <row r="503" spans="2:8">
      <c r="B503" s="66">
        <v>502</v>
      </c>
      <c r="C503" s="66">
        <v>8</v>
      </c>
      <c r="D503" s="66">
        <v>339</v>
      </c>
      <c r="E503" s="66">
        <v>1623</v>
      </c>
      <c r="F503" s="66">
        <v>8</v>
      </c>
      <c r="G503" s="66">
        <v>7.46362E-2</v>
      </c>
      <c r="H503" s="66">
        <v>11</v>
      </c>
    </row>
    <row r="504" spans="2:8">
      <c r="B504" s="66">
        <v>503</v>
      </c>
      <c r="C504" s="66">
        <v>8</v>
      </c>
      <c r="D504" s="66">
        <v>339</v>
      </c>
      <c r="E504" s="66">
        <v>1623</v>
      </c>
      <c r="F504" s="66">
        <v>7</v>
      </c>
      <c r="G504" s="66">
        <v>7.8617599999999996E-2</v>
      </c>
      <c r="H504" s="66">
        <v>11</v>
      </c>
    </row>
    <row r="505" spans="2:8">
      <c r="B505" s="66">
        <v>504</v>
      </c>
      <c r="C505" s="66">
        <v>8</v>
      </c>
      <c r="D505" s="66">
        <v>339</v>
      </c>
      <c r="E505" s="66">
        <v>1623</v>
      </c>
      <c r="F505" s="66">
        <v>8</v>
      </c>
      <c r="G505" s="66">
        <v>7.9051700000000003E-2</v>
      </c>
      <c r="H505" s="66">
        <v>11</v>
      </c>
    </row>
    <row r="506" spans="2:8">
      <c r="B506" s="66">
        <v>505</v>
      </c>
      <c r="C506" s="66">
        <v>6</v>
      </c>
      <c r="D506" s="66">
        <v>315</v>
      </c>
      <c r="E506" s="66">
        <v>1338</v>
      </c>
      <c r="F506" s="66">
        <v>6</v>
      </c>
      <c r="G506" s="66">
        <v>7.5570100000000001E-2</v>
      </c>
      <c r="H506" s="66">
        <v>11</v>
      </c>
    </row>
    <row r="507" spans="2:8">
      <c r="B507" s="66">
        <v>506</v>
      </c>
      <c r="C507" s="66">
        <v>6</v>
      </c>
      <c r="D507" s="66">
        <v>315</v>
      </c>
      <c r="E507" s="66">
        <v>1338</v>
      </c>
      <c r="F507" s="66">
        <v>6</v>
      </c>
      <c r="G507" s="66">
        <v>7.7371599999999999E-2</v>
      </c>
      <c r="H507" s="66">
        <v>11</v>
      </c>
    </row>
    <row r="508" spans="2:8">
      <c r="B508" s="66">
        <v>507</v>
      </c>
      <c r="C508" s="66">
        <v>7</v>
      </c>
      <c r="D508" s="66">
        <v>328</v>
      </c>
      <c r="E508" s="66">
        <v>1483</v>
      </c>
      <c r="F508" s="66">
        <v>7</v>
      </c>
      <c r="G508" s="66">
        <v>7.3675400000000002E-2</v>
      </c>
      <c r="H508" s="66">
        <v>11</v>
      </c>
    </row>
    <row r="509" spans="2:8">
      <c r="B509" s="66">
        <v>508</v>
      </c>
      <c r="C509" s="66">
        <v>8</v>
      </c>
      <c r="D509" s="66">
        <v>339</v>
      </c>
      <c r="E509" s="66">
        <v>1623</v>
      </c>
      <c r="F509" s="66">
        <v>8</v>
      </c>
      <c r="G509" s="66">
        <v>7.8954499999999997E-2</v>
      </c>
      <c r="H509" s="66">
        <v>11</v>
      </c>
    </row>
    <row r="510" spans="2:8">
      <c r="B510" s="66">
        <v>509</v>
      </c>
      <c r="C510" s="66">
        <v>6</v>
      </c>
      <c r="D510" s="66">
        <v>315</v>
      </c>
      <c r="E510" s="66">
        <v>1338</v>
      </c>
      <c r="F510" s="66">
        <v>6</v>
      </c>
      <c r="G510" s="66">
        <v>7.6455800000000004E-2</v>
      </c>
      <c r="H510" s="66">
        <v>11</v>
      </c>
    </row>
    <row r="511" spans="2:8">
      <c r="B511" s="66">
        <v>510</v>
      </c>
      <c r="C511" s="66">
        <v>9</v>
      </c>
      <c r="D511" s="66">
        <v>350</v>
      </c>
      <c r="E511" s="66">
        <v>1772</v>
      </c>
      <c r="F511" s="66">
        <v>9</v>
      </c>
      <c r="G511" s="66">
        <v>7.9192899999999997E-2</v>
      </c>
      <c r="H511" s="66">
        <v>11</v>
      </c>
    </row>
    <row r="512" spans="2:8">
      <c r="B512" s="66">
        <v>511</v>
      </c>
      <c r="C512" s="66">
        <v>8</v>
      </c>
      <c r="D512" s="66">
        <v>339</v>
      </c>
      <c r="E512" s="66">
        <v>1623</v>
      </c>
      <c r="F512" s="66">
        <v>7</v>
      </c>
      <c r="G512" s="66">
        <v>7.8296699999999997E-2</v>
      </c>
      <c r="H512" s="66">
        <v>11</v>
      </c>
    </row>
    <row r="513" spans="2:8">
      <c r="B513" s="66">
        <v>512</v>
      </c>
      <c r="C513" s="66">
        <v>7</v>
      </c>
      <c r="D513" s="66">
        <v>328</v>
      </c>
      <c r="E513" s="66">
        <v>1483</v>
      </c>
      <c r="F513" s="66">
        <v>7</v>
      </c>
      <c r="G513" s="66">
        <v>7.7565700000000001E-2</v>
      </c>
      <c r="H513" s="66">
        <v>11</v>
      </c>
    </row>
    <row r="514" spans="2:8">
      <c r="B514" s="66">
        <v>513</v>
      </c>
      <c r="C514" s="66">
        <v>8</v>
      </c>
      <c r="D514" s="66">
        <v>339</v>
      </c>
      <c r="E514" s="66">
        <v>1623</v>
      </c>
      <c r="F514" s="66">
        <v>8</v>
      </c>
      <c r="G514" s="66">
        <v>7.7660599999999996E-2</v>
      </c>
      <c r="H514" s="66">
        <v>11</v>
      </c>
    </row>
    <row r="515" spans="2:8">
      <c r="B515" s="66">
        <v>514</v>
      </c>
      <c r="C515" s="66">
        <v>8</v>
      </c>
      <c r="D515" s="66">
        <v>339</v>
      </c>
      <c r="E515" s="66">
        <v>1623</v>
      </c>
      <c r="F515" s="66">
        <v>8</v>
      </c>
      <c r="G515" s="66">
        <v>7.4898999999999993E-2</v>
      </c>
      <c r="H515" s="66">
        <v>11</v>
      </c>
    </row>
    <row r="516" spans="2:8">
      <c r="B516" s="66">
        <v>515</v>
      </c>
      <c r="C516" s="66">
        <v>8</v>
      </c>
      <c r="D516" s="66">
        <v>339</v>
      </c>
      <c r="E516" s="66">
        <v>1623</v>
      </c>
      <c r="F516" s="66">
        <v>8</v>
      </c>
      <c r="G516" s="66">
        <v>7.4491299999999996E-2</v>
      </c>
      <c r="H516" s="66">
        <v>11</v>
      </c>
    </row>
    <row r="517" spans="2:8">
      <c r="B517" s="66">
        <v>516</v>
      </c>
      <c r="C517" s="66">
        <v>8</v>
      </c>
      <c r="D517" s="66">
        <v>339</v>
      </c>
      <c r="E517" s="66">
        <v>1623</v>
      </c>
      <c r="F517" s="66">
        <v>8</v>
      </c>
      <c r="G517" s="66">
        <v>7.9167799999999997E-2</v>
      </c>
      <c r="H517" s="66">
        <v>11</v>
      </c>
    </row>
    <row r="518" spans="2:8">
      <c r="B518" s="66">
        <v>517</v>
      </c>
      <c r="C518" s="66">
        <v>9</v>
      </c>
      <c r="D518" s="66">
        <v>350</v>
      </c>
      <c r="E518" s="66">
        <v>1772</v>
      </c>
      <c r="F518" s="66">
        <v>9</v>
      </c>
      <c r="G518" s="66">
        <v>7.9820199999999994E-2</v>
      </c>
      <c r="H518" s="66">
        <v>11</v>
      </c>
    </row>
    <row r="519" spans="2:8">
      <c r="B519" s="66">
        <v>518</v>
      </c>
      <c r="C519" s="66">
        <v>8</v>
      </c>
      <c r="D519" s="66">
        <v>339</v>
      </c>
      <c r="E519" s="66">
        <v>1623</v>
      </c>
      <c r="F519" s="66">
        <v>8</v>
      </c>
      <c r="G519" s="66">
        <v>7.8713900000000003E-2</v>
      </c>
      <c r="H519" s="66">
        <v>11</v>
      </c>
    </row>
    <row r="520" spans="2:8">
      <c r="B520" s="66">
        <v>519</v>
      </c>
      <c r="C520" s="66">
        <v>8</v>
      </c>
      <c r="D520" s="66">
        <v>339</v>
      </c>
      <c r="E520" s="66">
        <v>1623</v>
      </c>
      <c r="F520" s="66">
        <v>7</v>
      </c>
      <c r="G520" s="66">
        <v>7.8641199999999994E-2</v>
      </c>
      <c r="H520" s="66">
        <v>11</v>
      </c>
    </row>
    <row r="521" spans="2:8">
      <c r="B521" s="66">
        <v>520</v>
      </c>
      <c r="C521" s="66">
        <v>6</v>
      </c>
      <c r="D521" s="66">
        <v>315</v>
      </c>
      <c r="E521" s="66">
        <v>1338</v>
      </c>
      <c r="F521" s="66">
        <v>6</v>
      </c>
      <c r="G521" s="66">
        <v>7.7452900000000005E-2</v>
      </c>
      <c r="H521" s="66">
        <v>11</v>
      </c>
    </row>
    <row r="522" spans="2:8">
      <c r="B522" s="66">
        <v>521</v>
      </c>
      <c r="C522" s="66">
        <v>7</v>
      </c>
      <c r="D522" s="66">
        <v>328</v>
      </c>
      <c r="E522" s="66">
        <v>1483</v>
      </c>
      <c r="F522" s="66">
        <v>7</v>
      </c>
      <c r="G522" s="66">
        <v>7.3688699999999996E-2</v>
      </c>
      <c r="H522" s="66">
        <v>11</v>
      </c>
    </row>
    <row r="523" spans="2:8">
      <c r="B523" s="66">
        <v>522</v>
      </c>
      <c r="C523" s="66">
        <v>7</v>
      </c>
      <c r="D523" s="66">
        <v>328</v>
      </c>
      <c r="E523" s="66">
        <v>1483</v>
      </c>
      <c r="F523" s="66">
        <v>7</v>
      </c>
      <c r="G523" s="66">
        <v>7.7455800000000005E-2</v>
      </c>
      <c r="H523" s="66">
        <v>11</v>
      </c>
    </row>
    <row r="524" spans="2:8">
      <c r="B524" s="66">
        <v>523</v>
      </c>
      <c r="C524" s="66">
        <v>7</v>
      </c>
      <c r="D524" s="66">
        <v>328</v>
      </c>
      <c r="E524" s="66">
        <v>1483</v>
      </c>
      <c r="F524" s="66">
        <v>7</v>
      </c>
      <c r="G524" s="66">
        <v>7.85801E-2</v>
      </c>
      <c r="H524" s="66">
        <v>11</v>
      </c>
    </row>
    <row r="525" spans="2:8">
      <c r="B525" s="66">
        <v>524</v>
      </c>
      <c r="C525" s="66">
        <v>7</v>
      </c>
      <c r="D525" s="66">
        <v>328</v>
      </c>
      <c r="E525" s="66">
        <v>1483</v>
      </c>
      <c r="F525" s="66">
        <v>6</v>
      </c>
      <c r="G525" s="66">
        <v>7.6617199999999996E-2</v>
      </c>
      <c r="H525" s="66">
        <v>11</v>
      </c>
    </row>
    <row r="526" spans="2:8">
      <c r="B526" s="66">
        <v>525</v>
      </c>
      <c r="C526" s="66">
        <v>8</v>
      </c>
      <c r="D526" s="66">
        <v>339</v>
      </c>
      <c r="E526" s="66">
        <v>1623</v>
      </c>
      <c r="F526" s="66">
        <v>8</v>
      </c>
      <c r="G526" s="66">
        <v>7.7377600000000005E-2</v>
      </c>
      <c r="H526" s="66">
        <v>11</v>
      </c>
    </row>
    <row r="527" spans="2:8">
      <c r="B527" s="66">
        <v>526</v>
      </c>
      <c r="C527" s="66">
        <v>9</v>
      </c>
      <c r="D527" s="66">
        <v>350</v>
      </c>
      <c r="E527" s="66">
        <v>1772</v>
      </c>
      <c r="F527" s="66">
        <v>8</v>
      </c>
      <c r="G527" s="66">
        <v>7.5636599999999998E-2</v>
      </c>
      <c r="H527" s="66">
        <v>11</v>
      </c>
    </row>
    <row r="528" spans="2:8">
      <c r="B528" s="66">
        <v>527</v>
      </c>
      <c r="C528" s="66">
        <v>8</v>
      </c>
      <c r="D528" s="66">
        <v>339</v>
      </c>
      <c r="E528" s="66">
        <v>1623</v>
      </c>
      <c r="F528" s="66">
        <v>8</v>
      </c>
      <c r="G528" s="66">
        <v>7.4774999999999994E-2</v>
      </c>
      <c r="H528" s="66">
        <v>11</v>
      </c>
    </row>
    <row r="529" spans="2:8">
      <c r="B529" s="66">
        <v>528</v>
      </c>
      <c r="C529" s="66">
        <v>7</v>
      </c>
      <c r="D529" s="66">
        <v>328</v>
      </c>
      <c r="E529" s="66">
        <v>1483</v>
      </c>
      <c r="F529" s="66">
        <v>7</v>
      </c>
      <c r="G529" s="66">
        <v>7.7741599999999994E-2</v>
      </c>
      <c r="H529" s="66">
        <v>11</v>
      </c>
    </row>
    <row r="530" spans="2:8">
      <c r="B530" s="66">
        <v>529</v>
      </c>
      <c r="C530" s="66">
        <v>7</v>
      </c>
      <c r="D530" s="66">
        <v>328</v>
      </c>
      <c r="E530" s="66">
        <v>1483</v>
      </c>
      <c r="F530" s="66">
        <v>7</v>
      </c>
      <c r="G530" s="66">
        <v>7.3275599999999996E-2</v>
      </c>
      <c r="H530" s="66">
        <v>11</v>
      </c>
    </row>
    <row r="531" spans="2:8">
      <c r="B531" s="66">
        <v>530</v>
      </c>
      <c r="C531" s="66">
        <v>6</v>
      </c>
      <c r="D531" s="66">
        <v>315</v>
      </c>
      <c r="E531" s="66">
        <v>1338</v>
      </c>
      <c r="F531" s="66">
        <v>6</v>
      </c>
      <c r="G531" s="66">
        <v>7.6520400000000002E-2</v>
      </c>
      <c r="H531" s="66">
        <v>11</v>
      </c>
    </row>
    <row r="532" spans="2:8">
      <c r="B532" s="66">
        <v>531</v>
      </c>
      <c r="C532" s="66">
        <v>8</v>
      </c>
      <c r="D532" s="66">
        <v>339</v>
      </c>
      <c r="E532" s="66">
        <v>1623</v>
      </c>
      <c r="F532" s="66">
        <v>8</v>
      </c>
      <c r="G532" s="66">
        <v>7.7972200000000005E-2</v>
      </c>
      <c r="H532" s="66">
        <v>11</v>
      </c>
    </row>
    <row r="533" spans="2:8">
      <c r="B533" s="66">
        <v>532</v>
      </c>
      <c r="C533" s="66">
        <v>7</v>
      </c>
      <c r="D533" s="66">
        <v>328</v>
      </c>
      <c r="E533" s="66">
        <v>1483</v>
      </c>
      <c r="F533" s="66">
        <v>7</v>
      </c>
      <c r="G533" s="66">
        <v>7.77249E-2</v>
      </c>
      <c r="H533" s="66">
        <v>11</v>
      </c>
    </row>
    <row r="534" spans="2:8">
      <c r="B534" s="66">
        <v>533</v>
      </c>
      <c r="C534" s="66">
        <v>8</v>
      </c>
      <c r="D534" s="66">
        <v>339</v>
      </c>
      <c r="E534" s="66">
        <v>1623</v>
      </c>
      <c r="F534" s="66">
        <v>8</v>
      </c>
      <c r="G534" s="66">
        <v>7.7606400000000006E-2</v>
      </c>
      <c r="H534" s="66">
        <v>11</v>
      </c>
    </row>
    <row r="535" spans="2:8">
      <c r="B535" s="66">
        <v>534</v>
      </c>
      <c r="C535" s="66">
        <v>7</v>
      </c>
      <c r="D535" s="66">
        <v>328</v>
      </c>
      <c r="E535" s="66">
        <v>1483</v>
      </c>
      <c r="F535" s="66">
        <v>7</v>
      </c>
      <c r="G535" s="66">
        <v>7.3831800000000003E-2</v>
      </c>
      <c r="H535" s="66">
        <v>11</v>
      </c>
    </row>
    <row r="536" spans="2:8">
      <c r="B536" s="66">
        <v>535</v>
      </c>
      <c r="C536" s="66">
        <v>5</v>
      </c>
      <c r="D536" s="66">
        <v>296</v>
      </c>
      <c r="E536" s="66">
        <v>1164</v>
      </c>
      <c r="F536" s="66">
        <v>5</v>
      </c>
      <c r="G536" s="66">
        <v>7.6513499999999998E-2</v>
      </c>
      <c r="H536" s="66">
        <v>11</v>
      </c>
    </row>
    <row r="537" spans="2:8">
      <c r="B537" s="66">
        <v>536</v>
      </c>
      <c r="C537" s="66">
        <v>8</v>
      </c>
      <c r="D537" s="66">
        <v>339</v>
      </c>
      <c r="E537" s="66">
        <v>1623</v>
      </c>
      <c r="F537" s="66">
        <v>8</v>
      </c>
      <c r="G537" s="66">
        <v>7.9068700000000006E-2</v>
      </c>
      <c r="H537" s="66">
        <v>11</v>
      </c>
    </row>
    <row r="538" spans="2:8">
      <c r="B538" s="66">
        <v>537</v>
      </c>
      <c r="C538" s="66">
        <v>7</v>
      </c>
      <c r="D538" s="66">
        <v>328</v>
      </c>
      <c r="E538" s="66">
        <v>1483</v>
      </c>
      <c r="F538" s="66">
        <v>7</v>
      </c>
      <c r="G538" s="66">
        <v>7.7469800000000005E-2</v>
      </c>
      <c r="H538" s="66">
        <v>11</v>
      </c>
    </row>
    <row r="539" spans="2:8">
      <c r="B539" s="66">
        <v>538</v>
      </c>
      <c r="C539" s="66">
        <v>7</v>
      </c>
      <c r="D539" s="66">
        <v>328</v>
      </c>
      <c r="E539" s="66">
        <v>1483</v>
      </c>
      <c r="F539" s="66">
        <v>7</v>
      </c>
      <c r="G539" s="66">
        <v>7.34065E-2</v>
      </c>
      <c r="H539" s="66">
        <v>11</v>
      </c>
    </row>
    <row r="540" spans="2:8">
      <c r="B540" s="66">
        <v>539</v>
      </c>
      <c r="C540" s="66">
        <v>7</v>
      </c>
      <c r="D540" s="66">
        <v>328</v>
      </c>
      <c r="E540" s="66">
        <v>1483</v>
      </c>
      <c r="F540" s="66">
        <v>7</v>
      </c>
      <c r="G540" s="66">
        <v>7.7840099999999995E-2</v>
      </c>
      <c r="H540" s="66">
        <v>11</v>
      </c>
    </row>
    <row r="541" spans="2:8">
      <c r="B541" s="66">
        <v>540</v>
      </c>
      <c r="C541" s="66">
        <v>8</v>
      </c>
      <c r="D541" s="66">
        <v>339</v>
      </c>
      <c r="E541" s="66">
        <v>1623</v>
      </c>
      <c r="F541" s="66">
        <v>8</v>
      </c>
      <c r="G541" s="66">
        <v>8.0627000000000004E-2</v>
      </c>
      <c r="H541" s="66">
        <v>11</v>
      </c>
    </row>
    <row r="542" spans="2:8">
      <c r="B542" s="66">
        <v>541</v>
      </c>
      <c r="C542" s="66">
        <v>9</v>
      </c>
      <c r="D542" s="66">
        <v>350</v>
      </c>
      <c r="E542" s="66">
        <v>1772</v>
      </c>
      <c r="F542" s="66">
        <v>8</v>
      </c>
      <c r="G542" s="66">
        <v>7.5778499999999999E-2</v>
      </c>
      <c r="H542" s="66">
        <v>11</v>
      </c>
    </row>
    <row r="543" spans="2:8">
      <c r="B543" s="66">
        <v>542</v>
      </c>
      <c r="C543" s="66">
        <v>7</v>
      </c>
      <c r="D543" s="66">
        <v>328</v>
      </c>
      <c r="E543" s="66">
        <v>1483</v>
      </c>
      <c r="F543" s="66">
        <v>7</v>
      </c>
      <c r="G543" s="66">
        <v>7.7523900000000007E-2</v>
      </c>
      <c r="H543" s="66">
        <v>11</v>
      </c>
    </row>
    <row r="544" spans="2:8">
      <c r="B544" s="66">
        <v>543</v>
      </c>
      <c r="C544" s="66">
        <v>8</v>
      </c>
      <c r="D544" s="66">
        <v>339</v>
      </c>
      <c r="E544" s="66">
        <v>1623</v>
      </c>
      <c r="F544" s="66">
        <v>8</v>
      </c>
      <c r="G544" s="66">
        <v>7.7551400000000006E-2</v>
      </c>
      <c r="H544" s="66">
        <v>11</v>
      </c>
    </row>
    <row r="545" spans="2:8">
      <c r="B545" s="66">
        <v>544</v>
      </c>
      <c r="C545" s="66">
        <v>8</v>
      </c>
      <c r="D545" s="66">
        <v>339</v>
      </c>
      <c r="E545" s="66">
        <v>1623</v>
      </c>
      <c r="F545" s="66">
        <v>7</v>
      </c>
      <c r="G545" s="66">
        <v>7.5360099999999999E-2</v>
      </c>
      <c r="H545" s="66">
        <v>11</v>
      </c>
    </row>
    <row r="546" spans="2:8">
      <c r="B546" s="66">
        <v>545</v>
      </c>
      <c r="C546" s="66">
        <v>8</v>
      </c>
      <c r="D546" s="66">
        <v>339</v>
      </c>
      <c r="E546" s="66">
        <v>1623</v>
      </c>
      <c r="F546" s="66">
        <v>8</v>
      </c>
      <c r="G546" s="66">
        <v>7.45585E-2</v>
      </c>
      <c r="H546" s="66">
        <v>11</v>
      </c>
    </row>
    <row r="547" spans="2:8">
      <c r="B547" s="66">
        <v>546</v>
      </c>
      <c r="C547" s="66">
        <v>6</v>
      </c>
      <c r="D547" s="66">
        <v>315</v>
      </c>
      <c r="E547" s="66">
        <v>1338</v>
      </c>
      <c r="F547" s="66">
        <v>6</v>
      </c>
      <c r="G547" s="66">
        <v>7.8512899999999997E-2</v>
      </c>
      <c r="H547" s="66">
        <v>11</v>
      </c>
    </row>
    <row r="548" spans="2:8">
      <c r="B548" s="66">
        <v>547</v>
      </c>
      <c r="C548" s="66">
        <v>8</v>
      </c>
      <c r="D548" s="66">
        <v>339</v>
      </c>
      <c r="E548" s="66">
        <v>1623</v>
      </c>
      <c r="F548" s="66">
        <v>7</v>
      </c>
      <c r="G548" s="66">
        <v>7.8172900000000003E-2</v>
      </c>
      <c r="H548" s="66">
        <v>11</v>
      </c>
    </row>
    <row r="549" spans="2:8">
      <c r="B549" s="66">
        <v>548</v>
      </c>
      <c r="C549" s="66">
        <v>8</v>
      </c>
      <c r="D549" s="66">
        <v>339</v>
      </c>
      <c r="E549" s="66">
        <v>1623</v>
      </c>
      <c r="F549" s="66">
        <v>8</v>
      </c>
      <c r="G549" s="66">
        <v>7.7825500000000006E-2</v>
      </c>
      <c r="H549" s="66">
        <v>11</v>
      </c>
    </row>
    <row r="550" spans="2:8">
      <c r="B550" s="66">
        <v>549</v>
      </c>
      <c r="C550" s="66">
        <v>8</v>
      </c>
      <c r="D550" s="66">
        <v>339</v>
      </c>
      <c r="E550" s="66">
        <v>1623</v>
      </c>
      <c r="F550" s="66">
        <v>8</v>
      </c>
      <c r="G550" s="66">
        <v>7.4925900000000004E-2</v>
      </c>
      <c r="H550" s="66">
        <v>11</v>
      </c>
    </row>
    <row r="551" spans="2:8">
      <c r="B551" s="66">
        <v>550</v>
      </c>
      <c r="C551" s="66">
        <v>6</v>
      </c>
      <c r="D551" s="66">
        <v>315</v>
      </c>
      <c r="E551" s="66">
        <v>1338</v>
      </c>
      <c r="F551" s="66">
        <v>6</v>
      </c>
      <c r="G551" s="66">
        <v>7.5363899999999998E-2</v>
      </c>
      <c r="H551" s="66">
        <v>11</v>
      </c>
    </row>
    <row r="552" spans="2:8">
      <c r="B552" s="66">
        <v>551</v>
      </c>
      <c r="C552" s="66">
        <v>10</v>
      </c>
      <c r="D552" s="66">
        <v>358</v>
      </c>
      <c r="E552" s="66">
        <v>1889</v>
      </c>
      <c r="F552" s="66">
        <v>9</v>
      </c>
      <c r="G552" s="66">
        <v>8.0801999999999999E-2</v>
      </c>
      <c r="H552" s="66">
        <v>12</v>
      </c>
    </row>
    <row r="553" spans="2:8">
      <c r="B553" s="66">
        <v>552</v>
      </c>
      <c r="C553" s="66">
        <v>7</v>
      </c>
      <c r="D553" s="66">
        <v>328</v>
      </c>
      <c r="E553" s="66">
        <v>1483</v>
      </c>
      <c r="F553" s="66">
        <v>6</v>
      </c>
      <c r="G553" s="66">
        <v>7.6917200000000005E-2</v>
      </c>
      <c r="H553" s="66">
        <v>12</v>
      </c>
    </row>
    <row r="554" spans="2:8">
      <c r="B554" s="66">
        <v>553</v>
      </c>
      <c r="C554" s="66">
        <v>9</v>
      </c>
      <c r="D554" s="66">
        <v>350</v>
      </c>
      <c r="E554" s="66">
        <v>1772</v>
      </c>
      <c r="F554" s="66">
        <v>9</v>
      </c>
      <c r="G554" s="66">
        <v>7.9255099999999995E-2</v>
      </c>
      <c r="H554" s="66">
        <v>12</v>
      </c>
    </row>
    <row r="555" spans="2:8">
      <c r="B555" s="66">
        <v>554</v>
      </c>
      <c r="C555" s="66">
        <v>9</v>
      </c>
      <c r="D555" s="66">
        <v>350</v>
      </c>
      <c r="E555" s="66">
        <v>1772</v>
      </c>
      <c r="F555" s="66">
        <v>9</v>
      </c>
      <c r="G555" s="66">
        <v>7.9289200000000004E-2</v>
      </c>
      <c r="H555" s="66">
        <v>12</v>
      </c>
    </row>
    <row r="556" spans="2:8">
      <c r="B556" s="66">
        <v>555</v>
      </c>
      <c r="C556" s="66">
        <v>9</v>
      </c>
      <c r="D556" s="66">
        <v>350</v>
      </c>
      <c r="E556" s="66">
        <v>1772</v>
      </c>
      <c r="F556" s="66">
        <v>9</v>
      </c>
      <c r="G556" s="66">
        <v>7.8329999999999997E-2</v>
      </c>
      <c r="H556" s="66">
        <v>12</v>
      </c>
    </row>
    <row r="557" spans="2:8">
      <c r="B557" s="66">
        <v>556</v>
      </c>
      <c r="C557" s="66">
        <v>9</v>
      </c>
      <c r="D557" s="66">
        <v>350</v>
      </c>
      <c r="E557" s="66">
        <v>1772</v>
      </c>
      <c r="F557" s="66">
        <v>8</v>
      </c>
      <c r="G557" s="66">
        <v>8.0231399999999994E-2</v>
      </c>
      <c r="H557" s="66">
        <v>12</v>
      </c>
    </row>
    <row r="558" spans="2:8">
      <c r="B558" s="66">
        <v>557</v>
      </c>
      <c r="C558" s="66">
        <v>9</v>
      </c>
      <c r="D558" s="66">
        <v>350</v>
      </c>
      <c r="E558" s="66">
        <v>1772</v>
      </c>
      <c r="F558" s="66">
        <v>9</v>
      </c>
      <c r="G558" s="66">
        <v>7.9245099999999999E-2</v>
      </c>
      <c r="H558" s="66">
        <v>12</v>
      </c>
    </row>
    <row r="559" spans="2:8">
      <c r="B559" s="66">
        <v>558</v>
      </c>
      <c r="C559" s="66">
        <v>8</v>
      </c>
      <c r="D559" s="66">
        <v>339</v>
      </c>
      <c r="E559" s="66">
        <v>1623</v>
      </c>
      <c r="F559" s="66">
        <v>8</v>
      </c>
      <c r="G559" s="66">
        <v>7.7942399999999995E-2</v>
      </c>
      <c r="H559" s="66">
        <v>12</v>
      </c>
    </row>
    <row r="560" spans="2:8">
      <c r="B560" s="66">
        <v>559</v>
      </c>
      <c r="C560" s="66">
        <v>9</v>
      </c>
      <c r="D560" s="66">
        <v>350</v>
      </c>
      <c r="E560" s="66">
        <v>1772</v>
      </c>
      <c r="F560" s="66">
        <v>9</v>
      </c>
      <c r="G560" s="66">
        <v>7.8688599999999997E-2</v>
      </c>
      <c r="H560" s="66">
        <v>12</v>
      </c>
    </row>
    <row r="561" spans="2:8">
      <c r="B561" s="66">
        <v>560</v>
      </c>
      <c r="C561" s="66">
        <v>7</v>
      </c>
      <c r="D561" s="66">
        <v>328</v>
      </c>
      <c r="E561" s="66">
        <v>1483</v>
      </c>
      <c r="F561" s="66">
        <v>7</v>
      </c>
      <c r="G561" s="66">
        <v>7.7283900000000003E-2</v>
      </c>
      <c r="H561" s="66">
        <v>12</v>
      </c>
    </row>
    <row r="562" spans="2:8">
      <c r="B562" s="66">
        <v>561</v>
      </c>
      <c r="C562" s="66">
        <v>8</v>
      </c>
      <c r="D562" s="66">
        <v>339</v>
      </c>
      <c r="E562" s="66">
        <v>1623</v>
      </c>
      <c r="F562" s="66">
        <v>8</v>
      </c>
      <c r="G562" s="66">
        <v>7.7790499999999999E-2</v>
      </c>
      <c r="H562" s="66">
        <v>12</v>
      </c>
    </row>
    <row r="563" spans="2:8">
      <c r="B563" s="66">
        <v>562</v>
      </c>
      <c r="C563" s="66">
        <v>8</v>
      </c>
      <c r="D563" s="66">
        <v>339</v>
      </c>
      <c r="E563" s="66">
        <v>1623</v>
      </c>
      <c r="F563" s="66">
        <v>8</v>
      </c>
      <c r="G563" s="66">
        <v>7.4626700000000004E-2</v>
      </c>
      <c r="H563" s="66">
        <v>12</v>
      </c>
    </row>
    <row r="564" spans="2:8">
      <c r="B564" s="66">
        <v>563</v>
      </c>
      <c r="C564" s="66">
        <v>8</v>
      </c>
      <c r="D564" s="66">
        <v>339</v>
      </c>
      <c r="E564" s="66">
        <v>1623</v>
      </c>
      <c r="F564" s="66">
        <v>7</v>
      </c>
      <c r="G564" s="66">
        <v>7.91819E-2</v>
      </c>
      <c r="H564" s="66">
        <v>12</v>
      </c>
    </row>
    <row r="565" spans="2:8">
      <c r="B565" s="66">
        <v>564</v>
      </c>
      <c r="C565" s="66">
        <v>9</v>
      </c>
      <c r="D565" s="66">
        <v>350</v>
      </c>
      <c r="E565" s="66">
        <v>1772</v>
      </c>
      <c r="F565" s="66">
        <v>8</v>
      </c>
      <c r="G565" s="66">
        <v>7.9727599999999996E-2</v>
      </c>
      <c r="H565" s="66">
        <v>12</v>
      </c>
    </row>
    <row r="566" spans="2:8">
      <c r="B566" s="66">
        <v>565</v>
      </c>
      <c r="C566" s="66">
        <v>9</v>
      </c>
      <c r="D566" s="66">
        <v>350</v>
      </c>
      <c r="E566" s="66">
        <v>1772</v>
      </c>
      <c r="F566" s="66">
        <v>9</v>
      </c>
      <c r="G566" s="66">
        <v>7.6027899999999995E-2</v>
      </c>
      <c r="H566" s="66">
        <v>12</v>
      </c>
    </row>
    <row r="567" spans="2:8">
      <c r="B567" s="66">
        <v>566</v>
      </c>
      <c r="C567" s="66">
        <v>9</v>
      </c>
      <c r="D567" s="66">
        <v>350</v>
      </c>
      <c r="E567" s="66">
        <v>1772</v>
      </c>
      <c r="F567" s="66">
        <v>9</v>
      </c>
      <c r="G567" s="66">
        <v>7.8984700000000005E-2</v>
      </c>
      <c r="H567" s="66">
        <v>12</v>
      </c>
    </row>
    <row r="568" spans="2:8">
      <c r="B568" s="66">
        <v>567</v>
      </c>
      <c r="C568" s="66">
        <v>8</v>
      </c>
      <c r="D568" s="66">
        <v>339</v>
      </c>
      <c r="E568" s="66">
        <v>1623</v>
      </c>
      <c r="F568" s="66">
        <v>8</v>
      </c>
      <c r="G568" s="66">
        <v>7.6801300000000003E-2</v>
      </c>
      <c r="H568" s="66">
        <v>12</v>
      </c>
    </row>
    <row r="569" spans="2:8">
      <c r="B569" s="66">
        <v>568</v>
      </c>
      <c r="C569" s="66">
        <v>9</v>
      </c>
      <c r="D569" s="66">
        <v>350</v>
      </c>
      <c r="E569" s="66">
        <v>1772</v>
      </c>
      <c r="F569" s="66">
        <v>8</v>
      </c>
      <c r="G569" s="66">
        <v>8.0254599999999995E-2</v>
      </c>
      <c r="H569" s="66">
        <v>12</v>
      </c>
    </row>
    <row r="570" spans="2:8">
      <c r="B570" s="66">
        <v>569</v>
      </c>
      <c r="C570" s="66">
        <v>9</v>
      </c>
      <c r="D570" s="66">
        <v>350</v>
      </c>
      <c r="E570" s="66">
        <v>1772</v>
      </c>
      <c r="F570" s="66">
        <v>9</v>
      </c>
      <c r="G570" s="66">
        <v>7.8252600000000005E-2</v>
      </c>
      <c r="H570" s="66">
        <v>12</v>
      </c>
    </row>
    <row r="571" spans="2:8">
      <c r="B571" s="66">
        <v>570</v>
      </c>
      <c r="C571" s="66">
        <v>8</v>
      </c>
      <c r="D571" s="66">
        <v>339</v>
      </c>
      <c r="E571" s="66">
        <v>1623</v>
      </c>
      <c r="F571" s="66">
        <v>8</v>
      </c>
      <c r="G571" s="66">
        <v>7.9231700000000002E-2</v>
      </c>
      <c r="H571" s="66">
        <v>12</v>
      </c>
    </row>
    <row r="572" spans="2:8">
      <c r="B572" s="66">
        <v>571</v>
      </c>
      <c r="C572" s="66">
        <v>7</v>
      </c>
      <c r="D572" s="66">
        <v>328</v>
      </c>
      <c r="E572" s="66">
        <v>1483</v>
      </c>
      <c r="F572" s="66">
        <v>7</v>
      </c>
      <c r="G572" s="66">
        <v>7.7626000000000001E-2</v>
      </c>
      <c r="H572" s="66">
        <v>12</v>
      </c>
    </row>
    <row r="573" spans="2:8">
      <c r="B573" s="66">
        <v>572</v>
      </c>
      <c r="C573" s="66">
        <v>6</v>
      </c>
      <c r="D573" s="66">
        <v>315</v>
      </c>
      <c r="E573" s="66">
        <v>1338</v>
      </c>
      <c r="F573" s="66">
        <v>6</v>
      </c>
      <c r="G573" s="66">
        <v>7.2456400000000004E-2</v>
      </c>
      <c r="H573" s="66">
        <v>12</v>
      </c>
    </row>
    <row r="574" spans="2:8">
      <c r="B574" s="66">
        <v>573</v>
      </c>
      <c r="C574" s="66">
        <v>10</v>
      </c>
      <c r="D574" s="66">
        <v>358</v>
      </c>
      <c r="E574" s="66">
        <v>1889</v>
      </c>
      <c r="F574" s="66">
        <v>9</v>
      </c>
      <c r="G574" s="66">
        <v>8.5179099999999994E-2</v>
      </c>
      <c r="H574" s="66">
        <v>12</v>
      </c>
    </row>
    <row r="575" spans="2:8">
      <c r="B575" s="66">
        <v>574</v>
      </c>
      <c r="C575" s="66">
        <v>8</v>
      </c>
      <c r="D575" s="66">
        <v>339</v>
      </c>
      <c r="E575" s="66">
        <v>1623</v>
      </c>
      <c r="F575" s="66">
        <v>8</v>
      </c>
      <c r="G575" s="66">
        <v>7.77056E-2</v>
      </c>
      <c r="H575" s="66">
        <v>12</v>
      </c>
    </row>
    <row r="576" spans="2:8">
      <c r="B576" s="66">
        <v>575</v>
      </c>
      <c r="C576" s="66">
        <v>9</v>
      </c>
      <c r="D576" s="66">
        <v>350</v>
      </c>
      <c r="E576" s="66">
        <v>1772</v>
      </c>
      <c r="F576" s="66">
        <v>9</v>
      </c>
      <c r="G576" s="66">
        <v>7.5666399999999995E-2</v>
      </c>
      <c r="H576" s="66">
        <v>12</v>
      </c>
    </row>
    <row r="577" spans="2:8">
      <c r="B577" s="66">
        <v>576</v>
      </c>
      <c r="C577" s="66">
        <v>7</v>
      </c>
      <c r="D577" s="66">
        <v>328</v>
      </c>
      <c r="E577" s="66">
        <v>1483</v>
      </c>
      <c r="F577" s="66">
        <v>7</v>
      </c>
      <c r="G577" s="66">
        <v>7.4199699999999993E-2</v>
      </c>
      <c r="H577" s="66">
        <v>12</v>
      </c>
    </row>
    <row r="578" spans="2:8">
      <c r="B578" s="66">
        <v>577</v>
      </c>
      <c r="C578" s="66">
        <v>8</v>
      </c>
      <c r="D578" s="66">
        <v>339</v>
      </c>
      <c r="E578" s="66">
        <v>1623</v>
      </c>
      <c r="F578" s="66">
        <v>8</v>
      </c>
      <c r="G578" s="66">
        <v>7.8665499999999999E-2</v>
      </c>
      <c r="H578" s="66">
        <v>12</v>
      </c>
    </row>
    <row r="579" spans="2:8">
      <c r="B579" s="66">
        <v>578</v>
      </c>
      <c r="C579" s="66">
        <v>10</v>
      </c>
      <c r="D579" s="66">
        <v>358</v>
      </c>
      <c r="E579" s="66">
        <v>1889</v>
      </c>
      <c r="F579" s="66">
        <v>10</v>
      </c>
      <c r="G579" s="66">
        <v>7.9845399999999997E-2</v>
      </c>
      <c r="H579" s="66">
        <v>12</v>
      </c>
    </row>
    <row r="580" spans="2:8">
      <c r="B580" s="66">
        <v>579</v>
      </c>
      <c r="C580" s="66">
        <v>8</v>
      </c>
      <c r="D580" s="66">
        <v>339</v>
      </c>
      <c r="E580" s="66">
        <v>1623</v>
      </c>
      <c r="F580" s="66">
        <v>8</v>
      </c>
      <c r="G580" s="66">
        <v>7.8730800000000004E-2</v>
      </c>
      <c r="H580" s="66">
        <v>12</v>
      </c>
    </row>
    <row r="581" spans="2:8">
      <c r="B581" s="66">
        <v>580</v>
      </c>
      <c r="C581" s="66">
        <v>9</v>
      </c>
      <c r="D581" s="66">
        <v>350</v>
      </c>
      <c r="E581" s="66">
        <v>1772</v>
      </c>
      <c r="F581" s="66">
        <v>9</v>
      </c>
      <c r="G581" s="66">
        <v>7.9856399999999994E-2</v>
      </c>
      <c r="H581" s="66">
        <v>12</v>
      </c>
    </row>
    <row r="582" spans="2:8">
      <c r="B582" s="66">
        <v>581</v>
      </c>
      <c r="C582" s="66">
        <v>9</v>
      </c>
      <c r="D582" s="66">
        <v>350</v>
      </c>
      <c r="E582" s="66">
        <v>1772</v>
      </c>
      <c r="F582" s="66">
        <v>9</v>
      </c>
      <c r="G582" s="66">
        <v>7.8487600000000005E-2</v>
      </c>
      <c r="H582" s="66">
        <v>12</v>
      </c>
    </row>
    <row r="583" spans="2:8">
      <c r="B583" s="66">
        <v>582</v>
      </c>
      <c r="C583" s="66">
        <v>8</v>
      </c>
      <c r="D583" s="66">
        <v>339</v>
      </c>
      <c r="E583" s="66">
        <v>1623</v>
      </c>
      <c r="F583" s="66">
        <v>8</v>
      </c>
      <c r="G583" s="66">
        <v>7.7674599999999996E-2</v>
      </c>
      <c r="H583" s="66">
        <v>12</v>
      </c>
    </row>
    <row r="584" spans="2:8">
      <c r="B584" s="66">
        <v>583</v>
      </c>
      <c r="C584" s="66">
        <v>8</v>
      </c>
      <c r="D584" s="66">
        <v>339</v>
      </c>
      <c r="E584" s="66">
        <v>1623</v>
      </c>
      <c r="F584" s="66">
        <v>8</v>
      </c>
      <c r="G584" s="66">
        <v>7.7511999999999998E-2</v>
      </c>
      <c r="H584" s="66">
        <v>12</v>
      </c>
    </row>
    <row r="585" spans="2:8">
      <c r="B585" s="66">
        <v>584</v>
      </c>
      <c r="C585" s="66">
        <v>8</v>
      </c>
      <c r="D585" s="66">
        <v>339</v>
      </c>
      <c r="E585" s="66">
        <v>1623</v>
      </c>
      <c r="F585" s="66">
        <v>7</v>
      </c>
      <c r="G585" s="66">
        <v>7.5647599999999995E-2</v>
      </c>
      <c r="H585" s="66">
        <v>12</v>
      </c>
    </row>
    <row r="586" spans="2:8">
      <c r="B586" s="66">
        <v>585</v>
      </c>
      <c r="C586" s="66">
        <v>9</v>
      </c>
      <c r="D586" s="66">
        <v>350</v>
      </c>
      <c r="E586" s="66">
        <v>1772</v>
      </c>
      <c r="F586" s="66">
        <v>9</v>
      </c>
      <c r="G586" s="66">
        <v>7.5007400000000002E-2</v>
      </c>
      <c r="H586" s="66">
        <v>12</v>
      </c>
    </row>
    <row r="587" spans="2:8">
      <c r="B587" s="66">
        <v>586</v>
      </c>
      <c r="C587" s="66">
        <v>8</v>
      </c>
      <c r="D587" s="66">
        <v>339</v>
      </c>
      <c r="E587" s="66">
        <v>1623</v>
      </c>
      <c r="F587" s="66">
        <v>7</v>
      </c>
      <c r="G587" s="66">
        <v>7.8828800000000004E-2</v>
      </c>
      <c r="H587" s="66">
        <v>12</v>
      </c>
    </row>
    <row r="588" spans="2:8">
      <c r="B588" s="66">
        <v>587</v>
      </c>
      <c r="C588" s="66">
        <v>7</v>
      </c>
      <c r="D588" s="66">
        <v>328</v>
      </c>
      <c r="E588" s="66">
        <v>1483</v>
      </c>
      <c r="F588" s="66">
        <v>7</v>
      </c>
      <c r="G588" s="66">
        <v>7.7404700000000007E-2</v>
      </c>
      <c r="H588" s="66">
        <v>12</v>
      </c>
    </row>
    <row r="589" spans="2:8">
      <c r="B589" s="66">
        <v>588</v>
      </c>
      <c r="C589" s="66">
        <v>8</v>
      </c>
      <c r="D589" s="66">
        <v>339</v>
      </c>
      <c r="E589" s="66">
        <v>1623</v>
      </c>
      <c r="F589" s="66">
        <v>8</v>
      </c>
      <c r="G589" s="66">
        <v>7.7641199999999994E-2</v>
      </c>
      <c r="H589" s="66">
        <v>12</v>
      </c>
    </row>
    <row r="590" spans="2:8">
      <c r="B590" s="66">
        <v>589</v>
      </c>
      <c r="C590" s="66">
        <v>9</v>
      </c>
      <c r="D590" s="66">
        <v>350</v>
      </c>
      <c r="E590" s="66">
        <v>1772</v>
      </c>
      <c r="F590" s="66">
        <v>8</v>
      </c>
      <c r="G590" s="66">
        <v>7.5767000000000001E-2</v>
      </c>
      <c r="H590" s="66">
        <v>12</v>
      </c>
    </row>
    <row r="591" spans="2:8">
      <c r="B591" s="66">
        <v>590</v>
      </c>
      <c r="C591" s="66">
        <v>7</v>
      </c>
      <c r="D591" s="66">
        <v>328</v>
      </c>
      <c r="E591" s="66">
        <v>1483</v>
      </c>
      <c r="F591" s="66">
        <v>7</v>
      </c>
      <c r="G591" s="66">
        <v>7.3342299999999999E-2</v>
      </c>
      <c r="H591" s="66">
        <v>12</v>
      </c>
    </row>
    <row r="592" spans="2:8">
      <c r="B592" s="66">
        <v>591</v>
      </c>
      <c r="C592" s="66">
        <v>7</v>
      </c>
      <c r="D592" s="66">
        <v>328</v>
      </c>
      <c r="E592" s="66">
        <v>1483</v>
      </c>
      <c r="F592" s="66">
        <v>7</v>
      </c>
      <c r="G592" s="66">
        <v>7.3284600000000005E-2</v>
      </c>
      <c r="H592" s="66">
        <v>12</v>
      </c>
    </row>
    <row r="593" spans="2:8">
      <c r="B593" s="66">
        <v>592</v>
      </c>
      <c r="C593" s="66">
        <v>8</v>
      </c>
      <c r="D593" s="66">
        <v>339</v>
      </c>
      <c r="E593" s="66">
        <v>1623</v>
      </c>
      <c r="F593" s="66">
        <v>8</v>
      </c>
      <c r="G593" s="66">
        <v>7.9356700000000002E-2</v>
      </c>
      <c r="H593" s="66">
        <v>12</v>
      </c>
    </row>
    <row r="594" spans="2:8">
      <c r="B594" s="66">
        <v>593</v>
      </c>
      <c r="C594" s="66">
        <v>9</v>
      </c>
      <c r="D594" s="66">
        <v>350</v>
      </c>
      <c r="E594" s="66">
        <v>1772</v>
      </c>
      <c r="F594" s="66">
        <v>8</v>
      </c>
      <c r="G594" s="66">
        <v>7.8861500000000001E-2</v>
      </c>
      <c r="H594" s="66">
        <v>12</v>
      </c>
    </row>
    <row r="595" spans="2:8">
      <c r="B595" s="66">
        <v>594</v>
      </c>
      <c r="C595" s="66">
        <v>10</v>
      </c>
      <c r="D595" s="66">
        <v>358</v>
      </c>
      <c r="E595" s="66">
        <v>1889</v>
      </c>
      <c r="F595" s="66">
        <v>9</v>
      </c>
      <c r="G595" s="66">
        <v>8.0622399999999997E-2</v>
      </c>
      <c r="H595" s="66">
        <v>12</v>
      </c>
    </row>
    <row r="596" spans="2:8">
      <c r="B596" s="66">
        <v>595</v>
      </c>
      <c r="C596" s="66">
        <v>7</v>
      </c>
      <c r="D596" s="66">
        <v>328</v>
      </c>
      <c r="E596" s="66">
        <v>1483</v>
      </c>
      <c r="F596" s="66">
        <v>7</v>
      </c>
      <c r="G596" s="66">
        <v>7.3276800000000003E-2</v>
      </c>
      <c r="H596" s="66">
        <v>12</v>
      </c>
    </row>
    <row r="597" spans="2:8">
      <c r="B597" s="66">
        <v>596</v>
      </c>
      <c r="C597" s="66">
        <v>9</v>
      </c>
      <c r="D597" s="66">
        <v>350</v>
      </c>
      <c r="E597" s="66">
        <v>1772</v>
      </c>
      <c r="F597" s="66">
        <v>7</v>
      </c>
      <c r="G597" s="66">
        <v>8.03175E-2</v>
      </c>
      <c r="H597" s="66">
        <v>12</v>
      </c>
    </row>
    <row r="598" spans="2:8">
      <c r="B598" s="66">
        <v>597</v>
      </c>
      <c r="C598" s="66">
        <v>9</v>
      </c>
      <c r="D598" s="66">
        <v>350</v>
      </c>
      <c r="E598" s="66">
        <v>1772</v>
      </c>
      <c r="F598" s="66">
        <v>9</v>
      </c>
      <c r="G598" s="66">
        <v>7.8849600000000006E-2</v>
      </c>
      <c r="H598" s="66">
        <v>12</v>
      </c>
    </row>
    <row r="599" spans="2:8">
      <c r="B599" s="66">
        <v>598</v>
      </c>
      <c r="C599" s="66">
        <v>8</v>
      </c>
      <c r="D599" s="66">
        <v>339</v>
      </c>
      <c r="E599" s="66">
        <v>1623</v>
      </c>
      <c r="F599" s="66">
        <v>8</v>
      </c>
      <c r="G599" s="66">
        <v>7.8203700000000001E-2</v>
      </c>
      <c r="H599" s="66">
        <v>12</v>
      </c>
    </row>
    <row r="600" spans="2:8">
      <c r="B600" s="66">
        <v>599</v>
      </c>
      <c r="C600" s="66">
        <v>9</v>
      </c>
      <c r="D600" s="66">
        <v>350</v>
      </c>
      <c r="E600" s="66">
        <v>1772</v>
      </c>
      <c r="F600" s="66">
        <v>8</v>
      </c>
      <c r="G600" s="66">
        <v>7.9992999999999995E-2</v>
      </c>
      <c r="H600" s="66">
        <v>12</v>
      </c>
    </row>
    <row r="601" spans="2:8">
      <c r="B601" s="66">
        <v>600</v>
      </c>
      <c r="C601" s="66">
        <v>8</v>
      </c>
      <c r="D601" s="66">
        <v>339</v>
      </c>
      <c r="E601" s="66">
        <v>1623</v>
      </c>
      <c r="F601" s="66">
        <v>8</v>
      </c>
      <c r="G601" s="66">
        <v>7.7784300000000001E-2</v>
      </c>
      <c r="H601" s="66">
        <v>12</v>
      </c>
    </row>
    <row r="602" spans="2:8">
      <c r="B602" s="66">
        <v>601</v>
      </c>
      <c r="C602" s="66">
        <v>10</v>
      </c>
      <c r="D602" s="66">
        <v>358</v>
      </c>
      <c r="E602" s="66">
        <v>1889</v>
      </c>
      <c r="F602" s="66">
        <v>10</v>
      </c>
      <c r="G602" s="66">
        <v>8.0579799999999993E-2</v>
      </c>
      <c r="H602" s="66">
        <v>13</v>
      </c>
    </row>
    <row r="603" spans="2:8">
      <c r="B603" s="66">
        <v>602</v>
      </c>
      <c r="C603" s="66">
        <v>9</v>
      </c>
      <c r="D603" s="66">
        <v>350</v>
      </c>
      <c r="E603" s="66">
        <v>1772</v>
      </c>
      <c r="F603" s="66">
        <v>9</v>
      </c>
      <c r="G603" s="66">
        <v>8.1000799999999998E-2</v>
      </c>
      <c r="H603" s="66">
        <v>13</v>
      </c>
    </row>
    <row r="604" spans="2:8">
      <c r="B604" s="66">
        <v>603</v>
      </c>
      <c r="C604" s="66">
        <v>9</v>
      </c>
      <c r="D604" s="66">
        <v>350</v>
      </c>
      <c r="E604" s="66">
        <v>1772</v>
      </c>
      <c r="F604" s="66">
        <v>9</v>
      </c>
      <c r="G604" s="66">
        <v>7.5131400000000001E-2</v>
      </c>
      <c r="H604" s="66">
        <v>13</v>
      </c>
    </row>
    <row r="605" spans="2:8">
      <c r="B605" s="66">
        <v>604</v>
      </c>
      <c r="C605" s="66">
        <v>9</v>
      </c>
      <c r="D605" s="66">
        <v>350</v>
      </c>
      <c r="E605" s="66">
        <v>1772</v>
      </c>
      <c r="F605" s="66">
        <v>9</v>
      </c>
      <c r="G605" s="66">
        <v>7.9563400000000006E-2</v>
      </c>
      <c r="H605" s="66">
        <v>13</v>
      </c>
    </row>
    <row r="606" spans="2:8">
      <c r="B606" s="66">
        <v>605</v>
      </c>
      <c r="C606" s="66">
        <v>9</v>
      </c>
      <c r="D606" s="66">
        <v>350</v>
      </c>
      <c r="E606" s="66">
        <v>1772</v>
      </c>
      <c r="F606" s="66">
        <v>9</v>
      </c>
      <c r="G606" s="66">
        <v>7.8678799999999993E-2</v>
      </c>
      <c r="H606" s="66">
        <v>13</v>
      </c>
    </row>
    <row r="607" spans="2:8">
      <c r="B607" s="66">
        <v>606</v>
      </c>
      <c r="C607" s="66">
        <v>10</v>
      </c>
      <c r="D607" s="66">
        <v>358</v>
      </c>
      <c r="E607" s="66">
        <v>1889</v>
      </c>
      <c r="F607" s="66">
        <v>10</v>
      </c>
      <c r="G607" s="66">
        <v>8.1043000000000004E-2</v>
      </c>
      <c r="H607" s="66">
        <v>13</v>
      </c>
    </row>
    <row r="608" spans="2:8">
      <c r="B608" s="66">
        <v>607</v>
      </c>
      <c r="C608" s="66">
        <v>10</v>
      </c>
      <c r="D608" s="66">
        <v>358</v>
      </c>
      <c r="E608" s="66">
        <v>1889</v>
      </c>
      <c r="F608" s="66">
        <v>9</v>
      </c>
      <c r="G608" s="66">
        <v>8.5166699999999998E-2</v>
      </c>
      <c r="H608" s="66">
        <v>13</v>
      </c>
    </row>
    <row r="609" spans="2:8">
      <c r="B609" s="66">
        <v>608</v>
      </c>
      <c r="C609" s="66">
        <v>10</v>
      </c>
      <c r="D609" s="66">
        <v>358</v>
      </c>
      <c r="E609" s="66">
        <v>1889</v>
      </c>
      <c r="F609" s="66">
        <v>8</v>
      </c>
      <c r="G609" s="66">
        <v>8.0431199999999994E-2</v>
      </c>
      <c r="H609" s="66">
        <v>13</v>
      </c>
    </row>
    <row r="610" spans="2:8">
      <c r="B610" s="66">
        <v>609</v>
      </c>
      <c r="C610" s="66">
        <v>10</v>
      </c>
      <c r="D610" s="66">
        <v>358</v>
      </c>
      <c r="E610" s="66">
        <v>1889</v>
      </c>
      <c r="F610" s="66">
        <v>10</v>
      </c>
      <c r="G610" s="66">
        <v>7.9928399999999997E-2</v>
      </c>
      <c r="H610" s="66">
        <v>13</v>
      </c>
    </row>
    <row r="611" spans="2:8">
      <c r="B611" s="66">
        <v>610</v>
      </c>
      <c r="C611" s="66">
        <v>10</v>
      </c>
      <c r="D611" s="66">
        <v>358</v>
      </c>
      <c r="E611" s="66">
        <v>1889</v>
      </c>
      <c r="F611" s="66">
        <v>10</v>
      </c>
      <c r="G611" s="66">
        <v>8.2101800000000003E-2</v>
      </c>
      <c r="H611" s="66">
        <v>13</v>
      </c>
    </row>
    <row r="612" spans="2:8">
      <c r="B612" s="66">
        <v>611</v>
      </c>
      <c r="C612" s="66">
        <v>11</v>
      </c>
      <c r="D612" s="66">
        <v>366</v>
      </c>
      <c r="E612" s="66">
        <v>2011</v>
      </c>
      <c r="F612" s="66">
        <v>10</v>
      </c>
      <c r="G612" s="66">
        <v>8.0820799999999998E-2</v>
      </c>
      <c r="H612" s="66">
        <v>13</v>
      </c>
    </row>
    <row r="613" spans="2:8">
      <c r="B613" s="66">
        <v>612</v>
      </c>
      <c r="C613" s="66">
        <v>9</v>
      </c>
      <c r="D613" s="66">
        <v>350</v>
      </c>
      <c r="E613" s="66">
        <v>1772</v>
      </c>
      <c r="F613" s="66">
        <v>9</v>
      </c>
      <c r="G613" s="66">
        <v>7.4969300000000003E-2</v>
      </c>
      <c r="H613" s="66">
        <v>13</v>
      </c>
    </row>
    <row r="614" spans="2:8">
      <c r="B614" s="66">
        <v>613</v>
      </c>
      <c r="C614" s="66">
        <v>8</v>
      </c>
      <c r="D614" s="66">
        <v>339</v>
      </c>
      <c r="E614" s="66">
        <v>1623</v>
      </c>
      <c r="F614" s="66">
        <v>8</v>
      </c>
      <c r="G614" s="66">
        <v>7.9872600000000002E-2</v>
      </c>
      <c r="H614" s="66">
        <v>13</v>
      </c>
    </row>
    <row r="615" spans="2:8">
      <c r="B615" s="66">
        <v>614</v>
      </c>
      <c r="C615" s="66">
        <v>10</v>
      </c>
      <c r="D615" s="66">
        <v>358</v>
      </c>
      <c r="E615" s="66">
        <v>1889</v>
      </c>
      <c r="F615" s="66">
        <v>10</v>
      </c>
      <c r="G615" s="66">
        <v>8.4334400000000004E-2</v>
      </c>
      <c r="H615" s="66">
        <v>13</v>
      </c>
    </row>
    <row r="616" spans="2:8">
      <c r="B616" s="66">
        <v>615</v>
      </c>
      <c r="C616" s="66">
        <v>10</v>
      </c>
      <c r="D616" s="66">
        <v>358</v>
      </c>
      <c r="E616" s="66">
        <v>1889</v>
      </c>
      <c r="F616" s="66">
        <v>10</v>
      </c>
      <c r="G616" s="66">
        <v>7.9471100000000003E-2</v>
      </c>
      <c r="H616" s="66">
        <v>13</v>
      </c>
    </row>
    <row r="617" spans="2:8">
      <c r="B617" s="66">
        <v>616</v>
      </c>
      <c r="C617" s="66">
        <v>9</v>
      </c>
      <c r="D617" s="66">
        <v>350</v>
      </c>
      <c r="E617" s="66">
        <v>1772</v>
      </c>
      <c r="F617" s="66">
        <v>9</v>
      </c>
      <c r="G617" s="66">
        <v>7.9837599999999995E-2</v>
      </c>
      <c r="H617" s="66">
        <v>13</v>
      </c>
    </row>
    <row r="618" spans="2:8">
      <c r="B618" s="66">
        <v>617</v>
      </c>
      <c r="C618" s="66">
        <v>9</v>
      </c>
      <c r="D618" s="66">
        <v>350</v>
      </c>
      <c r="E618" s="66">
        <v>1772</v>
      </c>
      <c r="F618" s="66">
        <v>9</v>
      </c>
      <c r="G618" s="66">
        <v>7.9243900000000006E-2</v>
      </c>
      <c r="H618" s="66">
        <v>13</v>
      </c>
    </row>
    <row r="619" spans="2:8">
      <c r="B619" s="66">
        <v>618</v>
      </c>
      <c r="C619" s="66">
        <v>9</v>
      </c>
      <c r="D619" s="66">
        <v>350</v>
      </c>
      <c r="E619" s="66">
        <v>1772</v>
      </c>
      <c r="F619" s="66">
        <v>9</v>
      </c>
      <c r="G619" s="66">
        <v>7.8640000000000002E-2</v>
      </c>
      <c r="H619" s="66">
        <v>13</v>
      </c>
    </row>
    <row r="620" spans="2:8">
      <c r="B620" s="66">
        <v>619</v>
      </c>
      <c r="C620" s="66">
        <v>10</v>
      </c>
      <c r="D620" s="66">
        <v>358</v>
      </c>
      <c r="E620" s="66">
        <v>1889</v>
      </c>
      <c r="F620" s="66">
        <v>8</v>
      </c>
      <c r="G620" s="66">
        <v>8.0140100000000006E-2</v>
      </c>
      <c r="H620" s="66">
        <v>13</v>
      </c>
    </row>
    <row r="621" spans="2:8">
      <c r="B621" s="66">
        <v>620</v>
      </c>
      <c r="C621" s="66">
        <v>10</v>
      </c>
      <c r="D621" s="66">
        <v>358</v>
      </c>
      <c r="E621" s="66">
        <v>1889</v>
      </c>
      <c r="F621" s="66">
        <v>10</v>
      </c>
      <c r="G621" s="66">
        <v>7.96177E-2</v>
      </c>
      <c r="H621" s="66">
        <v>13</v>
      </c>
    </row>
    <row r="622" spans="2:8">
      <c r="B622" s="66">
        <v>621</v>
      </c>
      <c r="C622" s="66">
        <v>10</v>
      </c>
      <c r="D622" s="66">
        <v>358</v>
      </c>
      <c r="E622" s="66">
        <v>1889</v>
      </c>
      <c r="F622" s="66">
        <v>10</v>
      </c>
      <c r="G622" s="66">
        <v>8.5142899999999994E-2</v>
      </c>
      <c r="H622" s="66">
        <v>13</v>
      </c>
    </row>
    <row r="623" spans="2:8">
      <c r="B623" s="66">
        <v>622</v>
      </c>
      <c r="C623" s="66">
        <v>9</v>
      </c>
      <c r="D623" s="66">
        <v>350</v>
      </c>
      <c r="E623" s="66">
        <v>1772</v>
      </c>
      <c r="F623" s="66">
        <v>9</v>
      </c>
      <c r="G623" s="66">
        <v>7.83639E-2</v>
      </c>
      <c r="H623" s="66">
        <v>13</v>
      </c>
    </row>
    <row r="624" spans="2:8">
      <c r="B624" s="66">
        <v>623</v>
      </c>
      <c r="C624" s="66">
        <v>10</v>
      </c>
      <c r="D624" s="66">
        <v>358</v>
      </c>
      <c r="E624" s="66">
        <v>1889</v>
      </c>
      <c r="F624" s="66">
        <v>10</v>
      </c>
      <c r="G624" s="66">
        <v>8.0360399999999998E-2</v>
      </c>
      <c r="H624" s="66">
        <v>13</v>
      </c>
    </row>
    <row r="625" spans="2:8">
      <c r="B625" s="66">
        <v>624</v>
      </c>
      <c r="C625" s="66">
        <v>9</v>
      </c>
      <c r="D625" s="66">
        <v>350</v>
      </c>
      <c r="E625" s="66">
        <v>1772</v>
      </c>
      <c r="F625" s="66">
        <v>8</v>
      </c>
      <c r="G625" s="66">
        <v>8.0935699999999999E-2</v>
      </c>
      <c r="H625" s="66">
        <v>13</v>
      </c>
    </row>
    <row r="626" spans="2:8">
      <c r="B626" s="66">
        <v>625</v>
      </c>
      <c r="C626" s="66">
        <v>9</v>
      </c>
      <c r="D626" s="66">
        <v>350</v>
      </c>
      <c r="E626" s="66">
        <v>1772</v>
      </c>
      <c r="F626" s="66">
        <v>8</v>
      </c>
      <c r="G626" s="66">
        <v>7.9114900000000002E-2</v>
      </c>
      <c r="H626" s="66">
        <v>13</v>
      </c>
    </row>
    <row r="627" spans="2:8">
      <c r="B627" s="66">
        <v>626</v>
      </c>
      <c r="C627" s="66">
        <v>11</v>
      </c>
      <c r="D627" s="66">
        <v>366</v>
      </c>
      <c r="E627" s="66">
        <v>2011</v>
      </c>
      <c r="F627" s="66">
        <v>10</v>
      </c>
      <c r="G627" s="66">
        <v>8.1020099999999998E-2</v>
      </c>
      <c r="H627" s="66">
        <v>13</v>
      </c>
    </row>
    <row r="628" spans="2:8">
      <c r="B628" s="66">
        <v>627</v>
      </c>
      <c r="C628" s="66">
        <v>10</v>
      </c>
      <c r="D628" s="66">
        <v>358</v>
      </c>
      <c r="E628" s="66">
        <v>1889</v>
      </c>
      <c r="F628" s="66">
        <v>10</v>
      </c>
      <c r="G628" s="66">
        <v>7.7223100000000003E-2</v>
      </c>
      <c r="H628" s="66">
        <v>13</v>
      </c>
    </row>
    <row r="629" spans="2:8">
      <c r="B629" s="66">
        <v>628</v>
      </c>
      <c r="C629" s="66">
        <v>8</v>
      </c>
      <c r="D629" s="66">
        <v>339</v>
      </c>
      <c r="E629" s="66">
        <v>1623</v>
      </c>
      <c r="F629" s="66">
        <v>8</v>
      </c>
      <c r="G629" s="66">
        <v>8.0187800000000004E-2</v>
      </c>
      <c r="H629" s="66">
        <v>13</v>
      </c>
    </row>
    <row r="630" spans="2:8">
      <c r="B630" s="66">
        <v>629</v>
      </c>
      <c r="C630" s="66">
        <v>10</v>
      </c>
      <c r="D630" s="66">
        <v>358</v>
      </c>
      <c r="E630" s="66">
        <v>1889</v>
      </c>
      <c r="F630" s="66">
        <v>10</v>
      </c>
      <c r="G630" s="66">
        <v>8.4846000000000005E-2</v>
      </c>
      <c r="H630" s="66">
        <v>13</v>
      </c>
    </row>
    <row r="631" spans="2:8">
      <c r="B631" s="66">
        <v>630</v>
      </c>
      <c r="C631" s="66">
        <v>10</v>
      </c>
      <c r="D631" s="66">
        <v>358</v>
      </c>
      <c r="E631" s="66">
        <v>1889</v>
      </c>
      <c r="F631" s="66">
        <v>9</v>
      </c>
      <c r="G631" s="66">
        <v>8.1194600000000006E-2</v>
      </c>
      <c r="H631" s="66">
        <v>13</v>
      </c>
    </row>
    <row r="632" spans="2:8">
      <c r="B632" s="66">
        <v>631</v>
      </c>
      <c r="C632" s="66">
        <v>9</v>
      </c>
      <c r="D632" s="66">
        <v>350</v>
      </c>
      <c r="E632" s="66">
        <v>1772</v>
      </c>
      <c r="F632" s="66">
        <v>8</v>
      </c>
      <c r="G632" s="66">
        <v>7.9197900000000002E-2</v>
      </c>
      <c r="H632" s="66">
        <v>13</v>
      </c>
    </row>
    <row r="633" spans="2:8">
      <c r="B633" s="66">
        <v>632</v>
      </c>
      <c r="C633" s="66">
        <v>8</v>
      </c>
      <c r="D633" s="66">
        <v>339</v>
      </c>
      <c r="E633" s="66">
        <v>1623</v>
      </c>
      <c r="F633" s="66">
        <v>8</v>
      </c>
      <c r="G633" s="66">
        <v>8.0517099999999994E-2</v>
      </c>
      <c r="H633" s="66">
        <v>13</v>
      </c>
    </row>
    <row r="634" spans="2:8">
      <c r="B634" s="66">
        <v>633</v>
      </c>
      <c r="C634" s="66">
        <v>11</v>
      </c>
      <c r="D634" s="66">
        <v>366</v>
      </c>
      <c r="E634" s="66">
        <v>2011</v>
      </c>
      <c r="F634" s="66">
        <v>10</v>
      </c>
      <c r="G634" s="66">
        <v>8.6568400000000004E-2</v>
      </c>
      <c r="H634" s="66">
        <v>13</v>
      </c>
    </row>
    <row r="635" spans="2:8">
      <c r="B635" s="66">
        <v>634</v>
      </c>
      <c r="C635" s="66">
        <v>9</v>
      </c>
      <c r="D635" s="66">
        <v>350</v>
      </c>
      <c r="E635" s="66">
        <v>1772</v>
      </c>
      <c r="F635" s="66">
        <v>9</v>
      </c>
      <c r="G635" s="66">
        <v>7.8476000000000004E-2</v>
      </c>
      <c r="H635" s="66">
        <v>13</v>
      </c>
    </row>
    <row r="636" spans="2:8">
      <c r="B636" s="66">
        <v>635</v>
      </c>
      <c r="C636" s="66">
        <v>10</v>
      </c>
      <c r="D636" s="66">
        <v>358</v>
      </c>
      <c r="E636" s="66">
        <v>1889</v>
      </c>
      <c r="F636" s="66">
        <v>10</v>
      </c>
      <c r="G636" s="66">
        <v>7.9188099999999997E-2</v>
      </c>
      <c r="H636" s="66">
        <v>13</v>
      </c>
    </row>
    <row r="637" spans="2:8">
      <c r="B637" s="66">
        <v>636</v>
      </c>
      <c r="C637" s="66">
        <v>8</v>
      </c>
      <c r="D637" s="66">
        <v>339</v>
      </c>
      <c r="E637" s="66">
        <v>1623</v>
      </c>
      <c r="F637" s="66">
        <v>8</v>
      </c>
      <c r="G637" s="66">
        <v>7.7920699999999996E-2</v>
      </c>
      <c r="H637" s="66">
        <v>13</v>
      </c>
    </row>
    <row r="638" spans="2:8">
      <c r="B638" s="66">
        <v>637</v>
      </c>
      <c r="C638" s="66">
        <v>10</v>
      </c>
      <c r="D638" s="66">
        <v>358</v>
      </c>
      <c r="E638" s="66">
        <v>1889</v>
      </c>
      <c r="F638" s="66">
        <v>9</v>
      </c>
      <c r="G638" s="66">
        <v>7.9550700000000002E-2</v>
      </c>
      <c r="H638" s="66">
        <v>13</v>
      </c>
    </row>
    <row r="639" spans="2:8">
      <c r="B639" s="66">
        <v>638</v>
      </c>
      <c r="C639" s="66">
        <v>9</v>
      </c>
      <c r="D639" s="66">
        <v>350</v>
      </c>
      <c r="E639" s="66">
        <v>1772</v>
      </c>
      <c r="F639" s="66">
        <v>9</v>
      </c>
      <c r="G639" s="66">
        <v>7.9599100000000006E-2</v>
      </c>
      <c r="H639" s="66">
        <v>13</v>
      </c>
    </row>
    <row r="640" spans="2:8">
      <c r="B640" s="66">
        <v>639</v>
      </c>
      <c r="C640" s="66">
        <v>11</v>
      </c>
      <c r="D640" s="66">
        <v>366</v>
      </c>
      <c r="E640" s="66">
        <v>2011</v>
      </c>
      <c r="F640" s="66">
        <v>11</v>
      </c>
      <c r="G640" s="66">
        <v>8.2037399999999996E-2</v>
      </c>
      <c r="H640" s="66">
        <v>13</v>
      </c>
    </row>
    <row r="641" spans="2:8">
      <c r="B641" s="66">
        <v>640</v>
      </c>
      <c r="C641" s="66">
        <v>8</v>
      </c>
      <c r="D641" s="66">
        <v>339</v>
      </c>
      <c r="E641" s="66">
        <v>1623</v>
      </c>
      <c r="F641" s="66">
        <v>8</v>
      </c>
      <c r="G641" s="66">
        <v>7.4501800000000007E-2</v>
      </c>
      <c r="H641" s="66">
        <v>13</v>
      </c>
    </row>
    <row r="642" spans="2:8">
      <c r="B642" s="66">
        <v>641</v>
      </c>
      <c r="C642" s="66">
        <v>9</v>
      </c>
      <c r="D642" s="66">
        <v>350</v>
      </c>
      <c r="E642" s="66">
        <v>1772</v>
      </c>
      <c r="F642" s="66">
        <v>9</v>
      </c>
      <c r="G642" s="66">
        <v>8.0228300000000002E-2</v>
      </c>
      <c r="H642" s="66">
        <v>13</v>
      </c>
    </row>
    <row r="643" spans="2:8">
      <c r="B643" s="66">
        <v>642</v>
      </c>
      <c r="C643" s="66">
        <v>9</v>
      </c>
      <c r="D643" s="66">
        <v>350</v>
      </c>
      <c r="E643" s="66">
        <v>1772</v>
      </c>
      <c r="F643" s="66">
        <v>9</v>
      </c>
      <c r="G643" s="66">
        <v>7.8061599999999995E-2</v>
      </c>
      <c r="H643" s="66">
        <v>13</v>
      </c>
    </row>
    <row r="644" spans="2:8">
      <c r="B644" s="66">
        <v>643</v>
      </c>
      <c r="C644" s="66">
        <v>10</v>
      </c>
      <c r="D644" s="66">
        <v>358</v>
      </c>
      <c r="E644" s="66">
        <v>1889</v>
      </c>
      <c r="F644" s="66">
        <v>8</v>
      </c>
      <c r="G644" s="66">
        <v>8.0680799999999997E-2</v>
      </c>
      <c r="H644" s="66">
        <v>13</v>
      </c>
    </row>
    <row r="645" spans="2:8">
      <c r="B645" s="66">
        <v>644</v>
      </c>
      <c r="C645" s="66">
        <v>8</v>
      </c>
      <c r="D645" s="66">
        <v>339</v>
      </c>
      <c r="E645" s="66">
        <v>1623</v>
      </c>
      <c r="F645" s="66">
        <v>8</v>
      </c>
      <c r="G645" s="66">
        <v>8.0238599999999993E-2</v>
      </c>
      <c r="H645" s="66">
        <v>13</v>
      </c>
    </row>
    <row r="646" spans="2:8">
      <c r="B646" s="66">
        <v>645</v>
      </c>
      <c r="C646" s="66">
        <v>9</v>
      </c>
      <c r="D646" s="66">
        <v>350</v>
      </c>
      <c r="E646" s="66">
        <v>1772</v>
      </c>
      <c r="F646" s="66">
        <v>9</v>
      </c>
      <c r="G646" s="66">
        <v>7.4915399999999993E-2</v>
      </c>
      <c r="H646" s="66">
        <v>13</v>
      </c>
    </row>
    <row r="647" spans="2:8">
      <c r="B647" s="66">
        <v>646</v>
      </c>
      <c r="C647" s="66">
        <v>10</v>
      </c>
      <c r="D647" s="66">
        <v>358</v>
      </c>
      <c r="E647" s="66">
        <v>1889</v>
      </c>
      <c r="F647" s="66">
        <v>9</v>
      </c>
      <c r="G647" s="66">
        <v>7.9964900000000005E-2</v>
      </c>
      <c r="H647" s="66">
        <v>13</v>
      </c>
    </row>
    <row r="648" spans="2:8">
      <c r="B648" s="66">
        <v>647</v>
      </c>
      <c r="C648" s="66">
        <v>9</v>
      </c>
      <c r="D648" s="66">
        <v>350</v>
      </c>
      <c r="E648" s="66">
        <v>1772</v>
      </c>
      <c r="F648" s="66">
        <v>8</v>
      </c>
      <c r="G648" s="66">
        <v>7.9032400000000003E-2</v>
      </c>
      <c r="H648" s="66">
        <v>13</v>
      </c>
    </row>
    <row r="649" spans="2:8">
      <c r="B649" s="66">
        <v>648</v>
      </c>
      <c r="C649" s="66">
        <v>8</v>
      </c>
      <c r="D649" s="66">
        <v>339</v>
      </c>
      <c r="E649" s="66">
        <v>1623</v>
      </c>
      <c r="F649" s="66">
        <v>8</v>
      </c>
      <c r="G649" s="66">
        <v>7.7619300000000002E-2</v>
      </c>
      <c r="H649" s="66">
        <v>13</v>
      </c>
    </row>
    <row r="650" spans="2:8">
      <c r="B650" s="66">
        <v>649</v>
      </c>
      <c r="C650" s="66">
        <v>8</v>
      </c>
      <c r="D650" s="66">
        <v>339</v>
      </c>
      <c r="E650" s="66">
        <v>1623</v>
      </c>
      <c r="F650" s="66">
        <v>8</v>
      </c>
      <c r="G650" s="66">
        <v>7.8700800000000001E-2</v>
      </c>
      <c r="H650" s="66">
        <v>13</v>
      </c>
    </row>
    <row r="651" spans="2:8">
      <c r="B651" s="66">
        <v>650</v>
      </c>
      <c r="C651" s="66">
        <v>10</v>
      </c>
      <c r="D651" s="66">
        <v>358</v>
      </c>
      <c r="E651" s="66">
        <v>1889</v>
      </c>
      <c r="F651" s="66">
        <v>9</v>
      </c>
      <c r="G651" s="66">
        <v>8.0308400000000002E-2</v>
      </c>
      <c r="H651" s="66">
        <v>13</v>
      </c>
    </row>
    <row r="652" spans="2:8">
      <c r="B652" s="66">
        <v>651</v>
      </c>
      <c r="C652" s="66">
        <v>9</v>
      </c>
      <c r="D652" s="66">
        <v>350</v>
      </c>
      <c r="E652" s="66">
        <v>1772</v>
      </c>
      <c r="F652" s="66">
        <v>9</v>
      </c>
      <c r="G652" s="66">
        <v>7.8923900000000005E-2</v>
      </c>
      <c r="H652" s="66">
        <v>14</v>
      </c>
    </row>
    <row r="653" spans="2:8">
      <c r="B653" s="66">
        <v>652</v>
      </c>
      <c r="C653" s="66">
        <v>10</v>
      </c>
      <c r="D653" s="66">
        <v>358</v>
      </c>
      <c r="E653" s="66">
        <v>1889</v>
      </c>
      <c r="F653" s="66">
        <v>10</v>
      </c>
      <c r="G653" s="66">
        <v>8.0290600000000004E-2</v>
      </c>
      <c r="H653" s="66">
        <v>14</v>
      </c>
    </row>
    <row r="654" spans="2:8">
      <c r="B654" s="66">
        <v>653</v>
      </c>
      <c r="C654" s="66">
        <v>10</v>
      </c>
      <c r="D654" s="66">
        <v>358</v>
      </c>
      <c r="E654" s="66">
        <v>1889</v>
      </c>
      <c r="F654" s="66">
        <v>9</v>
      </c>
      <c r="G654" s="66">
        <v>8.2752500000000007E-2</v>
      </c>
      <c r="H654" s="66">
        <v>14</v>
      </c>
    </row>
    <row r="655" spans="2:8">
      <c r="B655" s="66">
        <v>654</v>
      </c>
      <c r="C655" s="66">
        <v>10</v>
      </c>
      <c r="D655" s="66">
        <v>358</v>
      </c>
      <c r="E655" s="66">
        <v>1889</v>
      </c>
      <c r="F655" s="66">
        <v>9</v>
      </c>
      <c r="G655" s="66">
        <v>7.7135300000000004E-2</v>
      </c>
      <c r="H655" s="66">
        <v>14</v>
      </c>
    </row>
    <row r="656" spans="2:8">
      <c r="B656" s="66">
        <v>655</v>
      </c>
      <c r="C656" s="66">
        <v>10</v>
      </c>
      <c r="D656" s="66">
        <v>358</v>
      </c>
      <c r="E656" s="66">
        <v>1889</v>
      </c>
      <c r="F656" s="66">
        <v>9</v>
      </c>
      <c r="G656" s="66">
        <v>7.7607599999999999E-2</v>
      </c>
      <c r="H656" s="66">
        <v>14</v>
      </c>
    </row>
    <row r="657" spans="2:8">
      <c r="B657" s="66">
        <v>656</v>
      </c>
      <c r="C657" s="66">
        <v>12</v>
      </c>
      <c r="D657" s="66">
        <v>372</v>
      </c>
      <c r="E657" s="66">
        <v>2112</v>
      </c>
      <c r="F657" s="66">
        <v>10</v>
      </c>
      <c r="G657" s="66">
        <v>8.9602500000000002E-2</v>
      </c>
      <c r="H657" s="66">
        <v>14</v>
      </c>
    </row>
    <row r="658" spans="2:8">
      <c r="B658" s="66">
        <v>657</v>
      </c>
      <c r="C658" s="66">
        <v>12</v>
      </c>
      <c r="D658" s="66">
        <v>372</v>
      </c>
      <c r="E658" s="66">
        <v>2112</v>
      </c>
      <c r="F658" s="66">
        <v>11</v>
      </c>
      <c r="G658" s="66">
        <v>8.7245699999999995E-2</v>
      </c>
      <c r="H658" s="66">
        <v>14</v>
      </c>
    </row>
    <row r="659" spans="2:8">
      <c r="B659" s="66">
        <v>658</v>
      </c>
      <c r="C659" s="66">
        <v>10</v>
      </c>
      <c r="D659" s="66">
        <v>358</v>
      </c>
      <c r="E659" s="66">
        <v>1889</v>
      </c>
      <c r="F659" s="66">
        <v>10</v>
      </c>
      <c r="G659" s="66">
        <v>7.8227000000000005E-2</v>
      </c>
      <c r="H659" s="66">
        <v>14</v>
      </c>
    </row>
    <row r="660" spans="2:8">
      <c r="B660" s="66">
        <v>659</v>
      </c>
      <c r="C660" s="66">
        <v>11</v>
      </c>
      <c r="D660" s="66">
        <v>366</v>
      </c>
      <c r="E660" s="66">
        <v>2011</v>
      </c>
      <c r="F660" s="66">
        <v>9</v>
      </c>
      <c r="G660" s="66">
        <v>8.1950700000000001E-2</v>
      </c>
      <c r="H660" s="66">
        <v>14</v>
      </c>
    </row>
    <row r="661" spans="2:8">
      <c r="B661" s="66">
        <v>660</v>
      </c>
      <c r="C661" s="66">
        <v>10</v>
      </c>
      <c r="D661" s="66">
        <v>358</v>
      </c>
      <c r="E661" s="66">
        <v>1889</v>
      </c>
      <c r="F661" s="66">
        <v>9</v>
      </c>
      <c r="G661" s="66">
        <v>7.6811299999999999E-2</v>
      </c>
      <c r="H661" s="66">
        <v>14</v>
      </c>
    </row>
    <row r="662" spans="2:8">
      <c r="B662" s="66">
        <v>661</v>
      </c>
      <c r="C662" s="66">
        <v>12</v>
      </c>
      <c r="D662" s="66">
        <v>372</v>
      </c>
      <c r="E662" s="66">
        <v>2112</v>
      </c>
      <c r="F662" s="66">
        <v>11</v>
      </c>
      <c r="G662" s="66">
        <v>8.2811599999999999E-2</v>
      </c>
      <c r="H662" s="66">
        <v>14</v>
      </c>
    </row>
    <row r="663" spans="2:8">
      <c r="B663" s="66">
        <v>662</v>
      </c>
      <c r="C663" s="66">
        <v>10</v>
      </c>
      <c r="D663" s="66">
        <v>358</v>
      </c>
      <c r="E663" s="66">
        <v>1889</v>
      </c>
      <c r="F663" s="66">
        <v>9</v>
      </c>
      <c r="G663" s="66">
        <v>7.7770500000000006E-2</v>
      </c>
      <c r="H663" s="66">
        <v>14</v>
      </c>
    </row>
    <row r="664" spans="2:8">
      <c r="B664" s="66">
        <v>663</v>
      </c>
      <c r="C664" s="66">
        <v>11</v>
      </c>
      <c r="D664" s="66">
        <v>366</v>
      </c>
      <c r="E664" s="66">
        <v>2011</v>
      </c>
      <c r="F664" s="66">
        <v>11</v>
      </c>
      <c r="G664" s="66">
        <v>7.9063700000000001E-2</v>
      </c>
      <c r="H664" s="66">
        <v>14</v>
      </c>
    </row>
    <row r="665" spans="2:8">
      <c r="B665" s="66">
        <v>664</v>
      </c>
      <c r="C665" s="66">
        <v>10</v>
      </c>
      <c r="D665" s="66">
        <v>358</v>
      </c>
      <c r="E665" s="66">
        <v>1889</v>
      </c>
      <c r="F665" s="66">
        <v>10</v>
      </c>
      <c r="G665" s="66">
        <v>7.6377200000000006E-2</v>
      </c>
      <c r="H665" s="66">
        <v>14</v>
      </c>
    </row>
    <row r="666" spans="2:8">
      <c r="B666" s="66">
        <v>665</v>
      </c>
      <c r="C666" s="66">
        <v>9</v>
      </c>
      <c r="D666" s="66">
        <v>350</v>
      </c>
      <c r="E666" s="66">
        <v>1772</v>
      </c>
      <c r="F666" s="66">
        <v>9</v>
      </c>
      <c r="G666" s="66">
        <v>7.9916500000000001E-2</v>
      </c>
      <c r="H666" s="66">
        <v>14</v>
      </c>
    </row>
    <row r="667" spans="2:8">
      <c r="B667" s="66">
        <v>666</v>
      </c>
      <c r="C667" s="66">
        <v>9</v>
      </c>
      <c r="D667" s="66">
        <v>350</v>
      </c>
      <c r="E667" s="66">
        <v>1772</v>
      </c>
      <c r="F667" s="66">
        <v>9</v>
      </c>
      <c r="G667" s="66">
        <v>7.53529E-2</v>
      </c>
      <c r="H667" s="66">
        <v>14</v>
      </c>
    </row>
    <row r="668" spans="2:8">
      <c r="B668" s="66">
        <v>667</v>
      </c>
      <c r="C668" s="66">
        <v>10</v>
      </c>
      <c r="D668" s="66">
        <v>358</v>
      </c>
      <c r="E668" s="66">
        <v>1889</v>
      </c>
      <c r="F668" s="66">
        <v>10</v>
      </c>
      <c r="G668" s="66">
        <v>7.9066999999999998E-2</v>
      </c>
      <c r="H668" s="66">
        <v>14</v>
      </c>
    </row>
    <row r="669" spans="2:8">
      <c r="B669" s="66">
        <v>668</v>
      </c>
      <c r="C669" s="66">
        <v>10</v>
      </c>
      <c r="D669" s="66">
        <v>358</v>
      </c>
      <c r="E669" s="66">
        <v>1889</v>
      </c>
      <c r="F669" s="66">
        <v>10</v>
      </c>
      <c r="G669" s="66">
        <v>7.7833200000000005E-2</v>
      </c>
      <c r="H669" s="66">
        <v>14</v>
      </c>
    </row>
    <row r="670" spans="2:8">
      <c r="B670" s="66">
        <v>669</v>
      </c>
      <c r="C670" s="66">
        <v>9</v>
      </c>
      <c r="D670" s="66">
        <v>350</v>
      </c>
      <c r="E670" s="66">
        <v>1772</v>
      </c>
      <c r="F670" s="66">
        <v>9</v>
      </c>
      <c r="G670" s="66">
        <v>7.9887899999999998E-2</v>
      </c>
      <c r="H670" s="66">
        <v>14</v>
      </c>
    </row>
    <row r="671" spans="2:8">
      <c r="B671" s="66">
        <v>670</v>
      </c>
      <c r="C671" s="66">
        <v>10</v>
      </c>
      <c r="D671" s="66">
        <v>358</v>
      </c>
      <c r="E671" s="66">
        <v>1889</v>
      </c>
      <c r="F671" s="66">
        <v>10</v>
      </c>
      <c r="G671" s="66">
        <v>7.9576499999999994E-2</v>
      </c>
      <c r="H671" s="66">
        <v>14</v>
      </c>
    </row>
    <row r="672" spans="2:8">
      <c r="B672" s="66">
        <v>671</v>
      </c>
      <c r="C672" s="66">
        <v>11</v>
      </c>
      <c r="D672" s="66">
        <v>366</v>
      </c>
      <c r="E672" s="66">
        <v>2011</v>
      </c>
      <c r="F672" s="66">
        <v>10</v>
      </c>
      <c r="G672" s="66">
        <v>8.20549E-2</v>
      </c>
      <c r="H672" s="66">
        <v>14</v>
      </c>
    </row>
    <row r="673" spans="2:8">
      <c r="B673" s="66">
        <v>672</v>
      </c>
      <c r="C673" s="66">
        <v>9</v>
      </c>
      <c r="D673" s="66">
        <v>350</v>
      </c>
      <c r="E673" s="66">
        <v>1772</v>
      </c>
      <c r="F673" s="66">
        <v>9</v>
      </c>
      <c r="G673" s="66">
        <v>7.4880600000000005E-2</v>
      </c>
      <c r="H673" s="66">
        <v>14</v>
      </c>
    </row>
    <row r="674" spans="2:8">
      <c r="B674" s="66">
        <v>673</v>
      </c>
      <c r="C674" s="66">
        <v>9</v>
      </c>
      <c r="D674" s="66">
        <v>350</v>
      </c>
      <c r="E674" s="66">
        <v>1772</v>
      </c>
      <c r="F674" s="66">
        <v>9</v>
      </c>
      <c r="G674" s="66">
        <v>7.9510899999999995E-2</v>
      </c>
      <c r="H674" s="66">
        <v>14</v>
      </c>
    </row>
    <row r="675" spans="2:8">
      <c r="B675" s="66">
        <v>674</v>
      </c>
      <c r="C675" s="66">
        <v>11</v>
      </c>
      <c r="D675" s="66">
        <v>366</v>
      </c>
      <c r="E675" s="66">
        <v>2011</v>
      </c>
      <c r="F675" s="66">
        <v>10</v>
      </c>
      <c r="G675" s="66">
        <v>8.3602899999999994E-2</v>
      </c>
      <c r="H675" s="66">
        <v>14</v>
      </c>
    </row>
    <row r="676" spans="2:8">
      <c r="B676" s="66">
        <v>675</v>
      </c>
      <c r="C676" s="66">
        <v>10</v>
      </c>
      <c r="D676" s="66">
        <v>358</v>
      </c>
      <c r="E676" s="66">
        <v>1889</v>
      </c>
      <c r="F676" s="66">
        <v>9</v>
      </c>
      <c r="G676" s="66">
        <v>7.7646499999999993E-2</v>
      </c>
      <c r="H676" s="66">
        <v>14</v>
      </c>
    </row>
    <row r="677" spans="2:8">
      <c r="B677" s="66">
        <v>676</v>
      </c>
      <c r="C677" s="66">
        <v>10</v>
      </c>
      <c r="D677" s="66">
        <v>358</v>
      </c>
      <c r="E677" s="66">
        <v>1889</v>
      </c>
      <c r="F677" s="66">
        <v>10</v>
      </c>
      <c r="G677" s="66">
        <v>7.7681500000000001E-2</v>
      </c>
      <c r="H677" s="66">
        <v>14</v>
      </c>
    </row>
    <row r="678" spans="2:8">
      <c r="B678" s="66">
        <v>677</v>
      </c>
      <c r="C678" s="66">
        <v>10</v>
      </c>
      <c r="D678" s="66">
        <v>358</v>
      </c>
      <c r="E678" s="66">
        <v>1889</v>
      </c>
      <c r="F678" s="66">
        <v>10</v>
      </c>
      <c r="G678" s="66">
        <v>8.1004400000000004E-2</v>
      </c>
      <c r="H678" s="66">
        <v>14</v>
      </c>
    </row>
    <row r="679" spans="2:8">
      <c r="B679" s="66">
        <v>678</v>
      </c>
      <c r="C679" s="66">
        <v>11</v>
      </c>
      <c r="D679" s="66">
        <v>366</v>
      </c>
      <c r="E679" s="66">
        <v>2011</v>
      </c>
      <c r="F679" s="66">
        <v>10</v>
      </c>
      <c r="G679" s="66">
        <v>7.8703899999999993E-2</v>
      </c>
      <c r="H679" s="66">
        <v>14</v>
      </c>
    </row>
    <row r="680" spans="2:8">
      <c r="B680" s="66">
        <v>679</v>
      </c>
      <c r="C680" s="66">
        <v>10</v>
      </c>
      <c r="D680" s="66">
        <v>358</v>
      </c>
      <c r="E680" s="66">
        <v>1889</v>
      </c>
      <c r="F680" s="66">
        <v>10</v>
      </c>
      <c r="G680" s="66">
        <v>7.6767699999999994E-2</v>
      </c>
      <c r="H680" s="66">
        <v>14</v>
      </c>
    </row>
    <row r="681" spans="2:8">
      <c r="B681" s="66">
        <v>680</v>
      </c>
      <c r="C681" s="66">
        <v>11</v>
      </c>
      <c r="D681" s="66">
        <v>366</v>
      </c>
      <c r="E681" s="66">
        <v>2011</v>
      </c>
      <c r="F681" s="66">
        <v>10</v>
      </c>
      <c r="G681" s="66">
        <v>8.5317100000000007E-2</v>
      </c>
      <c r="H681" s="66">
        <v>14</v>
      </c>
    </row>
    <row r="682" spans="2:8">
      <c r="B682" s="66">
        <v>681</v>
      </c>
      <c r="C682" s="66">
        <v>11</v>
      </c>
      <c r="D682" s="66">
        <v>366</v>
      </c>
      <c r="E682" s="66">
        <v>2011</v>
      </c>
      <c r="F682" s="66">
        <v>11</v>
      </c>
      <c r="G682" s="66">
        <v>8.1384700000000004E-2</v>
      </c>
      <c r="H682" s="66">
        <v>14</v>
      </c>
    </row>
    <row r="683" spans="2:8">
      <c r="B683" s="66">
        <v>682</v>
      </c>
      <c r="C683" s="66">
        <v>9</v>
      </c>
      <c r="D683" s="66">
        <v>350</v>
      </c>
      <c r="E683" s="66">
        <v>1772</v>
      </c>
      <c r="F683" s="66">
        <v>9</v>
      </c>
      <c r="G683" s="66">
        <v>8.0703300000000006E-2</v>
      </c>
      <c r="H683" s="66">
        <v>14</v>
      </c>
    </row>
    <row r="684" spans="2:8">
      <c r="B684" s="66">
        <v>683</v>
      </c>
      <c r="C684" s="66">
        <v>11</v>
      </c>
      <c r="D684" s="66">
        <v>366</v>
      </c>
      <c r="E684" s="66">
        <v>2011</v>
      </c>
      <c r="F684" s="66">
        <v>10</v>
      </c>
      <c r="G684" s="66">
        <v>7.8902E-2</v>
      </c>
      <c r="H684" s="66">
        <v>14</v>
      </c>
    </row>
    <row r="685" spans="2:8">
      <c r="B685" s="66">
        <v>684</v>
      </c>
      <c r="C685" s="66">
        <v>10</v>
      </c>
      <c r="D685" s="66">
        <v>358</v>
      </c>
      <c r="E685" s="66">
        <v>1889</v>
      </c>
      <c r="F685" s="66">
        <v>10</v>
      </c>
      <c r="G685" s="66">
        <v>8.0225500000000005E-2</v>
      </c>
      <c r="H685" s="66">
        <v>14</v>
      </c>
    </row>
    <row r="686" spans="2:8">
      <c r="B686" s="66">
        <v>685</v>
      </c>
      <c r="C686" s="66">
        <v>10</v>
      </c>
      <c r="D686" s="66">
        <v>358</v>
      </c>
      <c r="E686" s="66">
        <v>1889</v>
      </c>
      <c r="F686" s="66">
        <v>9</v>
      </c>
      <c r="G686" s="66">
        <v>7.7454999999999996E-2</v>
      </c>
      <c r="H686" s="66">
        <v>14</v>
      </c>
    </row>
    <row r="687" spans="2:8">
      <c r="B687" s="66">
        <v>686</v>
      </c>
      <c r="C687" s="66">
        <v>11</v>
      </c>
      <c r="D687" s="66">
        <v>366</v>
      </c>
      <c r="E687" s="66">
        <v>2011</v>
      </c>
      <c r="F687" s="66">
        <v>10</v>
      </c>
      <c r="G687" s="66">
        <v>8.4904400000000005E-2</v>
      </c>
      <c r="H687" s="66">
        <v>14</v>
      </c>
    </row>
    <row r="688" spans="2:8">
      <c r="B688" s="66">
        <v>687</v>
      </c>
      <c r="C688" s="66">
        <v>10</v>
      </c>
      <c r="D688" s="66">
        <v>358</v>
      </c>
      <c r="E688" s="66">
        <v>1889</v>
      </c>
      <c r="F688" s="66">
        <v>8</v>
      </c>
      <c r="G688" s="66">
        <v>7.7574299999999999E-2</v>
      </c>
      <c r="H688" s="66">
        <v>14</v>
      </c>
    </row>
    <row r="689" spans="2:8">
      <c r="B689" s="66">
        <v>688</v>
      </c>
      <c r="C689" s="66">
        <v>11</v>
      </c>
      <c r="D689" s="66">
        <v>366</v>
      </c>
      <c r="E689" s="66">
        <v>2011</v>
      </c>
      <c r="F689" s="66">
        <v>11</v>
      </c>
      <c r="G689" s="66">
        <v>8.1929199999999994E-2</v>
      </c>
      <c r="H689" s="66">
        <v>14</v>
      </c>
    </row>
    <row r="690" spans="2:8">
      <c r="B690" s="66">
        <v>689</v>
      </c>
      <c r="C690" s="66">
        <v>11</v>
      </c>
      <c r="D690" s="66">
        <v>366</v>
      </c>
      <c r="E690" s="66">
        <v>2011</v>
      </c>
      <c r="F690" s="66">
        <v>10</v>
      </c>
      <c r="G690" s="66">
        <v>8.20129E-2</v>
      </c>
      <c r="H690" s="66">
        <v>14</v>
      </c>
    </row>
    <row r="691" spans="2:8">
      <c r="B691" s="66">
        <v>690</v>
      </c>
      <c r="C691" s="66">
        <v>11</v>
      </c>
      <c r="D691" s="66">
        <v>366</v>
      </c>
      <c r="E691" s="66">
        <v>2011</v>
      </c>
      <c r="F691" s="66">
        <v>10</v>
      </c>
      <c r="G691" s="66">
        <v>7.8068700000000005E-2</v>
      </c>
      <c r="H691" s="66">
        <v>14</v>
      </c>
    </row>
    <row r="692" spans="2:8">
      <c r="B692" s="66">
        <v>691</v>
      </c>
      <c r="C692" s="66">
        <v>10</v>
      </c>
      <c r="D692" s="66">
        <v>358</v>
      </c>
      <c r="E692" s="66">
        <v>1889</v>
      </c>
      <c r="F692" s="66">
        <v>10</v>
      </c>
      <c r="G692" s="66">
        <v>8.3620799999999995E-2</v>
      </c>
      <c r="H692" s="66">
        <v>14</v>
      </c>
    </row>
    <row r="693" spans="2:8">
      <c r="B693" s="66">
        <v>692</v>
      </c>
      <c r="C693" s="66">
        <v>10</v>
      </c>
      <c r="D693" s="66">
        <v>358</v>
      </c>
      <c r="E693" s="66">
        <v>1889</v>
      </c>
      <c r="F693" s="66">
        <v>10</v>
      </c>
      <c r="G693" s="66">
        <v>7.9393599999999995E-2</v>
      </c>
      <c r="H693" s="66">
        <v>14</v>
      </c>
    </row>
    <row r="694" spans="2:8">
      <c r="B694" s="66">
        <v>693</v>
      </c>
      <c r="C694" s="66">
        <v>11</v>
      </c>
      <c r="D694" s="66">
        <v>366</v>
      </c>
      <c r="E694" s="66">
        <v>2011</v>
      </c>
      <c r="F694" s="66">
        <v>10</v>
      </c>
      <c r="G694" s="66">
        <v>8.1014199999999995E-2</v>
      </c>
      <c r="H694" s="66">
        <v>14</v>
      </c>
    </row>
    <row r="695" spans="2:8">
      <c r="B695" s="66">
        <v>694</v>
      </c>
      <c r="C695" s="66">
        <v>10</v>
      </c>
      <c r="D695" s="66">
        <v>358</v>
      </c>
      <c r="E695" s="66">
        <v>1889</v>
      </c>
      <c r="F695" s="66">
        <v>9</v>
      </c>
      <c r="G695" s="66">
        <v>8.0209000000000003E-2</v>
      </c>
      <c r="H695" s="66">
        <v>14</v>
      </c>
    </row>
    <row r="696" spans="2:8">
      <c r="B696" s="66">
        <v>695</v>
      </c>
      <c r="C696" s="66">
        <v>10</v>
      </c>
      <c r="D696" s="66">
        <v>358</v>
      </c>
      <c r="E696" s="66">
        <v>1889</v>
      </c>
      <c r="F696" s="66">
        <v>9</v>
      </c>
      <c r="G696" s="66">
        <v>8.5550799999999996E-2</v>
      </c>
      <c r="H696" s="66">
        <v>14</v>
      </c>
    </row>
    <row r="697" spans="2:8">
      <c r="B697" s="66">
        <v>696</v>
      </c>
      <c r="C697" s="66">
        <v>11</v>
      </c>
      <c r="D697" s="66">
        <v>366</v>
      </c>
      <c r="E697" s="66">
        <v>2011</v>
      </c>
      <c r="F697" s="66">
        <v>10</v>
      </c>
      <c r="G697" s="66">
        <v>8.1408499999999995E-2</v>
      </c>
      <c r="H697" s="66">
        <v>14</v>
      </c>
    </row>
    <row r="698" spans="2:8">
      <c r="B698" s="66">
        <v>697</v>
      </c>
      <c r="C698" s="66">
        <v>10</v>
      </c>
      <c r="D698" s="66">
        <v>358</v>
      </c>
      <c r="E698" s="66">
        <v>1889</v>
      </c>
      <c r="F698" s="66">
        <v>10</v>
      </c>
      <c r="G698" s="66">
        <v>7.9488799999999998E-2</v>
      </c>
      <c r="H698" s="66">
        <v>14</v>
      </c>
    </row>
    <row r="699" spans="2:8">
      <c r="B699" s="66">
        <v>698</v>
      </c>
      <c r="C699" s="66">
        <v>10</v>
      </c>
      <c r="D699" s="66">
        <v>358</v>
      </c>
      <c r="E699" s="66">
        <v>1889</v>
      </c>
      <c r="F699" s="66">
        <v>10</v>
      </c>
      <c r="G699" s="66">
        <v>8.55625E-2</v>
      </c>
      <c r="H699" s="66">
        <v>14</v>
      </c>
    </row>
    <row r="700" spans="2:8">
      <c r="B700" s="66">
        <v>699</v>
      </c>
      <c r="C700" s="66">
        <v>10</v>
      </c>
      <c r="D700" s="66">
        <v>358</v>
      </c>
      <c r="E700" s="66">
        <v>1889</v>
      </c>
      <c r="F700" s="66">
        <v>10</v>
      </c>
      <c r="G700" s="66">
        <v>8.0495399999999995E-2</v>
      </c>
      <c r="H700" s="66">
        <v>14</v>
      </c>
    </row>
    <row r="701" spans="2:8">
      <c r="B701" s="66">
        <v>700</v>
      </c>
      <c r="C701" s="66">
        <v>8</v>
      </c>
      <c r="D701" s="66">
        <v>339</v>
      </c>
      <c r="E701" s="66">
        <v>1623</v>
      </c>
      <c r="F701" s="66">
        <v>8</v>
      </c>
      <c r="G701" s="66">
        <v>7.7902100000000002E-2</v>
      </c>
      <c r="H701" s="66">
        <v>14</v>
      </c>
    </row>
    <row r="702" spans="2:8">
      <c r="B702" s="66">
        <v>701</v>
      </c>
      <c r="C702" s="66">
        <v>12</v>
      </c>
      <c r="D702" s="66">
        <v>372</v>
      </c>
      <c r="E702" s="66">
        <v>2112</v>
      </c>
      <c r="F702" s="66">
        <v>11</v>
      </c>
      <c r="G702" s="66">
        <v>8.2767999999999994E-2</v>
      </c>
      <c r="H702" s="66">
        <v>15</v>
      </c>
    </row>
    <row r="703" spans="2:8">
      <c r="B703" s="66">
        <v>702</v>
      </c>
      <c r="C703" s="66">
        <v>9</v>
      </c>
      <c r="D703" s="66">
        <v>350</v>
      </c>
      <c r="E703" s="66">
        <v>1772</v>
      </c>
      <c r="F703" s="66">
        <v>8</v>
      </c>
      <c r="G703" s="66">
        <v>7.6895000000000005E-2</v>
      </c>
      <c r="H703" s="66">
        <v>15</v>
      </c>
    </row>
    <row r="704" spans="2:8">
      <c r="B704" s="66">
        <v>703</v>
      </c>
      <c r="C704" s="66">
        <v>12</v>
      </c>
      <c r="D704" s="66">
        <v>372</v>
      </c>
      <c r="E704" s="66">
        <v>2112</v>
      </c>
      <c r="F704" s="66">
        <v>12</v>
      </c>
      <c r="G704" s="66">
        <v>8.3778599999999995E-2</v>
      </c>
      <c r="H704" s="66">
        <v>15</v>
      </c>
    </row>
    <row r="705" spans="2:8">
      <c r="B705" s="66">
        <v>704</v>
      </c>
      <c r="C705" s="66">
        <v>11</v>
      </c>
      <c r="D705" s="66">
        <v>366</v>
      </c>
      <c r="E705" s="66">
        <v>2011</v>
      </c>
      <c r="F705" s="66">
        <v>11</v>
      </c>
      <c r="G705" s="66">
        <v>7.8357700000000002E-2</v>
      </c>
      <c r="H705" s="66">
        <v>15</v>
      </c>
    </row>
    <row r="706" spans="2:8">
      <c r="B706" s="66">
        <v>705</v>
      </c>
      <c r="C706" s="66">
        <v>11</v>
      </c>
      <c r="D706" s="66">
        <v>366</v>
      </c>
      <c r="E706" s="66">
        <v>2011</v>
      </c>
      <c r="F706" s="66">
        <v>11</v>
      </c>
      <c r="G706" s="66">
        <v>7.8903699999999993E-2</v>
      </c>
      <c r="H706" s="66">
        <v>15</v>
      </c>
    </row>
    <row r="707" spans="2:8">
      <c r="B707" s="66">
        <v>706</v>
      </c>
      <c r="C707" s="66">
        <v>9</v>
      </c>
      <c r="D707" s="66">
        <v>350</v>
      </c>
      <c r="E707" s="66">
        <v>1772</v>
      </c>
      <c r="F707" s="66">
        <v>9</v>
      </c>
      <c r="G707" s="66">
        <v>7.4887999999999996E-2</v>
      </c>
      <c r="H707" s="66">
        <v>15</v>
      </c>
    </row>
    <row r="708" spans="2:8">
      <c r="B708" s="66">
        <v>707</v>
      </c>
      <c r="C708" s="66">
        <v>9</v>
      </c>
      <c r="D708" s="66">
        <v>350</v>
      </c>
      <c r="E708" s="66">
        <v>1772</v>
      </c>
      <c r="F708" s="66">
        <v>9</v>
      </c>
      <c r="G708" s="66">
        <v>8.0883700000000003E-2</v>
      </c>
      <c r="H708" s="66">
        <v>15</v>
      </c>
    </row>
    <row r="709" spans="2:8">
      <c r="B709" s="66">
        <v>708</v>
      </c>
      <c r="C709" s="66">
        <v>12</v>
      </c>
      <c r="D709" s="66">
        <v>372</v>
      </c>
      <c r="E709" s="66">
        <v>2112</v>
      </c>
      <c r="F709" s="66">
        <v>11</v>
      </c>
      <c r="G709" s="66">
        <v>8.4941100000000005E-2</v>
      </c>
      <c r="H709" s="66">
        <v>15</v>
      </c>
    </row>
    <row r="710" spans="2:8">
      <c r="B710" s="66">
        <v>709</v>
      </c>
      <c r="C710" s="66">
        <v>12</v>
      </c>
      <c r="D710" s="66">
        <v>372</v>
      </c>
      <c r="E710" s="66">
        <v>2112</v>
      </c>
      <c r="F710" s="66">
        <v>11</v>
      </c>
      <c r="G710" s="66">
        <v>8.2708400000000001E-2</v>
      </c>
      <c r="H710" s="66">
        <v>15</v>
      </c>
    </row>
    <row r="711" spans="2:8">
      <c r="B711" s="66">
        <v>710</v>
      </c>
      <c r="C711" s="66">
        <v>11</v>
      </c>
      <c r="D711" s="66">
        <v>366</v>
      </c>
      <c r="E711" s="66">
        <v>2011</v>
      </c>
      <c r="F711" s="66">
        <v>11</v>
      </c>
      <c r="G711" s="66">
        <v>7.9455399999999995E-2</v>
      </c>
      <c r="H711" s="66">
        <v>15</v>
      </c>
    </row>
    <row r="712" spans="2:8">
      <c r="B712" s="66">
        <v>711</v>
      </c>
      <c r="C712" s="66">
        <v>12</v>
      </c>
      <c r="D712" s="66">
        <v>372</v>
      </c>
      <c r="E712" s="66">
        <v>2112</v>
      </c>
      <c r="F712" s="66">
        <v>11</v>
      </c>
      <c r="G712" s="66">
        <v>8.03146E-2</v>
      </c>
      <c r="H712" s="66">
        <v>15</v>
      </c>
    </row>
    <row r="713" spans="2:8">
      <c r="B713" s="66">
        <v>712</v>
      </c>
      <c r="C713" s="66">
        <v>12</v>
      </c>
      <c r="D713" s="66">
        <v>372</v>
      </c>
      <c r="E713" s="66">
        <v>2112</v>
      </c>
      <c r="F713" s="66">
        <v>11</v>
      </c>
      <c r="G713" s="66">
        <v>7.9879500000000006E-2</v>
      </c>
      <c r="H713" s="66">
        <v>15</v>
      </c>
    </row>
    <row r="714" spans="2:8">
      <c r="B714" s="66">
        <v>713</v>
      </c>
      <c r="C714" s="66">
        <v>12</v>
      </c>
      <c r="D714" s="66">
        <v>372</v>
      </c>
      <c r="E714" s="66">
        <v>2112</v>
      </c>
      <c r="F714" s="66">
        <v>11</v>
      </c>
      <c r="G714" s="66">
        <v>8.1895599999999999E-2</v>
      </c>
      <c r="H714" s="66">
        <v>15</v>
      </c>
    </row>
    <row r="715" spans="2:8">
      <c r="B715" s="66">
        <v>714</v>
      </c>
      <c r="C715" s="66">
        <v>11</v>
      </c>
      <c r="D715" s="66">
        <v>366</v>
      </c>
      <c r="E715" s="66">
        <v>2011</v>
      </c>
      <c r="F715" s="66">
        <v>11</v>
      </c>
      <c r="G715" s="66">
        <v>8.1843899999999997E-2</v>
      </c>
      <c r="H715" s="66">
        <v>15</v>
      </c>
    </row>
    <row r="716" spans="2:8">
      <c r="B716" s="66">
        <v>715</v>
      </c>
      <c r="C716" s="66">
        <v>12</v>
      </c>
      <c r="D716" s="66">
        <v>372</v>
      </c>
      <c r="E716" s="66">
        <v>2112</v>
      </c>
      <c r="F716" s="66">
        <v>11</v>
      </c>
      <c r="G716" s="66">
        <v>8.1960400000000003E-2</v>
      </c>
      <c r="H716" s="66">
        <v>15</v>
      </c>
    </row>
    <row r="717" spans="2:8">
      <c r="B717" s="66">
        <v>716</v>
      </c>
      <c r="C717" s="66">
        <v>11</v>
      </c>
      <c r="D717" s="66">
        <v>366</v>
      </c>
      <c r="E717" s="66">
        <v>2011</v>
      </c>
      <c r="F717" s="66">
        <v>11</v>
      </c>
      <c r="G717" s="66">
        <v>7.9246999999999998E-2</v>
      </c>
      <c r="H717" s="66">
        <v>15</v>
      </c>
    </row>
    <row r="718" spans="2:8">
      <c r="B718" s="66">
        <v>717</v>
      </c>
      <c r="C718" s="66">
        <v>11</v>
      </c>
      <c r="D718" s="66">
        <v>366</v>
      </c>
      <c r="E718" s="66">
        <v>2011</v>
      </c>
      <c r="F718" s="66">
        <v>11</v>
      </c>
      <c r="G718" s="66">
        <v>7.8595600000000002E-2</v>
      </c>
      <c r="H718" s="66">
        <v>15</v>
      </c>
    </row>
    <row r="719" spans="2:8">
      <c r="B719" s="66">
        <v>718</v>
      </c>
      <c r="C719" s="66">
        <v>11</v>
      </c>
      <c r="D719" s="66">
        <v>366</v>
      </c>
      <c r="E719" s="66">
        <v>2011</v>
      </c>
      <c r="F719" s="66">
        <v>10</v>
      </c>
      <c r="G719" s="66">
        <v>7.9325199999999998E-2</v>
      </c>
      <c r="H719" s="66">
        <v>15</v>
      </c>
    </row>
    <row r="720" spans="2:8">
      <c r="B720" s="66">
        <v>719</v>
      </c>
      <c r="C720" s="66">
        <v>10</v>
      </c>
      <c r="D720" s="66">
        <v>358</v>
      </c>
      <c r="E720" s="66">
        <v>1889</v>
      </c>
      <c r="F720" s="66">
        <v>10</v>
      </c>
      <c r="G720" s="66">
        <v>7.7879199999999996E-2</v>
      </c>
      <c r="H720" s="66">
        <v>15</v>
      </c>
    </row>
    <row r="721" spans="2:8">
      <c r="B721" s="66">
        <v>720</v>
      </c>
      <c r="C721" s="66">
        <v>9</v>
      </c>
      <c r="D721" s="66">
        <v>350</v>
      </c>
      <c r="E721" s="66">
        <v>1772</v>
      </c>
      <c r="F721" s="66">
        <v>8</v>
      </c>
      <c r="G721" s="66">
        <v>7.5247999999999995E-2</v>
      </c>
      <c r="H721" s="66">
        <v>15</v>
      </c>
    </row>
    <row r="722" spans="2:8">
      <c r="B722" s="66">
        <v>721</v>
      </c>
      <c r="C722" s="66">
        <v>11</v>
      </c>
      <c r="D722" s="66">
        <v>366</v>
      </c>
      <c r="E722" s="66">
        <v>2011</v>
      </c>
      <c r="F722" s="66">
        <v>10</v>
      </c>
      <c r="G722" s="66">
        <v>8.2956299999999997E-2</v>
      </c>
      <c r="H722" s="66">
        <v>15</v>
      </c>
    </row>
    <row r="723" spans="2:8">
      <c r="B723" s="66">
        <v>722</v>
      </c>
      <c r="C723" s="66">
        <v>11</v>
      </c>
      <c r="D723" s="66">
        <v>366</v>
      </c>
      <c r="E723" s="66">
        <v>2011</v>
      </c>
      <c r="F723" s="66">
        <v>10</v>
      </c>
      <c r="G723" s="66">
        <v>7.8108499999999997E-2</v>
      </c>
      <c r="H723" s="66">
        <v>15</v>
      </c>
    </row>
    <row r="724" spans="2:8">
      <c r="B724" s="66">
        <v>723</v>
      </c>
      <c r="C724" s="66">
        <v>11</v>
      </c>
      <c r="D724" s="66">
        <v>366</v>
      </c>
      <c r="E724" s="66">
        <v>2011</v>
      </c>
      <c r="F724" s="66">
        <v>11</v>
      </c>
      <c r="G724" s="66">
        <v>7.7562099999999995E-2</v>
      </c>
      <c r="H724" s="66">
        <v>15</v>
      </c>
    </row>
    <row r="725" spans="2:8">
      <c r="B725" s="66">
        <v>724</v>
      </c>
      <c r="C725" s="66">
        <v>10</v>
      </c>
      <c r="D725" s="66">
        <v>358</v>
      </c>
      <c r="E725" s="66">
        <v>1889</v>
      </c>
      <c r="F725" s="66">
        <v>10</v>
      </c>
      <c r="G725" s="66">
        <v>8.4157200000000001E-2</v>
      </c>
      <c r="H725" s="66">
        <v>15</v>
      </c>
    </row>
    <row r="726" spans="2:8">
      <c r="B726" s="66">
        <v>725</v>
      </c>
      <c r="C726" s="66">
        <v>11</v>
      </c>
      <c r="D726" s="66">
        <v>366</v>
      </c>
      <c r="E726" s="66">
        <v>2011</v>
      </c>
      <c r="F726" s="66">
        <v>11</v>
      </c>
      <c r="G726" s="66">
        <v>7.9132300000000003E-2</v>
      </c>
      <c r="H726" s="66">
        <v>15</v>
      </c>
    </row>
    <row r="727" spans="2:8">
      <c r="B727" s="66">
        <v>726</v>
      </c>
      <c r="C727" s="66">
        <v>9</v>
      </c>
      <c r="D727" s="66">
        <v>350</v>
      </c>
      <c r="E727" s="66">
        <v>1772</v>
      </c>
      <c r="F727" s="66">
        <v>9</v>
      </c>
      <c r="G727" s="66">
        <v>7.9311599999999996E-2</v>
      </c>
      <c r="H727" s="66">
        <v>15</v>
      </c>
    </row>
    <row r="728" spans="2:8">
      <c r="B728" s="66">
        <v>727</v>
      </c>
      <c r="C728" s="66">
        <v>11</v>
      </c>
      <c r="D728" s="66">
        <v>366</v>
      </c>
      <c r="E728" s="66">
        <v>2011</v>
      </c>
      <c r="F728" s="66">
        <v>11</v>
      </c>
      <c r="G728" s="66">
        <v>8.1525600000000004E-2</v>
      </c>
      <c r="H728" s="66">
        <v>15</v>
      </c>
    </row>
    <row r="729" spans="2:8">
      <c r="B729" s="66">
        <v>728</v>
      </c>
      <c r="C729" s="66">
        <v>12</v>
      </c>
      <c r="D729" s="66">
        <v>372</v>
      </c>
      <c r="E729" s="66">
        <v>2112</v>
      </c>
      <c r="F729" s="66">
        <v>11</v>
      </c>
      <c r="G729" s="66">
        <v>8.9634699999999998E-2</v>
      </c>
      <c r="H729" s="66">
        <v>15</v>
      </c>
    </row>
    <row r="730" spans="2:8">
      <c r="B730" s="66">
        <v>729</v>
      </c>
      <c r="C730" s="66">
        <v>10</v>
      </c>
      <c r="D730" s="66">
        <v>358</v>
      </c>
      <c r="E730" s="66">
        <v>1889</v>
      </c>
      <c r="F730" s="66">
        <v>10</v>
      </c>
      <c r="G730" s="66">
        <v>7.90217E-2</v>
      </c>
      <c r="H730" s="66">
        <v>15</v>
      </c>
    </row>
    <row r="731" spans="2:8">
      <c r="B731" s="66">
        <v>730</v>
      </c>
      <c r="C731" s="66">
        <v>12</v>
      </c>
      <c r="D731" s="66">
        <v>372</v>
      </c>
      <c r="E731" s="66">
        <v>2112</v>
      </c>
      <c r="F731" s="66">
        <v>10</v>
      </c>
      <c r="G731" s="66">
        <v>8.1873399999999999E-2</v>
      </c>
      <c r="H731" s="66">
        <v>15</v>
      </c>
    </row>
    <row r="732" spans="2:8">
      <c r="B732" s="66">
        <v>731</v>
      </c>
      <c r="C732" s="66">
        <v>10</v>
      </c>
      <c r="D732" s="66">
        <v>358</v>
      </c>
      <c r="E732" s="66">
        <v>1889</v>
      </c>
      <c r="F732" s="66">
        <v>10</v>
      </c>
      <c r="G732" s="66">
        <v>7.6499899999999996E-2</v>
      </c>
      <c r="H732" s="66">
        <v>15</v>
      </c>
    </row>
    <row r="733" spans="2:8">
      <c r="B733" s="66">
        <v>732</v>
      </c>
      <c r="C733" s="66">
        <v>11</v>
      </c>
      <c r="D733" s="66">
        <v>366</v>
      </c>
      <c r="E733" s="66">
        <v>2011</v>
      </c>
      <c r="F733" s="66">
        <v>11</v>
      </c>
      <c r="G733" s="66">
        <v>7.8851699999999997E-2</v>
      </c>
      <c r="H733" s="66">
        <v>15</v>
      </c>
    </row>
    <row r="734" spans="2:8">
      <c r="B734" s="66">
        <v>733</v>
      </c>
      <c r="C734" s="66">
        <v>9</v>
      </c>
      <c r="D734" s="66">
        <v>350</v>
      </c>
      <c r="E734" s="66">
        <v>1772</v>
      </c>
      <c r="F734" s="66">
        <v>9</v>
      </c>
      <c r="G734" s="66">
        <v>7.60937E-2</v>
      </c>
      <c r="H734" s="66">
        <v>15</v>
      </c>
    </row>
    <row r="735" spans="2:8">
      <c r="B735" s="66">
        <v>734</v>
      </c>
      <c r="C735" s="66">
        <v>10</v>
      </c>
      <c r="D735" s="66">
        <v>358</v>
      </c>
      <c r="E735" s="66">
        <v>1889</v>
      </c>
      <c r="F735" s="66">
        <v>10</v>
      </c>
      <c r="G735" s="66">
        <v>7.9521900000000006E-2</v>
      </c>
      <c r="H735" s="66">
        <v>15</v>
      </c>
    </row>
    <row r="736" spans="2:8">
      <c r="B736" s="66">
        <v>735</v>
      </c>
      <c r="C736" s="66">
        <v>12</v>
      </c>
      <c r="D736" s="66">
        <v>372</v>
      </c>
      <c r="E736" s="66">
        <v>2112</v>
      </c>
      <c r="F736" s="66">
        <v>12</v>
      </c>
      <c r="G736" s="66">
        <v>9.1141700000000006E-2</v>
      </c>
      <c r="H736" s="66">
        <v>15</v>
      </c>
    </row>
    <row r="737" spans="2:8">
      <c r="B737" s="66">
        <v>736</v>
      </c>
      <c r="C737" s="66">
        <v>11</v>
      </c>
      <c r="D737" s="66">
        <v>366</v>
      </c>
      <c r="E737" s="66">
        <v>2011</v>
      </c>
      <c r="F737" s="66">
        <v>10</v>
      </c>
      <c r="G737" s="66">
        <v>7.9586299999999999E-2</v>
      </c>
      <c r="H737" s="66">
        <v>15</v>
      </c>
    </row>
    <row r="738" spans="2:8">
      <c r="B738" s="66">
        <v>737</v>
      </c>
      <c r="C738" s="66">
        <v>11</v>
      </c>
      <c r="D738" s="66">
        <v>366</v>
      </c>
      <c r="E738" s="66">
        <v>2011</v>
      </c>
      <c r="F738" s="66">
        <v>11</v>
      </c>
      <c r="G738" s="66">
        <v>7.95989E-2</v>
      </c>
      <c r="H738" s="66">
        <v>15</v>
      </c>
    </row>
    <row r="739" spans="2:8">
      <c r="B739" s="66">
        <v>738</v>
      </c>
      <c r="C739" s="66">
        <v>10</v>
      </c>
      <c r="D739" s="66">
        <v>358</v>
      </c>
      <c r="E739" s="66">
        <v>1889</v>
      </c>
      <c r="F739" s="66">
        <v>9</v>
      </c>
      <c r="G739" s="66">
        <v>7.7421199999999996E-2</v>
      </c>
      <c r="H739" s="66">
        <v>15</v>
      </c>
    </row>
    <row r="740" spans="2:8">
      <c r="B740" s="66">
        <v>739</v>
      </c>
      <c r="C740" s="66">
        <v>11</v>
      </c>
      <c r="D740" s="66">
        <v>366</v>
      </c>
      <c r="E740" s="66">
        <v>2011</v>
      </c>
      <c r="F740" s="66">
        <v>11</v>
      </c>
      <c r="G740" s="66">
        <v>8.11331E-2</v>
      </c>
      <c r="H740" s="66">
        <v>15</v>
      </c>
    </row>
    <row r="741" spans="2:8">
      <c r="B741" s="66">
        <v>740</v>
      </c>
      <c r="C741" s="66">
        <v>12</v>
      </c>
      <c r="D741" s="66">
        <v>372</v>
      </c>
      <c r="E741" s="66">
        <v>2112</v>
      </c>
      <c r="F741" s="66">
        <v>11</v>
      </c>
      <c r="G741" s="66">
        <v>8.0930199999999994E-2</v>
      </c>
      <c r="H741" s="66">
        <v>15</v>
      </c>
    </row>
    <row r="742" spans="2:8">
      <c r="B742" s="66">
        <v>741</v>
      </c>
      <c r="C742" s="66">
        <v>9</v>
      </c>
      <c r="D742" s="66">
        <v>350</v>
      </c>
      <c r="E742" s="66">
        <v>1772</v>
      </c>
      <c r="F742" s="66">
        <v>9</v>
      </c>
      <c r="G742" s="66">
        <v>7.5460200000000005E-2</v>
      </c>
      <c r="H742" s="66">
        <v>15</v>
      </c>
    </row>
    <row r="743" spans="2:8">
      <c r="B743" s="66">
        <v>742</v>
      </c>
      <c r="C743" s="66">
        <v>11</v>
      </c>
      <c r="D743" s="66">
        <v>366</v>
      </c>
      <c r="E743" s="66">
        <v>2011</v>
      </c>
      <c r="F743" s="66">
        <v>9</v>
      </c>
      <c r="G743" s="66">
        <v>7.9414399999999996E-2</v>
      </c>
      <c r="H743" s="66">
        <v>15</v>
      </c>
    </row>
    <row r="744" spans="2:8">
      <c r="B744" s="66">
        <v>743</v>
      </c>
      <c r="C744" s="66">
        <v>11</v>
      </c>
      <c r="D744" s="66">
        <v>366</v>
      </c>
      <c r="E744" s="66">
        <v>2011</v>
      </c>
      <c r="F744" s="66">
        <v>10</v>
      </c>
      <c r="G744" s="66">
        <v>7.9431500000000002E-2</v>
      </c>
      <c r="H744" s="66">
        <v>15</v>
      </c>
    </row>
    <row r="745" spans="2:8">
      <c r="B745" s="66">
        <v>744</v>
      </c>
      <c r="C745" s="66">
        <v>11</v>
      </c>
      <c r="D745" s="66">
        <v>366</v>
      </c>
      <c r="E745" s="66">
        <v>2011</v>
      </c>
      <c r="F745" s="66">
        <v>9</v>
      </c>
      <c r="G745" s="66">
        <v>7.9885700000000004E-2</v>
      </c>
      <c r="H745" s="66">
        <v>15</v>
      </c>
    </row>
    <row r="746" spans="2:8">
      <c r="B746" s="66">
        <v>745</v>
      </c>
      <c r="C746" s="66">
        <v>11</v>
      </c>
      <c r="D746" s="66">
        <v>366</v>
      </c>
      <c r="E746" s="66">
        <v>2011</v>
      </c>
      <c r="F746" s="66">
        <v>10</v>
      </c>
      <c r="G746" s="66">
        <v>7.8995899999999994E-2</v>
      </c>
      <c r="H746" s="66">
        <v>15</v>
      </c>
    </row>
    <row r="747" spans="2:8">
      <c r="B747" s="66">
        <v>746</v>
      </c>
      <c r="C747" s="66">
        <v>12</v>
      </c>
      <c r="D747" s="66">
        <v>372</v>
      </c>
      <c r="E747" s="66">
        <v>2112</v>
      </c>
      <c r="F747" s="66">
        <v>12</v>
      </c>
      <c r="G747" s="66">
        <v>8.0242400000000005E-2</v>
      </c>
      <c r="H747" s="66">
        <v>15</v>
      </c>
    </row>
    <row r="748" spans="2:8">
      <c r="B748" s="66">
        <v>747</v>
      </c>
      <c r="C748" s="66">
        <v>11</v>
      </c>
      <c r="D748" s="66">
        <v>366</v>
      </c>
      <c r="E748" s="66">
        <v>2011</v>
      </c>
      <c r="F748" s="66">
        <v>10</v>
      </c>
      <c r="G748" s="66">
        <v>8.1654299999999999E-2</v>
      </c>
      <c r="H748" s="66">
        <v>15</v>
      </c>
    </row>
    <row r="749" spans="2:8">
      <c r="B749" s="66">
        <v>748</v>
      </c>
      <c r="C749" s="66">
        <v>11</v>
      </c>
      <c r="D749" s="66">
        <v>366</v>
      </c>
      <c r="E749" s="66">
        <v>2011</v>
      </c>
      <c r="F749" s="66">
        <v>10</v>
      </c>
      <c r="G749" s="66">
        <v>8.2593399999999997E-2</v>
      </c>
      <c r="H749" s="66">
        <v>15</v>
      </c>
    </row>
    <row r="750" spans="2:8">
      <c r="B750" s="66">
        <v>749</v>
      </c>
      <c r="C750" s="66">
        <v>11</v>
      </c>
      <c r="D750" s="66">
        <v>366</v>
      </c>
      <c r="E750" s="66">
        <v>2011</v>
      </c>
      <c r="F750" s="66">
        <v>10</v>
      </c>
      <c r="G750" s="66">
        <v>7.8121700000000002E-2</v>
      </c>
      <c r="H750" s="66">
        <v>15</v>
      </c>
    </row>
    <row r="751" spans="2:8">
      <c r="B751" s="66">
        <v>750</v>
      </c>
      <c r="C751" s="66">
        <v>12</v>
      </c>
      <c r="D751" s="66">
        <v>372</v>
      </c>
      <c r="E751" s="66">
        <v>2112</v>
      </c>
      <c r="F751" s="66">
        <v>11</v>
      </c>
      <c r="G751" s="66">
        <v>8.7038000000000004E-2</v>
      </c>
      <c r="H751" s="66">
        <v>15</v>
      </c>
    </row>
    <row r="752" spans="2:8">
      <c r="B752" s="66">
        <v>751</v>
      </c>
      <c r="C752" s="66">
        <v>12</v>
      </c>
      <c r="D752" s="66">
        <v>372</v>
      </c>
      <c r="E752" s="66">
        <v>2112</v>
      </c>
      <c r="F752" s="66">
        <v>12</v>
      </c>
      <c r="G752" s="66">
        <v>8.2702200000000003E-2</v>
      </c>
      <c r="H752" s="66">
        <v>16</v>
      </c>
    </row>
    <row r="753" spans="2:8">
      <c r="B753" s="66">
        <v>752</v>
      </c>
      <c r="C753" s="66">
        <v>11</v>
      </c>
      <c r="D753" s="66">
        <v>366</v>
      </c>
      <c r="E753" s="66">
        <v>2011</v>
      </c>
      <c r="F753" s="66">
        <v>11</v>
      </c>
      <c r="G753" s="66">
        <v>7.8084899999999999E-2</v>
      </c>
      <c r="H753" s="66">
        <v>16</v>
      </c>
    </row>
    <row r="754" spans="2:8">
      <c r="B754" s="66">
        <v>753</v>
      </c>
      <c r="C754" s="66">
        <v>12</v>
      </c>
      <c r="D754" s="66">
        <v>372</v>
      </c>
      <c r="E754" s="66">
        <v>2112</v>
      </c>
      <c r="F754" s="66">
        <v>11</v>
      </c>
      <c r="G754" s="66">
        <v>8.1427600000000003E-2</v>
      </c>
      <c r="H754" s="66">
        <v>16</v>
      </c>
    </row>
    <row r="755" spans="2:8">
      <c r="B755" s="66">
        <v>754</v>
      </c>
      <c r="C755" s="66">
        <v>12</v>
      </c>
      <c r="D755" s="66">
        <v>372</v>
      </c>
      <c r="E755" s="66">
        <v>2112</v>
      </c>
      <c r="F755" s="66">
        <v>11</v>
      </c>
      <c r="G755" s="66">
        <v>8.2227900000000007E-2</v>
      </c>
      <c r="H755" s="66">
        <v>16</v>
      </c>
    </row>
    <row r="756" spans="2:8">
      <c r="B756" s="66">
        <v>755</v>
      </c>
      <c r="C756" s="66">
        <v>11</v>
      </c>
      <c r="D756" s="66">
        <v>366</v>
      </c>
      <c r="E756" s="66">
        <v>2011</v>
      </c>
      <c r="F756" s="66">
        <v>10</v>
      </c>
      <c r="G756" s="66">
        <v>8.2397700000000004E-2</v>
      </c>
      <c r="H756" s="66">
        <v>16</v>
      </c>
    </row>
    <row r="757" spans="2:8">
      <c r="B757" s="66">
        <v>756</v>
      </c>
      <c r="C757" s="66">
        <v>12</v>
      </c>
      <c r="D757" s="66">
        <v>372</v>
      </c>
      <c r="E757" s="66">
        <v>2112</v>
      </c>
      <c r="F757" s="66">
        <v>12</v>
      </c>
      <c r="G757" s="66">
        <v>8.0705899999999997E-2</v>
      </c>
      <c r="H757" s="66">
        <v>16</v>
      </c>
    </row>
    <row r="758" spans="2:8">
      <c r="B758" s="66">
        <v>757</v>
      </c>
      <c r="C758" s="66">
        <v>13</v>
      </c>
      <c r="D758" s="66">
        <v>376</v>
      </c>
      <c r="E758" s="66">
        <v>2190</v>
      </c>
      <c r="F758" s="66">
        <v>13</v>
      </c>
      <c r="G758" s="66">
        <v>8.4291199999999997E-2</v>
      </c>
      <c r="H758" s="66">
        <v>16</v>
      </c>
    </row>
    <row r="759" spans="2:8">
      <c r="B759" s="66">
        <v>758</v>
      </c>
      <c r="C759" s="66">
        <v>10</v>
      </c>
      <c r="D759" s="66">
        <v>358</v>
      </c>
      <c r="E759" s="66">
        <v>1889</v>
      </c>
      <c r="F759" s="66">
        <v>10</v>
      </c>
      <c r="G759" s="66">
        <v>8.0824099999999996E-2</v>
      </c>
      <c r="H759" s="66">
        <v>16</v>
      </c>
    </row>
    <row r="760" spans="2:8">
      <c r="B760" s="66">
        <v>759</v>
      </c>
      <c r="C760" s="66">
        <v>12</v>
      </c>
      <c r="D760" s="66">
        <v>372</v>
      </c>
      <c r="E760" s="66">
        <v>2112</v>
      </c>
      <c r="F760" s="66">
        <v>10</v>
      </c>
      <c r="G760" s="66">
        <v>8.7084099999999998E-2</v>
      </c>
      <c r="H760" s="66">
        <v>16</v>
      </c>
    </row>
    <row r="761" spans="2:8">
      <c r="B761" s="66">
        <v>760</v>
      </c>
      <c r="C761" s="66">
        <v>13</v>
      </c>
      <c r="D761" s="66">
        <v>376</v>
      </c>
      <c r="E761" s="66">
        <v>2190</v>
      </c>
      <c r="F761" s="66">
        <v>12</v>
      </c>
      <c r="G761" s="66">
        <v>8.1823800000000002E-2</v>
      </c>
      <c r="H761" s="66">
        <v>16</v>
      </c>
    </row>
    <row r="762" spans="2:8">
      <c r="B762" s="66">
        <v>761</v>
      </c>
      <c r="C762" s="66">
        <v>13</v>
      </c>
      <c r="D762" s="66">
        <v>376</v>
      </c>
      <c r="E762" s="66">
        <v>2190</v>
      </c>
      <c r="F762" s="66">
        <v>11</v>
      </c>
      <c r="G762" s="66">
        <v>8.0494899999999994E-2</v>
      </c>
      <c r="H762" s="66">
        <v>16</v>
      </c>
    </row>
    <row r="763" spans="2:8">
      <c r="B763" s="66">
        <v>762</v>
      </c>
      <c r="C763" s="66">
        <v>12</v>
      </c>
      <c r="D763" s="66">
        <v>372</v>
      </c>
      <c r="E763" s="66">
        <v>2112</v>
      </c>
      <c r="F763" s="66">
        <v>12</v>
      </c>
      <c r="G763" s="66">
        <v>7.8747700000000004E-2</v>
      </c>
      <c r="H763" s="66">
        <v>16</v>
      </c>
    </row>
    <row r="764" spans="2:8">
      <c r="B764" s="66">
        <v>763</v>
      </c>
      <c r="C764" s="66">
        <v>13</v>
      </c>
      <c r="D764" s="66">
        <v>376</v>
      </c>
      <c r="E764" s="66">
        <v>2190</v>
      </c>
      <c r="F764" s="66">
        <v>12</v>
      </c>
      <c r="G764" s="66">
        <v>8.3163699999999993E-2</v>
      </c>
      <c r="H764" s="66">
        <v>16</v>
      </c>
    </row>
    <row r="765" spans="2:8">
      <c r="B765" s="66">
        <v>764</v>
      </c>
      <c r="C765" s="66">
        <v>13</v>
      </c>
      <c r="D765" s="66">
        <v>376</v>
      </c>
      <c r="E765" s="66">
        <v>2190</v>
      </c>
      <c r="F765" s="66">
        <v>11</v>
      </c>
      <c r="G765" s="66">
        <v>8.3533999999999997E-2</v>
      </c>
      <c r="H765" s="66">
        <v>16</v>
      </c>
    </row>
    <row r="766" spans="2:8">
      <c r="B766" s="66">
        <v>765</v>
      </c>
      <c r="C766" s="66">
        <v>13</v>
      </c>
      <c r="D766" s="66">
        <v>376</v>
      </c>
      <c r="E766" s="66">
        <v>2190</v>
      </c>
      <c r="F766" s="66">
        <v>11</v>
      </c>
      <c r="G766" s="66">
        <v>8.3001599999999995E-2</v>
      </c>
      <c r="H766" s="66">
        <v>16</v>
      </c>
    </row>
    <row r="767" spans="2:8">
      <c r="B767" s="66">
        <v>766</v>
      </c>
      <c r="C767" s="66">
        <v>11</v>
      </c>
      <c r="D767" s="66">
        <v>366</v>
      </c>
      <c r="E767" s="66">
        <v>2011</v>
      </c>
      <c r="F767" s="66">
        <v>11</v>
      </c>
      <c r="G767" s="66">
        <v>8.0967899999999995E-2</v>
      </c>
      <c r="H767" s="66">
        <v>16</v>
      </c>
    </row>
    <row r="768" spans="2:8">
      <c r="B768" s="66">
        <v>767</v>
      </c>
      <c r="C768" s="66">
        <v>9</v>
      </c>
      <c r="D768" s="66">
        <v>350</v>
      </c>
      <c r="E768" s="66">
        <v>1772</v>
      </c>
      <c r="F768" s="66">
        <v>9</v>
      </c>
      <c r="G768" s="66">
        <v>7.8687000000000007E-2</v>
      </c>
      <c r="H768" s="66">
        <v>16</v>
      </c>
    </row>
    <row r="769" spans="2:8">
      <c r="B769" s="66">
        <v>768</v>
      </c>
      <c r="C769" s="66">
        <v>10</v>
      </c>
      <c r="D769" s="66">
        <v>358</v>
      </c>
      <c r="E769" s="66">
        <v>1889</v>
      </c>
      <c r="F769" s="66">
        <v>10</v>
      </c>
      <c r="G769" s="66">
        <v>8.0256900000000006E-2</v>
      </c>
      <c r="H769" s="66">
        <v>16</v>
      </c>
    </row>
    <row r="770" spans="2:8">
      <c r="B770" s="66">
        <v>769</v>
      </c>
      <c r="C770" s="66">
        <v>12</v>
      </c>
      <c r="D770" s="66">
        <v>372</v>
      </c>
      <c r="E770" s="66">
        <v>2112</v>
      </c>
      <c r="F770" s="66">
        <v>12</v>
      </c>
      <c r="G770" s="66">
        <v>8.8038699999999998E-2</v>
      </c>
      <c r="H770" s="66">
        <v>16</v>
      </c>
    </row>
    <row r="771" spans="2:8">
      <c r="B771" s="66">
        <v>770</v>
      </c>
      <c r="C771" s="66">
        <v>13</v>
      </c>
      <c r="D771" s="66">
        <v>376</v>
      </c>
      <c r="E771" s="66">
        <v>2190</v>
      </c>
      <c r="F771" s="66">
        <v>12</v>
      </c>
      <c r="G771" s="66">
        <v>8.4750699999999998E-2</v>
      </c>
      <c r="H771" s="66">
        <v>16</v>
      </c>
    </row>
    <row r="772" spans="2:8">
      <c r="B772" s="66">
        <v>771</v>
      </c>
      <c r="C772" s="66">
        <v>13</v>
      </c>
      <c r="D772" s="66">
        <v>376</v>
      </c>
      <c r="E772" s="66">
        <v>2190</v>
      </c>
      <c r="F772" s="66">
        <v>12</v>
      </c>
      <c r="G772" s="66">
        <v>8.3694500000000005E-2</v>
      </c>
      <c r="H772" s="66">
        <v>16</v>
      </c>
    </row>
    <row r="773" spans="2:8">
      <c r="B773" s="66">
        <v>772</v>
      </c>
      <c r="C773" s="66">
        <v>12</v>
      </c>
      <c r="D773" s="66">
        <v>372</v>
      </c>
      <c r="E773" s="66">
        <v>2112</v>
      </c>
      <c r="F773" s="66">
        <v>10</v>
      </c>
      <c r="G773" s="66">
        <v>8.00815E-2</v>
      </c>
      <c r="H773" s="66">
        <v>16</v>
      </c>
    </row>
    <row r="774" spans="2:8">
      <c r="B774" s="66">
        <v>773</v>
      </c>
      <c r="C774" s="66">
        <v>12</v>
      </c>
      <c r="D774" s="66">
        <v>372</v>
      </c>
      <c r="E774" s="66">
        <v>2112</v>
      </c>
      <c r="F774" s="66">
        <v>11</v>
      </c>
      <c r="G774" s="66">
        <v>8.0606499999999998E-2</v>
      </c>
      <c r="H774" s="66">
        <v>16</v>
      </c>
    </row>
    <row r="775" spans="2:8">
      <c r="B775" s="66">
        <v>774</v>
      </c>
      <c r="C775" s="66">
        <v>12</v>
      </c>
      <c r="D775" s="66">
        <v>372</v>
      </c>
      <c r="E775" s="66">
        <v>2112</v>
      </c>
      <c r="F775" s="66">
        <v>11</v>
      </c>
      <c r="G775" s="66">
        <v>8.0879000000000006E-2</v>
      </c>
      <c r="H775" s="66">
        <v>16</v>
      </c>
    </row>
    <row r="776" spans="2:8">
      <c r="B776" s="66">
        <v>775</v>
      </c>
      <c r="C776" s="66">
        <v>12</v>
      </c>
      <c r="D776" s="66">
        <v>372</v>
      </c>
      <c r="E776" s="66">
        <v>2112</v>
      </c>
      <c r="F776" s="66">
        <v>11</v>
      </c>
      <c r="G776" s="66">
        <v>8.2414600000000005E-2</v>
      </c>
      <c r="H776" s="66">
        <v>16</v>
      </c>
    </row>
    <row r="777" spans="2:8">
      <c r="B777" s="66">
        <v>776</v>
      </c>
      <c r="C777" s="66">
        <v>13</v>
      </c>
      <c r="D777" s="66">
        <v>376</v>
      </c>
      <c r="E777" s="66">
        <v>2190</v>
      </c>
      <c r="F777" s="66">
        <v>12</v>
      </c>
      <c r="G777" s="66">
        <v>8.3427200000000007E-2</v>
      </c>
      <c r="H777" s="66">
        <v>16</v>
      </c>
    </row>
    <row r="778" spans="2:8">
      <c r="B778" s="66">
        <v>777</v>
      </c>
      <c r="C778" s="66">
        <v>12</v>
      </c>
      <c r="D778" s="66">
        <v>372</v>
      </c>
      <c r="E778" s="66">
        <v>2112</v>
      </c>
      <c r="F778" s="66">
        <v>12</v>
      </c>
      <c r="G778" s="66">
        <v>8.1132700000000002E-2</v>
      </c>
      <c r="H778" s="66">
        <v>16</v>
      </c>
    </row>
    <row r="779" spans="2:8">
      <c r="B779" s="66">
        <v>778</v>
      </c>
      <c r="C779" s="66">
        <v>13</v>
      </c>
      <c r="D779" s="66">
        <v>376</v>
      </c>
      <c r="E779" s="66">
        <v>2190</v>
      </c>
      <c r="F779" s="66">
        <v>11</v>
      </c>
      <c r="G779" s="66">
        <v>8.3662299999999995E-2</v>
      </c>
      <c r="H779" s="66">
        <v>16</v>
      </c>
    </row>
    <row r="780" spans="2:8">
      <c r="B780" s="66">
        <v>779</v>
      </c>
      <c r="C780" s="66">
        <v>12</v>
      </c>
      <c r="D780" s="66">
        <v>372</v>
      </c>
      <c r="E780" s="66">
        <v>2112</v>
      </c>
      <c r="F780" s="66">
        <v>11</v>
      </c>
      <c r="G780" s="66">
        <v>8.2191700000000006E-2</v>
      </c>
      <c r="H780" s="66">
        <v>16</v>
      </c>
    </row>
    <row r="781" spans="2:8">
      <c r="B781" s="66">
        <v>780</v>
      </c>
      <c r="C781" s="66">
        <v>13</v>
      </c>
      <c r="D781" s="66">
        <v>376</v>
      </c>
      <c r="E781" s="66">
        <v>2190</v>
      </c>
      <c r="F781" s="66">
        <v>11</v>
      </c>
      <c r="G781" s="66">
        <v>8.2050999999999999E-2</v>
      </c>
      <c r="H781" s="66">
        <v>16</v>
      </c>
    </row>
    <row r="782" spans="2:8">
      <c r="B782" s="66">
        <v>781</v>
      </c>
      <c r="C782" s="66">
        <v>12</v>
      </c>
      <c r="D782" s="66">
        <v>372</v>
      </c>
      <c r="E782" s="66">
        <v>2112</v>
      </c>
      <c r="F782" s="66">
        <v>11</v>
      </c>
      <c r="G782" s="66">
        <v>8.2456399999999999E-2</v>
      </c>
      <c r="H782" s="66">
        <v>16</v>
      </c>
    </row>
    <row r="783" spans="2:8">
      <c r="B783" s="66">
        <v>782</v>
      </c>
      <c r="C783" s="66">
        <v>12</v>
      </c>
      <c r="D783" s="66">
        <v>372</v>
      </c>
      <c r="E783" s="66">
        <v>2112</v>
      </c>
      <c r="F783" s="66">
        <v>12</v>
      </c>
      <c r="G783" s="66">
        <v>7.9605800000000004E-2</v>
      </c>
      <c r="H783" s="66">
        <v>16</v>
      </c>
    </row>
    <row r="784" spans="2:8">
      <c r="B784" s="66">
        <v>783</v>
      </c>
      <c r="C784" s="66">
        <v>11</v>
      </c>
      <c r="D784" s="66">
        <v>366</v>
      </c>
      <c r="E784" s="66">
        <v>2011</v>
      </c>
      <c r="F784" s="66">
        <v>10</v>
      </c>
      <c r="G784" s="66">
        <v>8.5796600000000001E-2</v>
      </c>
      <c r="H784" s="66">
        <v>16</v>
      </c>
    </row>
    <row r="785" spans="2:8">
      <c r="B785" s="66">
        <v>784</v>
      </c>
      <c r="C785" s="66">
        <v>13</v>
      </c>
      <c r="D785" s="66">
        <v>376</v>
      </c>
      <c r="E785" s="66">
        <v>2190</v>
      </c>
      <c r="F785" s="66">
        <v>13</v>
      </c>
      <c r="G785" s="66">
        <v>8.5969400000000001E-2</v>
      </c>
      <c r="H785" s="66">
        <v>16</v>
      </c>
    </row>
    <row r="786" spans="2:8">
      <c r="B786" s="66">
        <v>785</v>
      </c>
      <c r="C786" s="66">
        <v>11</v>
      </c>
      <c r="D786" s="66">
        <v>366</v>
      </c>
      <c r="E786" s="66">
        <v>2011</v>
      </c>
      <c r="F786" s="66">
        <v>9</v>
      </c>
      <c r="G786" s="66">
        <v>8.1812099999999999E-2</v>
      </c>
      <c r="H786" s="66">
        <v>16</v>
      </c>
    </row>
    <row r="787" spans="2:8">
      <c r="B787" s="66">
        <v>786</v>
      </c>
      <c r="C787" s="66">
        <v>12</v>
      </c>
      <c r="D787" s="66">
        <v>372</v>
      </c>
      <c r="E787" s="66">
        <v>2112</v>
      </c>
      <c r="F787" s="66">
        <v>12</v>
      </c>
      <c r="G787" s="66">
        <v>8.17277E-2</v>
      </c>
      <c r="H787" s="66">
        <v>16</v>
      </c>
    </row>
    <row r="788" spans="2:8">
      <c r="B788" s="66">
        <v>787</v>
      </c>
      <c r="C788" s="66">
        <v>11</v>
      </c>
      <c r="D788" s="66">
        <v>366</v>
      </c>
      <c r="E788" s="66">
        <v>2011</v>
      </c>
      <c r="F788" s="66">
        <v>11</v>
      </c>
      <c r="G788" s="66">
        <v>8.5000500000000007E-2</v>
      </c>
      <c r="H788" s="66">
        <v>16</v>
      </c>
    </row>
    <row r="789" spans="2:8">
      <c r="B789" s="66">
        <v>788</v>
      </c>
      <c r="C789" s="66">
        <v>13</v>
      </c>
      <c r="D789" s="66">
        <v>376</v>
      </c>
      <c r="E789" s="66">
        <v>2190</v>
      </c>
      <c r="F789" s="66">
        <v>12</v>
      </c>
      <c r="G789" s="66">
        <v>8.3140900000000004E-2</v>
      </c>
      <c r="H789" s="66">
        <v>17</v>
      </c>
    </row>
    <row r="790" spans="2:8">
      <c r="B790" s="66">
        <v>789</v>
      </c>
      <c r="C790" s="66">
        <v>14</v>
      </c>
      <c r="D790" s="66">
        <v>380</v>
      </c>
      <c r="E790" s="66">
        <v>2269</v>
      </c>
      <c r="F790" s="66">
        <v>12</v>
      </c>
      <c r="G790" s="66">
        <v>8.9743100000000006E-2</v>
      </c>
      <c r="H790" s="66">
        <v>17</v>
      </c>
    </row>
    <row r="791" spans="2:8">
      <c r="B791" s="66">
        <v>790</v>
      </c>
      <c r="C791" s="66">
        <v>13</v>
      </c>
      <c r="D791" s="66">
        <v>376</v>
      </c>
      <c r="E791" s="66">
        <v>2190</v>
      </c>
      <c r="F791" s="66">
        <v>13</v>
      </c>
      <c r="G791" s="66">
        <v>8.16553E-2</v>
      </c>
      <c r="H791" s="66">
        <v>17</v>
      </c>
    </row>
    <row r="792" spans="2:8">
      <c r="B792" s="66">
        <v>791</v>
      </c>
      <c r="C792" s="66">
        <v>13</v>
      </c>
      <c r="D792" s="66">
        <v>376</v>
      </c>
      <c r="E792" s="66">
        <v>2190</v>
      </c>
      <c r="F792" s="66">
        <v>13</v>
      </c>
      <c r="G792" s="66">
        <v>8.4095199999999995E-2</v>
      </c>
      <c r="H792" s="66">
        <v>17</v>
      </c>
    </row>
    <row r="793" spans="2:8">
      <c r="B793" s="66">
        <v>792</v>
      </c>
      <c r="C793" s="66">
        <v>14</v>
      </c>
      <c r="D793" s="66">
        <v>380</v>
      </c>
      <c r="E793" s="66">
        <v>2269</v>
      </c>
      <c r="F793" s="66">
        <v>13</v>
      </c>
      <c r="G793" s="66">
        <v>9.0418299999999993E-2</v>
      </c>
      <c r="H793" s="66">
        <v>17</v>
      </c>
    </row>
    <row r="794" spans="2:8">
      <c r="B794" s="66">
        <v>793</v>
      </c>
      <c r="C794" s="66">
        <v>13</v>
      </c>
      <c r="D794" s="66">
        <v>376</v>
      </c>
      <c r="E794" s="66">
        <v>2190</v>
      </c>
      <c r="F794" s="66">
        <v>12</v>
      </c>
      <c r="G794" s="66">
        <v>8.6355699999999994E-2</v>
      </c>
      <c r="H794" s="66">
        <v>17</v>
      </c>
    </row>
    <row r="795" spans="2:8">
      <c r="B795" s="66">
        <v>794</v>
      </c>
      <c r="C795" s="66">
        <v>13</v>
      </c>
      <c r="D795" s="66">
        <v>376</v>
      </c>
      <c r="E795" s="66">
        <v>2190</v>
      </c>
      <c r="F795" s="66">
        <v>11</v>
      </c>
      <c r="G795" s="66">
        <v>8.3042599999999994E-2</v>
      </c>
      <c r="H795" s="66">
        <v>17</v>
      </c>
    </row>
    <row r="796" spans="2:8">
      <c r="B796" s="66">
        <v>795</v>
      </c>
      <c r="C796" s="66">
        <v>13</v>
      </c>
      <c r="D796" s="66">
        <v>376</v>
      </c>
      <c r="E796" s="66">
        <v>2190</v>
      </c>
      <c r="F796" s="66">
        <v>11</v>
      </c>
      <c r="G796" s="66">
        <v>8.05955E-2</v>
      </c>
      <c r="H796" s="66">
        <v>17</v>
      </c>
    </row>
    <row r="797" spans="2:8">
      <c r="B797" s="66">
        <v>796</v>
      </c>
      <c r="C797" s="66">
        <v>12</v>
      </c>
      <c r="D797" s="66">
        <v>372</v>
      </c>
      <c r="E797" s="66">
        <v>2112</v>
      </c>
      <c r="F797" s="66">
        <v>12</v>
      </c>
      <c r="G797" s="66">
        <v>8.2544300000000001E-2</v>
      </c>
      <c r="H797" s="66">
        <v>17</v>
      </c>
    </row>
    <row r="798" spans="2:8">
      <c r="B798" s="66">
        <v>797</v>
      </c>
      <c r="C798" s="66">
        <v>12</v>
      </c>
      <c r="D798" s="66">
        <v>372</v>
      </c>
      <c r="E798" s="66">
        <v>2112</v>
      </c>
      <c r="F798" s="66">
        <v>12</v>
      </c>
      <c r="G798" s="66">
        <v>8.3206699999999995E-2</v>
      </c>
      <c r="H798" s="66">
        <v>17</v>
      </c>
    </row>
    <row r="799" spans="2:8">
      <c r="B799" s="66">
        <v>798</v>
      </c>
      <c r="C799" s="66">
        <v>13</v>
      </c>
      <c r="D799" s="66">
        <v>376</v>
      </c>
      <c r="E799" s="66">
        <v>2190</v>
      </c>
      <c r="F799" s="66">
        <v>13</v>
      </c>
      <c r="G799" s="66">
        <v>8.269E-2</v>
      </c>
      <c r="H799" s="66">
        <v>17</v>
      </c>
    </row>
    <row r="800" spans="2:8">
      <c r="B800" s="66">
        <v>799</v>
      </c>
      <c r="C800" s="66">
        <v>14</v>
      </c>
      <c r="D800" s="66">
        <v>380</v>
      </c>
      <c r="E800" s="66">
        <v>2269</v>
      </c>
      <c r="F800" s="66">
        <v>12</v>
      </c>
      <c r="G800" s="66">
        <v>8.4775400000000001E-2</v>
      </c>
      <c r="H800" s="66">
        <v>17</v>
      </c>
    </row>
    <row r="801" spans="2:8">
      <c r="B801" s="66">
        <v>800</v>
      </c>
      <c r="C801" s="66">
        <v>13</v>
      </c>
      <c r="D801" s="66">
        <v>376</v>
      </c>
      <c r="E801" s="66">
        <v>2190</v>
      </c>
      <c r="F801" s="66">
        <v>12</v>
      </c>
      <c r="G801" s="66">
        <v>8.0074999999999993E-2</v>
      </c>
      <c r="H801" s="66">
        <v>17</v>
      </c>
    </row>
    <row r="802" spans="2:8">
      <c r="B802" s="66">
        <v>801</v>
      </c>
      <c r="C802" s="66">
        <v>12</v>
      </c>
      <c r="D802" s="66">
        <v>372</v>
      </c>
      <c r="E802" s="66">
        <v>2112</v>
      </c>
      <c r="F802" s="66">
        <v>11</v>
      </c>
      <c r="G802" s="66">
        <v>8.4685800000000006E-2</v>
      </c>
      <c r="H802" s="66">
        <v>17</v>
      </c>
    </row>
    <row r="803" spans="2:8">
      <c r="B803" s="66">
        <v>802</v>
      </c>
      <c r="C803" s="66">
        <v>12</v>
      </c>
      <c r="D803" s="66">
        <v>372</v>
      </c>
      <c r="E803" s="66">
        <v>2112</v>
      </c>
      <c r="F803" s="66">
        <v>11</v>
      </c>
      <c r="G803" s="66">
        <v>8.2958699999999996E-2</v>
      </c>
      <c r="H803" s="66">
        <v>17</v>
      </c>
    </row>
    <row r="804" spans="2:8">
      <c r="B804" s="66">
        <v>803</v>
      </c>
      <c r="C804" s="66">
        <v>12</v>
      </c>
      <c r="D804" s="66">
        <v>372</v>
      </c>
      <c r="E804" s="66">
        <v>2112</v>
      </c>
      <c r="F804" s="66">
        <v>12</v>
      </c>
      <c r="G804" s="66">
        <v>8.2781300000000002E-2</v>
      </c>
      <c r="H804" s="66">
        <v>17</v>
      </c>
    </row>
    <row r="805" spans="2:8">
      <c r="B805" s="66">
        <v>804</v>
      </c>
      <c r="C805" s="66">
        <v>13</v>
      </c>
      <c r="D805" s="66">
        <v>376</v>
      </c>
      <c r="E805" s="66">
        <v>2190</v>
      </c>
      <c r="F805" s="66">
        <v>12</v>
      </c>
      <c r="G805" s="66">
        <v>8.4010799999999997E-2</v>
      </c>
      <c r="H805" s="66">
        <v>17</v>
      </c>
    </row>
    <row r="806" spans="2:8">
      <c r="B806" s="66">
        <v>805</v>
      </c>
      <c r="C806" s="66">
        <v>13</v>
      </c>
      <c r="D806" s="66">
        <v>376</v>
      </c>
      <c r="E806" s="66">
        <v>2190</v>
      </c>
      <c r="F806" s="66">
        <v>12</v>
      </c>
      <c r="G806" s="66">
        <v>8.0734500000000001E-2</v>
      </c>
      <c r="H806" s="66">
        <v>17</v>
      </c>
    </row>
    <row r="807" spans="2:8">
      <c r="B807" s="66">
        <v>806</v>
      </c>
      <c r="C807" s="66">
        <v>13</v>
      </c>
      <c r="D807" s="66">
        <v>376</v>
      </c>
      <c r="E807" s="66">
        <v>2190</v>
      </c>
      <c r="F807" s="66">
        <v>12</v>
      </c>
      <c r="G807" s="66">
        <v>8.4280499999999994E-2</v>
      </c>
      <c r="H807" s="66">
        <v>17</v>
      </c>
    </row>
    <row r="808" spans="2:8">
      <c r="B808" s="66">
        <v>807</v>
      </c>
      <c r="C808" s="66">
        <v>14</v>
      </c>
      <c r="D808" s="66">
        <v>380</v>
      </c>
      <c r="E808" s="66">
        <v>2269</v>
      </c>
      <c r="F808" s="66">
        <v>12</v>
      </c>
      <c r="G808" s="66">
        <v>9.0381900000000001E-2</v>
      </c>
      <c r="H808" s="66">
        <v>17</v>
      </c>
    </row>
    <row r="809" spans="2:8">
      <c r="B809" s="66">
        <v>808</v>
      </c>
      <c r="C809" s="66">
        <v>13</v>
      </c>
      <c r="D809" s="66">
        <v>376</v>
      </c>
      <c r="E809" s="66">
        <v>2190</v>
      </c>
      <c r="F809" s="66">
        <v>11</v>
      </c>
      <c r="G809" s="66">
        <v>8.1338599999999997E-2</v>
      </c>
      <c r="H809" s="66">
        <v>17</v>
      </c>
    </row>
    <row r="810" spans="2:8">
      <c r="B810" s="66">
        <v>809</v>
      </c>
      <c r="C810" s="66">
        <v>13</v>
      </c>
      <c r="D810" s="66">
        <v>376</v>
      </c>
      <c r="E810" s="66">
        <v>2190</v>
      </c>
      <c r="F810" s="66">
        <v>12</v>
      </c>
      <c r="G810" s="66">
        <v>8.4090700000000004E-2</v>
      </c>
      <c r="H810" s="66">
        <v>17</v>
      </c>
    </row>
    <row r="811" spans="2:8">
      <c r="B811" s="66">
        <v>810</v>
      </c>
      <c r="C811" s="66">
        <v>14</v>
      </c>
      <c r="D811" s="66">
        <v>380</v>
      </c>
      <c r="E811" s="66">
        <v>2269</v>
      </c>
      <c r="F811" s="66">
        <v>13</v>
      </c>
      <c r="G811" s="66">
        <v>9.3643199999999996E-2</v>
      </c>
      <c r="H811" s="66">
        <v>17</v>
      </c>
    </row>
    <row r="812" spans="2:8">
      <c r="B812" s="66">
        <v>811</v>
      </c>
      <c r="C812" s="66">
        <v>10</v>
      </c>
      <c r="D812" s="66">
        <v>358</v>
      </c>
      <c r="E812" s="66">
        <v>1889</v>
      </c>
      <c r="F812" s="66">
        <v>10</v>
      </c>
      <c r="G812" s="66">
        <v>7.6538999999999996E-2</v>
      </c>
      <c r="H812" s="66">
        <v>17</v>
      </c>
    </row>
    <row r="813" spans="2:8">
      <c r="B813" s="66">
        <v>812</v>
      </c>
      <c r="C813" s="66">
        <v>14</v>
      </c>
      <c r="D813" s="66">
        <v>380</v>
      </c>
      <c r="E813" s="66">
        <v>2269</v>
      </c>
      <c r="F813" s="66">
        <v>12</v>
      </c>
      <c r="G813" s="66">
        <v>8.3158999999999997E-2</v>
      </c>
      <c r="H813" s="66">
        <v>18</v>
      </c>
    </row>
    <row r="814" spans="2:8">
      <c r="B814" s="66">
        <v>813</v>
      </c>
      <c r="C814" s="66">
        <v>14</v>
      </c>
      <c r="D814" s="66">
        <v>380</v>
      </c>
      <c r="E814" s="66">
        <v>2269</v>
      </c>
      <c r="F814" s="66">
        <v>13</v>
      </c>
      <c r="G814" s="66">
        <v>8.5420599999999999E-2</v>
      </c>
      <c r="H814" s="66">
        <v>18</v>
      </c>
    </row>
    <row r="815" spans="2:8">
      <c r="B815" s="66">
        <v>814</v>
      </c>
      <c r="C815" s="66">
        <v>14</v>
      </c>
      <c r="D815" s="66">
        <v>380</v>
      </c>
      <c r="E815" s="66">
        <v>2269</v>
      </c>
      <c r="F815" s="66">
        <v>13</v>
      </c>
      <c r="G815" s="66">
        <v>8.5040299999999999E-2</v>
      </c>
      <c r="H815" s="66">
        <v>18</v>
      </c>
    </row>
    <row r="816" spans="2:8">
      <c r="B816" s="66">
        <v>815</v>
      </c>
      <c r="C816" s="66">
        <v>11</v>
      </c>
      <c r="D816" s="66">
        <v>366</v>
      </c>
      <c r="E816" s="66">
        <v>2011</v>
      </c>
      <c r="F816" s="66">
        <v>11</v>
      </c>
      <c r="G816" s="66">
        <v>8.0877299999999999E-2</v>
      </c>
      <c r="H816" s="66">
        <v>18</v>
      </c>
    </row>
    <row r="817" spans="2:8">
      <c r="B817" s="66">
        <v>816</v>
      </c>
      <c r="C817" s="66">
        <v>15</v>
      </c>
      <c r="D817" s="66">
        <v>384</v>
      </c>
      <c r="E817" s="66">
        <v>2349</v>
      </c>
      <c r="F817" s="66">
        <v>14</v>
      </c>
      <c r="G817" s="66">
        <v>9.3426700000000001E-2</v>
      </c>
      <c r="H817" s="66">
        <v>18</v>
      </c>
    </row>
    <row r="818" spans="2:8">
      <c r="B818" s="66">
        <v>817</v>
      </c>
      <c r="C818" s="66">
        <v>13</v>
      </c>
      <c r="D818" s="66">
        <v>376</v>
      </c>
      <c r="E818" s="66">
        <v>2190</v>
      </c>
      <c r="F818" s="66">
        <v>11</v>
      </c>
      <c r="G818" s="66">
        <v>8.3486099999999994E-2</v>
      </c>
      <c r="H818" s="66">
        <v>18</v>
      </c>
    </row>
    <row r="819" spans="2:8">
      <c r="B819" s="66">
        <v>818</v>
      </c>
      <c r="C819" s="66">
        <v>15</v>
      </c>
      <c r="D819" s="66">
        <v>384</v>
      </c>
      <c r="E819" s="66">
        <v>2349</v>
      </c>
      <c r="F819" s="66">
        <v>13</v>
      </c>
      <c r="G819" s="66">
        <v>9.2863799999999996E-2</v>
      </c>
      <c r="H819" s="66">
        <v>18</v>
      </c>
    </row>
    <row r="820" spans="2:8">
      <c r="B820" s="66">
        <v>819</v>
      </c>
      <c r="C820" s="66">
        <v>14</v>
      </c>
      <c r="D820" s="66">
        <v>380</v>
      </c>
      <c r="E820" s="66">
        <v>2269</v>
      </c>
      <c r="F820" s="66">
        <v>13</v>
      </c>
      <c r="G820" s="66">
        <v>8.65393E-2</v>
      </c>
      <c r="H820" s="66">
        <v>18</v>
      </c>
    </row>
    <row r="821" spans="2:8">
      <c r="B821" s="66">
        <v>820</v>
      </c>
      <c r="C821" s="66">
        <v>12</v>
      </c>
      <c r="D821" s="66">
        <v>372</v>
      </c>
      <c r="E821" s="66">
        <v>2112</v>
      </c>
      <c r="F821" s="66">
        <v>12</v>
      </c>
      <c r="G821" s="66">
        <v>7.92823E-2</v>
      </c>
      <c r="H821" s="66">
        <v>18</v>
      </c>
    </row>
    <row r="822" spans="2:8">
      <c r="B822" s="66">
        <v>821</v>
      </c>
      <c r="C822" s="66">
        <v>13</v>
      </c>
      <c r="D822" s="66">
        <v>376</v>
      </c>
      <c r="E822" s="66">
        <v>2190</v>
      </c>
      <c r="F822" s="66">
        <v>12</v>
      </c>
      <c r="G822" s="66">
        <v>8.1743200000000002E-2</v>
      </c>
      <c r="H822" s="66">
        <v>18</v>
      </c>
    </row>
    <row r="823" spans="2:8">
      <c r="B823" s="66">
        <v>822</v>
      </c>
      <c r="C823" s="66">
        <v>13</v>
      </c>
      <c r="D823" s="66">
        <v>376</v>
      </c>
      <c r="E823" s="66">
        <v>2190</v>
      </c>
      <c r="F823" s="66">
        <v>12</v>
      </c>
      <c r="G823" s="66">
        <v>8.3252900000000005E-2</v>
      </c>
      <c r="H823" s="66">
        <v>18</v>
      </c>
    </row>
    <row r="824" spans="2:8">
      <c r="B824" s="66">
        <v>823</v>
      </c>
      <c r="C824" s="66">
        <v>15</v>
      </c>
      <c r="D824" s="66">
        <v>384</v>
      </c>
      <c r="E824" s="66">
        <v>2349</v>
      </c>
      <c r="F824" s="66">
        <v>13</v>
      </c>
      <c r="G824" s="66">
        <v>8.8827799999999998E-2</v>
      </c>
      <c r="H824" s="66">
        <v>18</v>
      </c>
    </row>
    <row r="825" spans="2:8">
      <c r="B825" s="66">
        <v>824</v>
      </c>
      <c r="C825" s="66">
        <v>14</v>
      </c>
      <c r="D825" s="66">
        <v>380</v>
      </c>
      <c r="E825" s="66">
        <v>2269</v>
      </c>
      <c r="F825" s="66">
        <v>13</v>
      </c>
      <c r="G825" s="66">
        <v>8.9970400000000006E-2</v>
      </c>
      <c r="H825" s="66">
        <v>18</v>
      </c>
    </row>
    <row r="826" spans="2:8">
      <c r="B826" s="66">
        <v>825</v>
      </c>
      <c r="C826" s="66">
        <v>16</v>
      </c>
      <c r="D826" s="66">
        <v>388</v>
      </c>
      <c r="E826" s="66">
        <v>2430</v>
      </c>
      <c r="F826" s="66">
        <v>14</v>
      </c>
      <c r="G826" s="66">
        <v>8.9843500000000007E-2</v>
      </c>
      <c r="H826" s="66">
        <v>19</v>
      </c>
    </row>
    <row r="827" spans="2:8">
      <c r="B827" s="66">
        <v>826</v>
      </c>
      <c r="C827" s="66">
        <v>14</v>
      </c>
      <c r="D827" s="66">
        <v>380</v>
      </c>
      <c r="E827" s="66">
        <v>2269</v>
      </c>
      <c r="F827" s="66">
        <v>14</v>
      </c>
      <c r="G827" s="66">
        <v>8.2205299999999995E-2</v>
      </c>
      <c r="H827" s="66">
        <v>19</v>
      </c>
    </row>
    <row r="828" spans="2:8">
      <c r="B828" s="66">
        <v>827</v>
      </c>
      <c r="C828" s="66">
        <v>15</v>
      </c>
      <c r="D828" s="66">
        <v>384</v>
      </c>
      <c r="E828" s="66">
        <v>2349</v>
      </c>
      <c r="F828" s="66">
        <v>13</v>
      </c>
      <c r="G828" s="66">
        <v>8.9140700000000003E-2</v>
      </c>
      <c r="H828" s="66">
        <v>19</v>
      </c>
    </row>
    <row r="829" spans="2:8">
      <c r="B829" s="66">
        <v>828</v>
      </c>
      <c r="C829" s="66">
        <v>16</v>
      </c>
      <c r="D829" s="66">
        <v>388</v>
      </c>
      <c r="E829" s="66">
        <v>2430</v>
      </c>
      <c r="F829" s="66">
        <v>14</v>
      </c>
      <c r="G829" s="66">
        <v>8.6228600000000002E-2</v>
      </c>
      <c r="H829" s="66">
        <v>19</v>
      </c>
    </row>
    <row r="830" spans="2:8">
      <c r="B830" s="66">
        <v>829</v>
      </c>
      <c r="C830" s="66">
        <v>14</v>
      </c>
      <c r="D830" s="66">
        <v>380</v>
      </c>
      <c r="E830" s="66">
        <v>2269</v>
      </c>
      <c r="F830" s="66">
        <v>12</v>
      </c>
      <c r="G830" s="66">
        <v>8.6201200000000006E-2</v>
      </c>
      <c r="H830" s="66">
        <v>19</v>
      </c>
    </row>
    <row r="831" spans="2:8">
      <c r="B831" s="66">
        <v>830</v>
      </c>
      <c r="C831" s="66">
        <v>13</v>
      </c>
      <c r="D831" s="66">
        <v>376</v>
      </c>
      <c r="E831" s="66">
        <v>2190</v>
      </c>
      <c r="F831" s="66">
        <v>13</v>
      </c>
      <c r="G831" s="66">
        <v>8.7563000000000002E-2</v>
      </c>
      <c r="H831" s="66">
        <v>19</v>
      </c>
    </row>
    <row r="832" spans="2:8">
      <c r="B832" s="66">
        <v>831</v>
      </c>
      <c r="C832" s="66">
        <v>14</v>
      </c>
      <c r="D832" s="66">
        <v>380</v>
      </c>
      <c r="E832" s="66">
        <v>2269</v>
      </c>
      <c r="F832" s="66">
        <v>12</v>
      </c>
      <c r="G832" s="66">
        <v>8.9817800000000003E-2</v>
      </c>
      <c r="H832" s="66">
        <v>19</v>
      </c>
    </row>
    <row r="833" spans="2:8">
      <c r="B833" s="66">
        <v>832</v>
      </c>
      <c r="C833" s="66">
        <v>16</v>
      </c>
      <c r="D833" s="66">
        <v>388</v>
      </c>
      <c r="E833" s="66">
        <v>2430</v>
      </c>
      <c r="F833" s="66">
        <v>15</v>
      </c>
      <c r="G833" s="66">
        <v>9.6607200000000004E-2</v>
      </c>
      <c r="H833" s="66">
        <v>19</v>
      </c>
    </row>
    <row r="834" spans="2:8">
      <c r="B834" s="66">
        <v>833</v>
      </c>
      <c r="C834" s="66">
        <v>17</v>
      </c>
      <c r="D834" s="66">
        <v>392</v>
      </c>
      <c r="E834" s="66">
        <v>2512</v>
      </c>
      <c r="F834" s="66">
        <v>15</v>
      </c>
      <c r="G834" s="66">
        <v>8.6353299999999994E-2</v>
      </c>
      <c r="H834" s="66">
        <v>20</v>
      </c>
    </row>
    <row r="835" spans="2:8">
      <c r="B835" s="66">
        <v>834</v>
      </c>
      <c r="C835" s="66">
        <v>15</v>
      </c>
      <c r="D835" s="66">
        <v>384</v>
      </c>
      <c r="E835" s="66">
        <v>2349</v>
      </c>
      <c r="F835" s="66">
        <v>14</v>
      </c>
      <c r="G835" s="66">
        <v>8.8317599999999996E-2</v>
      </c>
      <c r="H835" s="66">
        <v>20</v>
      </c>
    </row>
    <row r="836" spans="2:8">
      <c r="B836" s="66">
        <v>835</v>
      </c>
      <c r="C836" s="66">
        <v>14</v>
      </c>
      <c r="D836" s="66">
        <v>380</v>
      </c>
      <c r="E836" s="66">
        <v>2269</v>
      </c>
      <c r="F836" s="66">
        <v>14</v>
      </c>
      <c r="G836" s="66">
        <v>8.4600400000000006E-2</v>
      </c>
      <c r="H836" s="66">
        <v>21</v>
      </c>
    </row>
    <row r="837" spans="2:8">
      <c r="B837" s="66">
        <v>836</v>
      </c>
      <c r="C837" s="66">
        <v>17</v>
      </c>
      <c r="D837" s="66">
        <v>392</v>
      </c>
      <c r="E837" s="66">
        <v>2512</v>
      </c>
      <c r="F837" s="66">
        <v>14</v>
      </c>
      <c r="G837" s="66">
        <v>8.7004399999999996E-2</v>
      </c>
      <c r="H837" s="66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7"/>
  <sheetViews>
    <sheetView workbookViewId="0"/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12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3.8420900000000001E-2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3.4701099999999999E-2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3.4656800000000001E-2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3.4651000000000001E-2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3.4696100000000001E-2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3.4743499999999997E-2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3.4641499999999999E-2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3.4661499999999998E-2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3.4749500000000003E-2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3.4660099999999999E-2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3.4761899999999998E-2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3.4767199999999998E-2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3.4743299999999998E-2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3.4842999999999999E-2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3.47745E-2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3.4770500000000003E-2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3.4732300000000001E-2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3.4669899999999997E-2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3.47412E-2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3.4657199999999999E-2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3.47581E-2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3.4741899999999999E-2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3.4759499999999999E-2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3.4824399999999998E-2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3.4744299999999999E-2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3.47593E-2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3.46799E-2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3.4869700000000003E-2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3.4741899999999999E-2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3.4754800000000002E-2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3.4746899999999997E-2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3.46751E-2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3.4696299999999999E-2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3.4776700000000001E-2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3.4711100000000002E-2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3.4775E-2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3.4756200000000001E-2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3.4687500000000003E-2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3.4712300000000001E-2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3.4682299999999999E-2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3.4705399999999997E-2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3.4730700000000003E-2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3.4710900000000003E-2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3.4660799999999999E-2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3.4753100000000002E-2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3.4782899999999999E-2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3.4714000000000002E-2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3.4745699999999997E-2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3.4735700000000001E-2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3.4694000000000003E-2</v>
      </c>
      <c r="H51" s="66">
        <v>1</v>
      </c>
    </row>
    <row r="52" spans="2:8">
      <c r="B52" s="66">
        <v>51</v>
      </c>
      <c r="C52" s="66">
        <v>2</v>
      </c>
      <c r="D52" s="66">
        <v>713</v>
      </c>
      <c r="E52" s="66">
        <v>1902</v>
      </c>
      <c r="F52" s="66">
        <v>2</v>
      </c>
      <c r="G52" s="66">
        <v>0.132794</v>
      </c>
      <c r="H52" s="66">
        <v>2</v>
      </c>
    </row>
    <row r="53" spans="2:8">
      <c r="B53" s="66">
        <v>52</v>
      </c>
      <c r="C53" s="66">
        <v>2</v>
      </c>
      <c r="D53" s="66">
        <v>707</v>
      </c>
      <c r="E53" s="66">
        <v>1887</v>
      </c>
      <c r="F53" s="66">
        <v>2</v>
      </c>
      <c r="G53" s="66">
        <v>0.117774</v>
      </c>
      <c r="H53" s="66">
        <v>2</v>
      </c>
    </row>
    <row r="54" spans="2:8">
      <c r="B54" s="66">
        <v>53</v>
      </c>
      <c r="C54" s="66">
        <v>2</v>
      </c>
      <c r="D54" s="66">
        <v>703</v>
      </c>
      <c r="E54" s="66">
        <v>1875</v>
      </c>
      <c r="F54" s="66">
        <v>2</v>
      </c>
      <c r="G54" s="66">
        <v>0.11428199999999999</v>
      </c>
      <c r="H54" s="66">
        <v>2</v>
      </c>
    </row>
    <row r="55" spans="2:8">
      <c r="B55" s="66">
        <v>54</v>
      </c>
      <c r="C55" s="66">
        <v>2</v>
      </c>
      <c r="D55" s="66">
        <v>721</v>
      </c>
      <c r="E55" s="66">
        <v>1924</v>
      </c>
      <c r="F55" s="66">
        <v>2</v>
      </c>
      <c r="G55" s="66">
        <v>0.119639</v>
      </c>
      <c r="H55" s="66">
        <v>2</v>
      </c>
    </row>
    <row r="56" spans="2:8">
      <c r="B56" s="66">
        <v>55</v>
      </c>
      <c r="C56" s="66">
        <v>2</v>
      </c>
      <c r="D56" s="66">
        <v>717</v>
      </c>
      <c r="E56" s="66">
        <v>1915</v>
      </c>
      <c r="F56" s="66">
        <v>2</v>
      </c>
      <c r="G56" s="66">
        <v>0.11511299999999999</v>
      </c>
      <c r="H56" s="66">
        <v>2</v>
      </c>
    </row>
    <row r="57" spans="2:8">
      <c r="B57" s="66">
        <v>56</v>
      </c>
      <c r="C57" s="66">
        <v>2</v>
      </c>
      <c r="D57" s="66">
        <v>722</v>
      </c>
      <c r="E57" s="66">
        <v>1927</v>
      </c>
      <c r="F57" s="66">
        <v>2</v>
      </c>
      <c r="G57" s="66">
        <v>0.118675</v>
      </c>
      <c r="H57" s="66">
        <v>2</v>
      </c>
    </row>
    <row r="58" spans="2:8">
      <c r="B58" s="66">
        <v>57</v>
      </c>
      <c r="C58" s="66">
        <v>2</v>
      </c>
      <c r="D58" s="66">
        <v>721</v>
      </c>
      <c r="E58" s="66">
        <v>1931</v>
      </c>
      <c r="F58" s="66">
        <v>2</v>
      </c>
      <c r="G58" s="66">
        <v>0.11879099999999999</v>
      </c>
      <c r="H58" s="66">
        <v>2</v>
      </c>
    </row>
    <row r="59" spans="2:8">
      <c r="B59" s="66">
        <v>58</v>
      </c>
      <c r="C59" s="66">
        <v>2</v>
      </c>
      <c r="D59" s="66">
        <v>727</v>
      </c>
      <c r="E59" s="66">
        <v>1939</v>
      </c>
      <c r="F59" s="66">
        <v>2</v>
      </c>
      <c r="G59" s="66">
        <v>0.118689</v>
      </c>
      <c r="H59" s="66">
        <v>2</v>
      </c>
    </row>
    <row r="60" spans="2:8">
      <c r="B60" s="66">
        <v>59</v>
      </c>
      <c r="C60" s="66">
        <v>2</v>
      </c>
      <c r="D60" s="66">
        <v>731</v>
      </c>
      <c r="E60" s="66">
        <v>1951</v>
      </c>
      <c r="F60" s="66">
        <v>2</v>
      </c>
      <c r="G60" s="66">
        <v>0.119145</v>
      </c>
      <c r="H60" s="66">
        <v>2</v>
      </c>
    </row>
    <row r="61" spans="2:8">
      <c r="B61" s="66">
        <v>60</v>
      </c>
      <c r="C61" s="66">
        <v>2</v>
      </c>
      <c r="D61" s="66">
        <v>728</v>
      </c>
      <c r="E61" s="66">
        <v>1943</v>
      </c>
      <c r="F61" s="66">
        <v>2</v>
      </c>
      <c r="G61" s="66">
        <v>0.11880499999999999</v>
      </c>
      <c r="H61" s="66">
        <v>2</v>
      </c>
    </row>
    <row r="62" spans="2:8">
      <c r="B62" s="66">
        <v>61</v>
      </c>
      <c r="C62" s="66">
        <v>2</v>
      </c>
      <c r="D62" s="66">
        <v>708</v>
      </c>
      <c r="E62" s="66">
        <v>1890</v>
      </c>
      <c r="F62" s="66">
        <v>2</v>
      </c>
      <c r="G62" s="66">
        <v>0.117031</v>
      </c>
      <c r="H62" s="66">
        <v>2</v>
      </c>
    </row>
    <row r="63" spans="2:8">
      <c r="B63" s="66">
        <v>62</v>
      </c>
      <c r="C63" s="66">
        <v>2</v>
      </c>
      <c r="D63" s="66">
        <v>735</v>
      </c>
      <c r="E63" s="66">
        <v>1964</v>
      </c>
      <c r="F63" s="66">
        <v>2</v>
      </c>
      <c r="G63" s="66">
        <v>0.119104</v>
      </c>
      <c r="H63" s="66">
        <v>2</v>
      </c>
    </row>
    <row r="64" spans="2:8">
      <c r="B64" s="66">
        <v>63</v>
      </c>
      <c r="C64" s="66">
        <v>2</v>
      </c>
      <c r="D64" s="66">
        <v>702</v>
      </c>
      <c r="E64" s="66">
        <v>1872</v>
      </c>
      <c r="F64" s="66">
        <v>1</v>
      </c>
      <c r="G64" s="66">
        <v>0.119862</v>
      </c>
      <c r="H64" s="66">
        <v>2</v>
      </c>
    </row>
    <row r="65" spans="2:8">
      <c r="B65" s="66">
        <v>64</v>
      </c>
      <c r="C65" s="66">
        <v>2</v>
      </c>
      <c r="D65" s="66">
        <v>727</v>
      </c>
      <c r="E65" s="66">
        <v>1943</v>
      </c>
      <c r="F65" s="66">
        <v>2</v>
      </c>
      <c r="G65" s="66">
        <v>0.117483</v>
      </c>
      <c r="H65" s="66">
        <v>2</v>
      </c>
    </row>
    <row r="66" spans="2:8">
      <c r="B66" s="66">
        <v>65</v>
      </c>
      <c r="C66" s="66">
        <v>2</v>
      </c>
      <c r="D66" s="66">
        <v>726</v>
      </c>
      <c r="E66" s="66">
        <v>1940</v>
      </c>
      <c r="F66" s="66">
        <v>2</v>
      </c>
      <c r="G66" s="66">
        <v>0.12188599999999999</v>
      </c>
      <c r="H66" s="66">
        <v>2</v>
      </c>
    </row>
    <row r="67" spans="2:8">
      <c r="B67" s="66">
        <v>66</v>
      </c>
      <c r="C67" s="66">
        <v>2</v>
      </c>
      <c r="D67" s="66">
        <v>720</v>
      </c>
      <c r="E67" s="66">
        <v>1921</v>
      </c>
      <c r="F67" s="66">
        <v>2</v>
      </c>
      <c r="G67" s="66">
        <v>0.12106699999999999</v>
      </c>
      <c r="H67" s="66">
        <v>2</v>
      </c>
    </row>
    <row r="68" spans="2:8">
      <c r="B68" s="66">
        <v>67</v>
      </c>
      <c r="C68" s="66">
        <v>2</v>
      </c>
      <c r="D68" s="66">
        <v>726</v>
      </c>
      <c r="E68" s="66">
        <v>1938</v>
      </c>
      <c r="F68" s="66">
        <v>2</v>
      </c>
      <c r="G68" s="66">
        <v>0.116537</v>
      </c>
      <c r="H68" s="66">
        <v>2</v>
      </c>
    </row>
    <row r="69" spans="2:8">
      <c r="B69" s="66">
        <v>68</v>
      </c>
      <c r="C69" s="66">
        <v>2</v>
      </c>
      <c r="D69" s="66">
        <v>715</v>
      </c>
      <c r="E69" s="66">
        <v>1910</v>
      </c>
      <c r="F69" s="66">
        <v>2</v>
      </c>
      <c r="G69" s="66">
        <v>0.11505899999999999</v>
      </c>
      <c r="H69" s="66">
        <v>2</v>
      </c>
    </row>
    <row r="70" spans="2:8">
      <c r="B70" s="66">
        <v>69</v>
      </c>
      <c r="C70" s="66">
        <v>2</v>
      </c>
      <c r="D70" s="66">
        <v>712</v>
      </c>
      <c r="E70" s="66">
        <v>1900</v>
      </c>
      <c r="F70" s="66">
        <v>2</v>
      </c>
      <c r="G70" s="66">
        <v>0.118313</v>
      </c>
      <c r="H70" s="66">
        <v>2</v>
      </c>
    </row>
    <row r="71" spans="2:8">
      <c r="B71" s="66">
        <v>70</v>
      </c>
      <c r="C71" s="66">
        <v>2</v>
      </c>
      <c r="D71" s="66">
        <v>700</v>
      </c>
      <c r="E71" s="66">
        <v>1866</v>
      </c>
      <c r="F71" s="66">
        <v>2</v>
      </c>
      <c r="G71" s="66">
        <v>0.1186</v>
      </c>
      <c r="H71" s="66">
        <v>2</v>
      </c>
    </row>
    <row r="72" spans="2:8">
      <c r="B72" s="66">
        <v>71</v>
      </c>
      <c r="C72" s="66">
        <v>2</v>
      </c>
      <c r="D72" s="66">
        <v>714</v>
      </c>
      <c r="E72" s="66">
        <v>1903</v>
      </c>
      <c r="F72" s="66">
        <v>2</v>
      </c>
      <c r="G72" s="66">
        <v>0.11838799999999999</v>
      </c>
      <c r="H72" s="66">
        <v>2</v>
      </c>
    </row>
    <row r="73" spans="2:8">
      <c r="B73" s="66">
        <v>72</v>
      </c>
      <c r="C73" s="66">
        <v>2</v>
      </c>
      <c r="D73" s="66">
        <v>714</v>
      </c>
      <c r="E73" s="66">
        <v>1906</v>
      </c>
      <c r="F73" s="66">
        <v>2</v>
      </c>
      <c r="G73" s="66">
        <v>0.119378</v>
      </c>
      <c r="H73" s="66">
        <v>2</v>
      </c>
    </row>
    <row r="74" spans="2:8">
      <c r="B74" s="66">
        <v>73</v>
      </c>
      <c r="C74" s="66">
        <v>2</v>
      </c>
      <c r="D74" s="66">
        <v>727</v>
      </c>
      <c r="E74" s="66">
        <v>1945</v>
      </c>
      <c r="F74" s="66">
        <v>2</v>
      </c>
      <c r="G74" s="66">
        <v>0.122112</v>
      </c>
      <c r="H74" s="66">
        <v>2</v>
      </c>
    </row>
    <row r="75" spans="2:8">
      <c r="B75" s="66">
        <v>74</v>
      </c>
      <c r="C75" s="66">
        <v>2</v>
      </c>
      <c r="D75" s="66">
        <v>722</v>
      </c>
      <c r="E75" s="66">
        <v>1927</v>
      </c>
      <c r="F75" s="66">
        <v>2</v>
      </c>
      <c r="G75" s="66">
        <v>0.117674</v>
      </c>
      <c r="H75" s="66">
        <v>2</v>
      </c>
    </row>
    <row r="76" spans="2:8">
      <c r="B76" s="66">
        <v>75</v>
      </c>
      <c r="C76" s="66">
        <v>2</v>
      </c>
      <c r="D76" s="66">
        <v>724</v>
      </c>
      <c r="E76" s="66">
        <v>1936</v>
      </c>
      <c r="F76" s="66">
        <v>2</v>
      </c>
      <c r="G76" s="66">
        <v>0.119656</v>
      </c>
      <c r="H76" s="66">
        <v>2</v>
      </c>
    </row>
    <row r="77" spans="2:8">
      <c r="B77" s="66">
        <v>76</v>
      </c>
      <c r="C77" s="66">
        <v>2</v>
      </c>
      <c r="D77" s="66">
        <v>726</v>
      </c>
      <c r="E77" s="66">
        <v>1943</v>
      </c>
      <c r="F77" s="66">
        <v>2</v>
      </c>
      <c r="G77" s="66">
        <v>0.11545999999999999</v>
      </c>
      <c r="H77" s="66">
        <v>2</v>
      </c>
    </row>
    <row r="78" spans="2:8">
      <c r="B78" s="66">
        <v>77</v>
      </c>
      <c r="C78" s="66">
        <v>2</v>
      </c>
      <c r="D78" s="66">
        <v>715</v>
      </c>
      <c r="E78" s="66">
        <v>1907</v>
      </c>
      <c r="F78" s="66">
        <v>2</v>
      </c>
      <c r="G78" s="66">
        <v>0.11856800000000001</v>
      </c>
      <c r="H78" s="66">
        <v>2</v>
      </c>
    </row>
    <row r="79" spans="2:8">
      <c r="B79" s="66">
        <v>78</v>
      </c>
      <c r="C79" s="66">
        <v>2</v>
      </c>
      <c r="D79" s="66">
        <v>719</v>
      </c>
      <c r="E79" s="66">
        <v>1917</v>
      </c>
      <c r="F79" s="66">
        <v>2</v>
      </c>
      <c r="G79" s="66">
        <v>0.11839</v>
      </c>
      <c r="H79" s="66">
        <v>2</v>
      </c>
    </row>
    <row r="80" spans="2:8">
      <c r="B80" s="66">
        <v>79</v>
      </c>
      <c r="C80" s="66">
        <v>2</v>
      </c>
      <c r="D80" s="66">
        <v>721</v>
      </c>
      <c r="E80" s="66">
        <v>1926</v>
      </c>
      <c r="F80" s="66">
        <v>2</v>
      </c>
      <c r="G80" s="66">
        <v>0.11892900000000001</v>
      </c>
      <c r="H80" s="66">
        <v>2</v>
      </c>
    </row>
    <row r="81" spans="2:8">
      <c r="B81" s="66">
        <v>80</v>
      </c>
      <c r="C81" s="66">
        <v>2</v>
      </c>
      <c r="D81" s="66">
        <v>719</v>
      </c>
      <c r="E81" s="66">
        <v>1920</v>
      </c>
      <c r="F81" s="66">
        <v>2</v>
      </c>
      <c r="G81" s="66">
        <v>0.118407</v>
      </c>
      <c r="H81" s="66">
        <v>2</v>
      </c>
    </row>
    <row r="82" spans="2:8">
      <c r="B82" s="66">
        <v>81</v>
      </c>
      <c r="C82" s="66">
        <v>2</v>
      </c>
      <c r="D82" s="66">
        <v>720</v>
      </c>
      <c r="E82" s="66">
        <v>1919</v>
      </c>
      <c r="F82" s="66">
        <v>2</v>
      </c>
      <c r="G82" s="66">
        <v>0.11841699999999999</v>
      </c>
      <c r="H82" s="66">
        <v>2</v>
      </c>
    </row>
    <row r="83" spans="2:8">
      <c r="B83" s="66">
        <v>82</v>
      </c>
      <c r="C83" s="66">
        <v>2</v>
      </c>
      <c r="D83" s="66">
        <v>724</v>
      </c>
      <c r="E83" s="66">
        <v>1936</v>
      </c>
      <c r="F83" s="66">
        <v>2</v>
      </c>
      <c r="G83" s="66">
        <v>0.118851</v>
      </c>
      <c r="H83" s="66">
        <v>2</v>
      </c>
    </row>
    <row r="84" spans="2:8">
      <c r="B84" s="66">
        <v>83</v>
      </c>
      <c r="C84" s="66">
        <v>2</v>
      </c>
      <c r="D84" s="66">
        <v>714</v>
      </c>
      <c r="E84" s="66">
        <v>1905</v>
      </c>
      <c r="F84" s="66">
        <v>2</v>
      </c>
      <c r="G84" s="66">
        <v>0.118272</v>
      </c>
      <c r="H84" s="66">
        <v>2</v>
      </c>
    </row>
    <row r="85" spans="2:8">
      <c r="B85" s="66">
        <v>84</v>
      </c>
      <c r="C85" s="66">
        <v>2</v>
      </c>
      <c r="D85" s="66">
        <v>718</v>
      </c>
      <c r="E85" s="66">
        <v>1915</v>
      </c>
      <c r="F85" s="66">
        <v>2</v>
      </c>
      <c r="G85" s="66">
        <v>0.118642</v>
      </c>
      <c r="H85" s="66">
        <v>2</v>
      </c>
    </row>
    <row r="86" spans="2:8">
      <c r="B86" s="66">
        <v>85</v>
      </c>
      <c r="C86" s="66">
        <v>2</v>
      </c>
      <c r="D86" s="66">
        <v>717</v>
      </c>
      <c r="E86" s="66">
        <v>1915</v>
      </c>
      <c r="F86" s="66">
        <v>2</v>
      </c>
      <c r="G86" s="66">
        <v>0.118384</v>
      </c>
      <c r="H86" s="66">
        <v>2</v>
      </c>
    </row>
    <row r="87" spans="2:8">
      <c r="B87" s="66">
        <v>86</v>
      </c>
      <c r="C87" s="66">
        <v>2</v>
      </c>
      <c r="D87" s="66">
        <v>710</v>
      </c>
      <c r="E87" s="66">
        <v>1894</v>
      </c>
      <c r="F87" s="66">
        <v>2</v>
      </c>
      <c r="G87" s="66">
        <v>0.119185</v>
      </c>
      <c r="H87" s="66">
        <v>2</v>
      </c>
    </row>
    <row r="88" spans="2:8">
      <c r="B88" s="66">
        <v>87</v>
      </c>
      <c r="C88" s="66">
        <v>2</v>
      </c>
      <c r="D88" s="66">
        <v>717</v>
      </c>
      <c r="E88" s="66">
        <v>1914</v>
      </c>
      <c r="F88" s="66">
        <v>2</v>
      </c>
      <c r="G88" s="66">
        <v>0.118392</v>
      </c>
      <c r="H88" s="66">
        <v>2</v>
      </c>
    </row>
    <row r="89" spans="2:8">
      <c r="B89" s="66">
        <v>88</v>
      </c>
      <c r="C89" s="66">
        <v>2</v>
      </c>
      <c r="D89" s="66">
        <v>714</v>
      </c>
      <c r="E89" s="66">
        <v>1900</v>
      </c>
      <c r="F89" s="66">
        <v>2</v>
      </c>
      <c r="G89" s="66">
        <v>0.118146</v>
      </c>
      <c r="H89" s="66">
        <v>2</v>
      </c>
    </row>
    <row r="90" spans="2:8">
      <c r="B90" s="66">
        <v>89</v>
      </c>
      <c r="C90" s="66">
        <v>2</v>
      </c>
      <c r="D90" s="66">
        <v>708</v>
      </c>
      <c r="E90" s="66">
        <v>1886</v>
      </c>
      <c r="F90" s="66">
        <v>2</v>
      </c>
      <c r="G90" s="66">
        <v>0.117619</v>
      </c>
      <c r="H90" s="66">
        <v>2</v>
      </c>
    </row>
    <row r="91" spans="2:8">
      <c r="B91" s="66">
        <v>90</v>
      </c>
      <c r="C91" s="66">
        <v>2</v>
      </c>
      <c r="D91" s="66">
        <v>737</v>
      </c>
      <c r="E91" s="66">
        <v>1974</v>
      </c>
      <c r="F91" s="66">
        <v>2</v>
      </c>
      <c r="G91" s="66">
        <v>0.118954</v>
      </c>
      <c r="H91" s="66">
        <v>2</v>
      </c>
    </row>
    <row r="92" spans="2:8">
      <c r="B92" s="66">
        <v>91</v>
      </c>
      <c r="C92" s="66">
        <v>2</v>
      </c>
      <c r="D92" s="66">
        <v>721</v>
      </c>
      <c r="E92" s="66">
        <v>1931</v>
      </c>
      <c r="F92" s="66">
        <v>2</v>
      </c>
      <c r="G92" s="66">
        <v>0.11829099999999999</v>
      </c>
      <c r="H92" s="66">
        <v>2</v>
      </c>
    </row>
    <row r="93" spans="2:8">
      <c r="B93" s="66">
        <v>92</v>
      </c>
      <c r="C93" s="66">
        <v>2</v>
      </c>
      <c r="D93" s="66">
        <v>720</v>
      </c>
      <c r="E93" s="66">
        <v>1921</v>
      </c>
      <c r="F93" s="66">
        <v>2</v>
      </c>
      <c r="G93" s="66">
        <v>0.118253</v>
      </c>
      <c r="H93" s="66">
        <v>2</v>
      </c>
    </row>
    <row r="94" spans="2:8">
      <c r="B94" s="66">
        <v>93</v>
      </c>
      <c r="C94" s="66">
        <v>2</v>
      </c>
      <c r="D94" s="66">
        <v>710</v>
      </c>
      <c r="E94" s="66">
        <v>1894</v>
      </c>
      <c r="F94" s="66">
        <v>2</v>
      </c>
      <c r="G94" s="66">
        <v>0.114855</v>
      </c>
      <c r="H94" s="66">
        <v>2</v>
      </c>
    </row>
    <row r="95" spans="2:8">
      <c r="B95" s="66">
        <v>94</v>
      </c>
      <c r="C95" s="66">
        <v>2</v>
      </c>
      <c r="D95" s="66">
        <v>714</v>
      </c>
      <c r="E95" s="66">
        <v>1904</v>
      </c>
      <c r="F95" s="66">
        <v>2</v>
      </c>
      <c r="G95" s="66">
        <v>0.114869</v>
      </c>
      <c r="H95" s="66">
        <v>2</v>
      </c>
    </row>
    <row r="96" spans="2:8">
      <c r="B96" s="66">
        <v>95</v>
      </c>
      <c r="C96" s="66">
        <v>2</v>
      </c>
      <c r="D96" s="66">
        <v>725</v>
      </c>
      <c r="E96" s="66">
        <v>1939</v>
      </c>
      <c r="F96" s="66">
        <v>2</v>
      </c>
      <c r="G96" s="66">
        <v>0.118602</v>
      </c>
      <c r="H96" s="66">
        <v>2</v>
      </c>
    </row>
    <row r="97" spans="2:8">
      <c r="B97" s="66">
        <v>96</v>
      </c>
      <c r="C97" s="66">
        <v>2</v>
      </c>
      <c r="D97" s="66">
        <v>709</v>
      </c>
      <c r="E97" s="66">
        <v>1887</v>
      </c>
      <c r="F97" s="66">
        <v>2</v>
      </c>
      <c r="G97" s="66">
        <v>0.11787599999999999</v>
      </c>
      <c r="H97" s="66">
        <v>2</v>
      </c>
    </row>
    <row r="98" spans="2:8">
      <c r="B98" s="66">
        <v>97</v>
      </c>
      <c r="C98" s="66">
        <v>2</v>
      </c>
      <c r="D98" s="66">
        <v>719</v>
      </c>
      <c r="E98" s="66">
        <v>1916</v>
      </c>
      <c r="F98" s="66">
        <v>2</v>
      </c>
      <c r="G98" s="66">
        <v>0.119432</v>
      </c>
      <c r="H98" s="66">
        <v>2</v>
      </c>
    </row>
    <row r="99" spans="2:8">
      <c r="B99" s="66">
        <v>98</v>
      </c>
      <c r="C99" s="66">
        <v>2</v>
      </c>
      <c r="D99" s="66">
        <v>702</v>
      </c>
      <c r="E99" s="66">
        <v>1872</v>
      </c>
      <c r="F99" s="66">
        <v>2</v>
      </c>
      <c r="G99" s="66">
        <v>0.11869300000000001</v>
      </c>
      <c r="H99" s="66">
        <v>2</v>
      </c>
    </row>
    <row r="100" spans="2:8">
      <c r="B100" s="66">
        <v>99</v>
      </c>
      <c r="C100" s="66">
        <v>2</v>
      </c>
      <c r="D100" s="66">
        <v>726</v>
      </c>
      <c r="E100" s="66">
        <v>1939</v>
      </c>
      <c r="F100" s="66">
        <v>2</v>
      </c>
      <c r="G100" s="66">
        <v>0.119002</v>
      </c>
      <c r="H100" s="66">
        <v>2</v>
      </c>
    </row>
    <row r="101" spans="2:8">
      <c r="B101" s="66">
        <v>100</v>
      </c>
      <c r="C101" s="66">
        <v>2</v>
      </c>
      <c r="D101" s="66">
        <v>709</v>
      </c>
      <c r="E101" s="66">
        <v>1894</v>
      </c>
      <c r="F101" s="66">
        <v>2</v>
      </c>
      <c r="G101" s="66">
        <v>0.117835</v>
      </c>
      <c r="H101" s="66">
        <v>2</v>
      </c>
    </row>
    <row r="102" spans="2:8">
      <c r="B102" s="66">
        <v>101</v>
      </c>
      <c r="C102" s="66">
        <v>3</v>
      </c>
      <c r="D102" s="66">
        <v>910</v>
      </c>
      <c r="E102" s="66">
        <v>2673</v>
      </c>
      <c r="F102" s="66">
        <v>3</v>
      </c>
      <c r="G102" s="66">
        <v>0.13030800000000001</v>
      </c>
      <c r="H102" s="66">
        <v>3</v>
      </c>
    </row>
    <row r="103" spans="2:8">
      <c r="B103" s="66">
        <v>102</v>
      </c>
      <c r="C103" s="66">
        <v>3</v>
      </c>
      <c r="D103" s="66">
        <v>914</v>
      </c>
      <c r="E103" s="66">
        <v>2684</v>
      </c>
      <c r="F103" s="66">
        <v>3</v>
      </c>
      <c r="G103" s="66">
        <v>0.129575</v>
      </c>
      <c r="H103" s="66">
        <v>3</v>
      </c>
    </row>
    <row r="104" spans="2:8">
      <c r="B104" s="66">
        <v>103</v>
      </c>
      <c r="C104" s="66">
        <v>3</v>
      </c>
      <c r="D104" s="66">
        <v>913</v>
      </c>
      <c r="E104" s="66">
        <v>2685</v>
      </c>
      <c r="F104" s="66">
        <v>3</v>
      </c>
      <c r="G104" s="66">
        <v>0.12952</v>
      </c>
      <c r="H104" s="66">
        <v>3</v>
      </c>
    </row>
    <row r="105" spans="2:8">
      <c r="B105" s="66">
        <v>104</v>
      </c>
      <c r="C105" s="66">
        <v>3</v>
      </c>
      <c r="D105" s="66">
        <v>905</v>
      </c>
      <c r="E105" s="66">
        <v>2661</v>
      </c>
      <c r="F105" s="66">
        <v>3</v>
      </c>
      <c r="G105" s="66">
        <v>0.12903400000000001</v>
      </c>
      <c r="H105" s="66">
        <v>3</v>
      </c>
    </row>
    <row r="106" spans="2:8">
      <c r="B106" s="66">
        <v>105</v>
      </c>
      <c r="C106" s="66">
        <v>3</v>
      </c>
      <c r="D106" s="66">
        <v>907</v>
      </c>
      <c r="E106" s="66">
        <v>2663</v>
      </c>
      <c r="F106" s="66">
        <v>3</v>
      </c>
      <c r="G106" s="66">
        <v>0.128027</v>
      </c>
      <c r="H106" s="66">
        <v>3</v>
      </c>
    </row>
    <row r="107" spans="2:8">
      <c r="B107" s="66">
        <v>106</v>
      </c>
      <c r="C107" s="66">
        <v>3</v>
      </c>
      <c r="D107" s="66">
        <v>909</v>
      </c>
      <c r="E107" s="66">
        <v>2672</v>
      </c>
      <c r="F107" s="66">
        <v>2</v>
      </c>
      <c r="G107" s="66">
        <v>0.13106000000000001</v>
      </c>
      <c r="H107" s="66">
        <v>3</v>
      </c>
    </row>
    <row r="108" spans="2:8">
      <c r="B108" s="66">
        <v>107</v>
      </c>
      <c r="C108" s="66">
        <v>2</v>
      </c>
      <c r="D108" s="66">
        <v>716</v>
      </c>
      <c r="E108" s="66">
        <v>1912</v>
      </c>
      <c r="F108" s="66">
        <v>2</v>
      </c>
      <c r="G108" s="66">
        <v>0.115213</v>
      </c>
      <c r="H108" s="66">
        <v>3</v>
      </c>
    </row>
    <row r="109" spans="2:8">
      <c r="B109" s="66">
        <v>108</v>
      </c>
      <c r="C109" s="66">
        <v>3</v>
      </c>
      <c r="D109" s="66">
        <v>905</v>
      </c>
      <c r="E109" s="66">
        <v>2661</v>
      </c>
      <c r="F109" s="66">
        <v>3</v>
      </c>
      <c r="G109" s="66">
        <v>0.12873699999999999</v>
      </c>
      <c r="H109" s="66">
        <v>3</v>
      </c>
    </row>
    <row r="110" spans="2:8">
      <c r="B110" s="66">
        <v>109</v>
      </c>
      <c r="C110" s="66">
        <v>3</v>
      </c>
      <c r="D110" s="66">
        <v>902</v>
      </c>
      <c r="E110" s="66">
        <v>2650</v>
      </c>
      <c r="F110" s="66">
        <v>3</v>
      </c>
      <c r="G110" s="66">
        <v>0.12872600000000001</v>
      </c>
      <c r="H110" s="66">
        <v>3</v>
      </c>
    </row>
    <row r="111" spans="2:8">
      <c r="B111" s="66">
        <v>110</v>
      </c>
      <c r="C111" s="66">
        <v>3</v>
      </c>
      <c r="D111" s="66">
        <v>915</v>
      </c>
      <c r="E111" s="66">
        <v>2691</v>
      </c>
      <c r="F111" s="66">
        <v>3</v>
      </c>
      <c r="G111" s="66">
        <v>0.12839300000000001</v>
      </c>
      <c r="H111" s="66">
        <v>3</v>
      </c>
    </row>
    <row r="112" spans="2:8">
      <c r="B112" s="66">
        <v>111</v>
      </c>
      <c r="C112" s="66">
        <v>3</v>
      </c>
      <c r="D112" s="66">
        <v>898</v>
      </c>
      <c r="E112" s="66">
        <v>2640</v>
      </c>
      <c r="F112" s="66">
        <v>3</v>
      </c>
      <c r="G112" s="66">
        <v>0.129881</v>
      </c>
      <c r="H112" s="66">
        <v>3</v>
      </c>
    </row>
    <row r="113" spans="2:8">
      <c r="B113" s="66">
        <v>112</v>
      </c>
      <c r="C113" s="66">
        <v>3</v>
      </c>
      <c r="D113" s="66">
        <v>907</v>
      </c>
      <c r="E113" s="66">
        <v>2666</v>
      </c>
      <c r="F113" s="66">
        <v>3</v>
      </c>
      <c r="G113" s="66">
        <v>0.13258</v>
      </c>
      <c r="H113" s="66">
        <v>3</v>
      </c>
    </row>
    <row r="114" spans="2:8">
      <c r="B114" s="66">
        <v>113</v>
      </c>
      <c r="C114" s="66">
        <v>3</v>
      </c>
      <c r="D114" s="66">
        <v>908</v>
      </c>
      <c r="E114" s="66">
        <v>2667</v>
      </c>
      <c r="F114" s="66">
        <v>3</v>
      </c>
      <c r="G114" s="66">
        <v>0.12578400000000001</v>
      </c>
      <c r="H114" s="66">
        <v>3</v>
      </c>
    </row>
    <row r="115" spans="2:8">
      <c r="B115" s="66">
        <v>114</v>
      </c>
      <c r="C115" s="66">
        <v>3</v>
      </c>
      <c r="D115" s="66">
        <v>912</v>
      </c>
      <c r="E115" s="66">
        <v>2682</v>
      </c>
      <c r="F115" s="66">
        <v>3</v>
      </c>
      <c r="G115" s="66">
        <v>0.12981599999999999</v>
      </c>
      <c r="H115" s="66">
        <v>3</v>
      </c>
    </row>
    <row r="116" spans="2:8">
      <c r="B116" s="66">
        <v>115</v>
      </c>
      <c r="C116" s="66">
        <v>3</v>
      </c>
      <c r="D116" s="66">
        <v>900</v>
      </c>
      <c r="E116" s="66">
        <v>2646</v>
      </c>
      <c r="F116" s="66">
        <v>3</v>
      </c>
      <c r="G116" s="66">
        <v>0.12831300000000001</v>
      </c>
      <c r="H116" s="66">
        <v>3</v>
      </c>
    </row>
    <row r="117" spans="2:8">
      <c r="B117" s="66">
        <v>116</v>
      </c>
      <c r="C117" s="66">
        <v>3</v>
      </c>
      <c r="D117" s="66">
        <v>914</v>
      </c>
      <c r="E117" s="66">
        <v>2689</v>
      </c>
      <c r="F117" s="66">
        <v>3</v>
      </c>
      <c r="G117" s="66">
        <v>0.12828999999999999</v>
      </c>
      <c r="H117" s="66">
        <v>3</v>
      </c>
    </row>
    <row r="118" spans="2:8">
      <c r="B118" s="66">
        <v>117</v>
      </c>
      <c r="C118" s="66">
        <v>3</v>
      </c>
      <c r="D118" s="66">
        <v>903</v>
      </c>
      <c r="E118" s="66">
        <v>2656</v>
      </c>
      <c r="F118" s="66">
        <v>3</v>
      </c>
      <c r="G118" s="66">
        <v>0.12781000000000001</v>
      </c>
      <c r="H118" s="66">
        <v>3</v>
      </c>
    </row>
    <row r="119" spans="2:8">
      <c r="B119" s="66">
        <v>118</v>
      </c>
      <c r="C119" s="66">
        <v>3</v>
      </c>
      <c r="D119" s="66">
        <v>897</v>
      </c>
      <c r="E119" s="66">
        <v>2639</v>
      </c>
      <c r="F119" s="66">
        <v>3</v>
      </c>
      <c r="G119" s="66">
        <v>0.129158</v>
      </c>
      <c r="H119" s="66">
        <v>3</v>
      </c>
    </row>
    <row r="120" spans="2:8">
      <c r="B120" s="66">
        <v>119</v>
      </c>
      <c r="C120" s="66">
        <v>2</v>
      </c>
      <c r="D120" s="66">
        <v>719</v>
      </c>
      <c r="E120" s="66">
        <v>1917</v>
      </c>
      <c r="F120" s="66">
        <v>2</v>
      </c>
      <c r="G120" s="66">
        <v>0.12081699999999999</v>
      </c>
      <c r="H120" s="66">
        <v>3</v>
      </c>
    </row>
    <row r="121" spans="2:8">
      <c r="B121" s="66">
        <v>120</v>
      </c>
      <c r="C121" s="66">
        <v>3</v>
      </c>
      <c r="D121" s="66">
        <v>912</v>
      </c>
      <c r="E121" s="66">
        <v>2679</v>
      </c>
      <c r="F121" s="66">
        <v>3</v>
      </c>
      <c r="G121" s="66">
        <v>0.12682099999999999</v>
      </c>
      <c r="H121" s="66">
        <v>3</v>
      </c>
    </row>
    <row r="122" spans="2:8">
      <c r="B122" s="66">
        <v>121</v>
      </c>
      <c r="C122" s="66">
        <v>3</v>
      </c>
      <c r="D122" s="66">
        <v>907</v>
      </c>
      <c r="E122" s="66">
        <v>2662</v>
      </c>
      <c r="F122" s="66">
        <v>3</v>
      </c>
      <c r="G122" s="66">
        <v>0.129001</v>
      </c>
      <c r="H122" s="66">
        <v>3</v>
      </c>
    </row>
    <row r="123" spans="2:8">
      <c r="B123" s="66">
        <v>122</v>
      </c>
      <c r="C123" s="66">
        <v>3</v>
      </c>
      <c r="D123" s="66">
        <v>902</v>
      </c>
      <c r="E123" s="66">
        <v>2651</v>
      </c>
      <c r="F123" s="66">
        <v>3</v>
      </c>
      <c r="G123" s="66">
        <v>0.12906400000000001</v>
      </c>
      <c r="H123" s="66">
        <v>3</v>
      </c>
    </row>
    <row r="124" spans="2:8">
      <c r="B124" s="66">
        <v>123</v>
      </c>
      <c r="C124" s="66">
        <v>3</v>
      </c>
      <c r="D124" s="66">
        <v>902</v>
      </c>
      <c r="E124" s="66">
        <v>2646</v>
      </c>
      <c r="F124" s="66">
        <v>3</v>
      </c>
      <c r="G124" s="66">
        <v>0.12758900000000001</v>
      </c>
      <c r="H124" s="66">
        <v>3</v>
      </c>
    </row>
    <row r="125" spans="2:8">
      <c r="B125" s="66">
        <v>124</v>
      </c>
      <c r="C125" s="66">
        <v>2</v>
      </c>
      <c r="D125" s="66">
        <v>711</v>
      </c>
      <c r="E125" s="66">
        <v>1898</v>
      </c>
      <c r="F125" s="66">
        <v>2</v>
      </c>
      <c r="G125" s="66">
        <v>0.117212</v>
      </c>
      <c r="H125" s="66">
        <v>3</v>
      </c>
    </row>
    <row r="126" spans="2:8">
      <c r="B126" s="66">
        <v>125</v>
      </c>
      <c r="C126" s="66">
        <v>3</v>
      </c>
      <c r="D126" s="66">
        <v>902</v>
      </c>
      <c r="E126" s="66">
        <v>2652</v>
      </c>
      <c r="F126" s="66">
        <v>3</v>
      </c>
      <c r="G126" s="66">
        <v>0.12989300000000001</v>
      </c>
      <c r="H126" s="66">
        <v>3</v>
      </c>
    </row>
    <row r="127" spans="2:8">
      <c r="B127" s="66">
        <v>126</v>
      </c>
      <c r="C127" s="66">
        <v>3</v>
      </c>
      <c r="D127" s="66">
        <v>898</v>
      </c>
      <c r="E127" s="66">
        <v>2641</v>
      </c>
      <c r="F127" s="66">
        <v>3</v>
      </c>
      <c r="G127" s="66">
        <v>0.128807</v>
      </c>
      <c r="H127" s="66">
        <v>3</v>
      </c>
    </row>
    <row r="128" spans="2:8">
      <c r="B128" s="66">
        <v>127</v>
      </c>
      <c r="C128" s="66">
        <v>3</v>
      </c>
      <c r="D128" s="66">
        <v>914</v>
      </c>
      <c r="E128" s="66">
        <v>2685</v>
      </c>
      <c r="F128" s="66">
        <v>3</v>
      </c>
      <c r="G128" s="66">
        <v>0.129631</v>
      </c>
      <c r="H128" s="66">
        <v>3</v>
      </c>
    </row>
    <row r="129" spans="2:8">
      <c r="B129" s="66">
        <v>128</v>
      </c>
      <c r="C129" s="66">
        <v>3</v>
      </c>
      <c r="D129" s="66">
        <v>903</v>
      </c>
      <c r="E129" s="66">
        <v>2653</v>
      </c>
      <c r="F129" s="66">
        <v>3</v>
      </c>
      <c r="G129" s="66">
        <v>0.12957099999999999</v>
      </c>
      <c r="H129" s="66">
        <v>3</v>
      </c>
    </row>
    <row r="130" spans="2:8">
      <c r="B130" s="66">
        <v>129</v>
      </c>
      <c r="C130" s="66">
        <v>3</v>
      </c>
      <c r="D130" s="66">
        <v>912</v>
      </c>
      <c r="E130" s="66">
        <v>2682</v>
      </c>
      <c r="F130" s="66">
        <v>3</v>
      </c>
      <c r="G130" s="66">
        <v>0.12845699999999999</v>
      </c>
      <c r="H130" s="66">
        <v>3</v>
      </c>
    </row>
    <row r="131" spans="2:8">
      <c r="B131" s="66">
        <v>130</v>
      </c>
      <c r="C131" s="66">
        <v>1</v>
      </c>
      <c r="D131" s="66" t="s">
        <v>49</v>
      </c>
      <c r="E131" s="66" t="s">
        <v>49</v>
      </c>
      <c r="F131" s="66">
        <v>1</v>
      </c>
      <c r="G131" s="66">
        <v>3.5076400000000001E-2</v>
      </c>
      <c r="H131" s="66">
        <v>3</v>
      </c>
    </row>
    <row r="132" spans="2:8">
      <c r="B132" s="66">
        <v>131</v>
      </c>
      <c r="C132" s="66">
        <v>3</v>
      </c>
      <c r="D132" s="66">
        <v>909</v>
      </c>
      <c r="E132" s="66">
        <v>2670</v>
      </c>
      <c r="F132" s="66">
        <v>3</v>
      </c>
      <c r="G132" s="66">
        <v>0.123374</v>
      </c>
      <c r="H132" s="66">
        <v>3</v>
      </c>
    </row>
    <row r="133" spans="2:8">
      <c r="B133" s="66">
        <v>132</v>
      </c>
      <c r="C133" s="66">
        <v>3</v>
      </c>
      <c r="D133" s="66">
        <v>890</v>
      </c>
      <c r="E133" s="66">
        <v>2618</v>
      </c>
      <c r="F133" s="66">
        <v>2</v>
      </c>
      <c r="G133" s="66">
        <v>0.128415</v>
      </c>
      <c r="H133" s="66">
        <v>3</v>
      </c>
    </row>
    <row r="134" spans="2:8">
      <c r="B134" s="66">
        <v>133</v>
      </c>
      <c r="C134" s="66">
        <v>3</v>
      </c>
      <c r="D134" s="66">
        <v>900</v>
      </c>
      <c r="E134" s="66">
        <v>2644</v>
      </c>
      <c r="F134" s="66">
        <v>3</v>
      </c>
      <c r="G134" s="66">
        <v>0.1268</v>
      </c>
      <c r="H134" s="66">
        <v>3</v>
      </c>
    </row>
    <row r="135" spans="2:8">
      <c r="B135" s="66">
        <v>134</v>
      </c>
      <c r="C135" s="66">
        <v>3</v>
      </c>
      <c r="D135" s="66">
        <v>915</v>
      </c>
      <c r="E135" s="66">
        <v>2685</v>
      </c>
      <c r="F135" s="66">
        <v>3</v>
      </c>
      <c r="G135" s="66">
        <v>0.12809699999999999</v>
      </c>
      <c r="H135" s="66">
        <v>3</v>
      </c>
    </row>
    <row r="136" spans="2:8">
      <c r="B136" s="66">
        <v>135</v>
      </c>
      <c r="C136" s="66">
        <v>2</v>
      </c>
      <c r="D136" s="66">
        <v>718</v>
      </c>
      <c r="E136" s="66">
        <v>1920</v>
      </c>
      <c r="F136" s="66">
        <v>2</v>
      </c>
      <c r="G136" s="66">
        <v>0.11895799999999999</v>
      </c>
      <c r="H136" s="66">
        <v>3</v>
      </c>
    </row>
    <row r="137" spans="2:8">
      <c r="B137" s="66">
        <v>136</v>
      </c>
      <c r="C137" s="66">
        <v>3</v>
      </c>
      <c r="D137" s="66">
        <v>909</v>
      </c>
      <c r="E137" s="66">
        <v>2677</v>
      </c>
      <c r="F137" s="66">
        <v>3</v>
      </c>
      <c r="G137" s="66">
        <v>0.13012499999999999</v>
      </c>
      <c r="H137" s="66">
        <v>3</v>
      </c>
    </row>
    <row r="138" spans="2:8">
      <c r="B138" s="66">
        <v>137</v>
      </c>
      <c r="C138" s="66">
        <v>3</v>
      </c>
      <c r="D138" s="66">
        <v>897</v>
      </c>
      <c r="E138" s="66">
        <v>2633</v>
      </c>
      <c r="F138" s="66">
        <v>2</v>
      </c>
      <c r="G138" s="66">
        <v>0.13008900000000001</v>
      </c>
      <c r="H138" s="66">
        <v>3</v>
      </c>
    </row>
    <row r="139" spans="2:8">
      <c r="B139" s="66">
        <v>138</v>
      </c>
      <c r="C139" s="66">
        <v>3</v>
      </c>
      <c r="D139" s="66">
        <v>914</v>
      </c>
      <c r="E139" s="66">
        <v>2686</v>
      </c>
      <c r="F139" s="66">
        <v>3</v>
      </c>
      <c r="G139" s="66">
        <v>0.127382</v>
      </c>
      <c r="H139" s="66">
        <v>3</v>
      </c>
    </row>
    <row r="140" spans="2:8">
      <c r="B140" s="66">
        <v>139</v>
      </c>
      <c r="C140" s="66">
        <v>3</v>
      </c>
      <c r="D140" s="66">
        <v>916</v>
      </c>
      <c r="E140" s="66">
        <v>2689</v>
      </c>
      <c r="F140" s="66">
        <v>3</v>
      </c>
      <c r="G140" s="66">
        <v>0.128499</v>
      </c>
      <c r="H140" s="66">
        <v>3</v>
      </c>
    </row>
    <row r="141" spans="2:8">
      <c r="B141" s="66">
        <v>140</v>
      </c>
      <c r="C141" s="66">
        <v>3</v>
      </c>
      <c r="D141" s="66">
        <v>924</v>
      </c>
      <c r="E141" s="66">
        <v>2714</v>
      </c>
      <c r="F141" s="66">
        <v>3</v>
      </c>
      <c r="G141" s="66">
        <v>0.12872800000000001</v>
      </c>
      <c r="H141" s="66">
        <v>3</v>
      </c>
    </row>
    <row r="142" spans="2:8">
      <c r="B142" s="66">
        <v>141</v>
      </c>
      <c r="C142" s="66">
        <v>3</v>
      </c>
      <c r="D142" s="66">
        <v>897</v>
      </c>
      <c r="E142" s="66">
        <v>2640</v>
      </c>
      <c r="F142" s="66">
        <v>3</v>
      </c>
      <c r="G142" s="66">
        <v>0.128692</v>
      </c>
      <c r="H142" s="66">
        <v>3</v>
      </c>
    </row>
    <row r="143" spans="2:8">
      <c r="B143" s="66">
        <v>142</v>
      </c>
      <c r="C143" s="66">
        <v>3</v>
      </c>
      <c r="D143" s="66">
        <v>919</v>
      </c>
      <c r="E143" s="66">
        <v>2697</v>
      </c>
      <c r="F143" s="66">
        <v>3</v>
      </c>
      <c r="G143" s="66">
        <v>0.129579</v>
      </c>
      <c r="H143" s="66">
        <v>3</v>
      </c>
    </row>
    <row r="144" spans="2:8">
      <c r="B144" s="66">
        <v>143</v>
      </c>
      <c r="C144" s="66">
        <v>3</v>
      </c>
      <c r="D144" s="66">
        <v>900</v>
      </c>
      <c r="E144" s="66">
        <v>2645</v>
      </c>
      <c r="F144" s="66">
        <v>3</v>
      </c>
      <c r="G144" s="66">
        <v>0.12862499999999999</v>
      </c>
      <c r="H144" s="66">
        <v>3</v>
      </c>
    </row>
    <row r="145" spans="2:8">
      <c r="B145" s="66">
        <v>144</v>
      </c>
      <c r="C145" s="66">
        <v>3</v>
      </c>
      <c r="D145" s="66">
        <v>923</v>
      </c>
      <c r="E145" s="66">
        <v>2710</v>
      </c>
      <c r="F145" s="66">
        <v>3</v>
      </c>
      <c r="G145" s="66">
        <v>0.12872</v>
      </c>
      <c r="H145" s="66">
        <v>3</v>
      </c>
    </row>
    <row r="146" spans="2:8">
      <c r="B146" s="66">
        <v>145</v>
      </c>
      <c r="C146" s="66">
        <v>3</v>
      </c>
      <c r="D146" s="66">
        <v>901</v>
      </c>
      <c r="E146" s="66">
        <v>2648</v>
      </c>
      <c r="F146" s="66">
        <v>3</v>
      </c>
      <c r="G146" s="66">
        <v>0.12892200000000001</v>
      </c>
      <c r="H146" s="66">
        <v>3</v>
      </c>
    </row>
    <row r="147" spans="2:8">
      <c r="B147" s="66">
        <v>146</v>
      </c>
      <c r="C147" s="66">
        <v>3</v>
      </c>
      <c r="D147" s="66">
        <v>915</v>
      </c>
      <c r="E147" s="66">
        <v>2689</v>
      </c>
      <c r="F147" s="66">
        <v>3</v>
      </c>
      <c r="G147" s="66">
        <v>0.12808</v>
      </c>
      <c r="H147" s="66">
        <v>3</v>
      </c>
    </row>
    <row r="148" spans="2:8">
      <c r="B148" s="66">
        <v>147</v>
      </c>
      <c r="C148" s="66">
        <v>3</v>
      </c>
      <c r="D148" s="66">
        <v>909</v>
      </c>
      <c r="E148" s="66">
        <v>2677</v>
      </c>
      <c r="F148" s="66">
        <v>3</v>
      </c>
      <c r="G148" s="66">
        <v>0.12914800000000001</v>
      </c>
      <c r="H148" s="66">
        <v>3</v>
      </c>
    </row>
    <row r="149" spans="2:8">
      <c r="B149" s="66">
        <v>148</v>
      </c>
      <c r="C149" s="66">
        <v>3</v>
      </c>
      <c r="D149" s="66">
        <v>896</v>
      </c>
      <c r="E149" s="66">
        <v>2632</v>
      </c>
      <c r="F149" s="66">
        <v>2</v>
      </c>
      <c r="G149" s="66">
        <v>0.13111900000000001</v>
      </c>
      <c r="H149" s="66">
        <v>3</v>
      </c>
    </row>
    <row r="150" spans="2:8">
      <c r="B150" s="66">
        <v>149</v>
      </c>
      <c r="C150" s="66">
        <v>2</v>
      </c>
      <c r="D150" s="66">
        <v>716</v>
      </c>
      <c r="E150" s="66">
        <v>1909</v>
      </c>
      <c r="F150" s="66">
        <v>2</v>
      </c>
      <c r="G150" s="66">
        <v>0.118489</v>
      </c>
      <c r="H150" s="66">
        <v>3</v>
      </c>
    </row>
    <row r="151" spans="2:8">
      <c r="B151" s="66">
        <v>150</v>
      </c>
      <c r="C151" s="66">
        <v>3</v>
      </c>
      <c r="D151" s="66">
        <v>891</v>
      </c>
      <c r="E151" s="66">
        <v>2621</v>
      </c>
      <c r="F151" s="66">
        <v>3</v>
      </c>
      <c r="G151" s="66">
        <v>0.127086</v>
      </c>
      <c r="H151" s="66">
        <v>3</v>
      </c>
    </row>
    <row r="152" spans="2:8">
      <c r="B152" s="66">
        <v>151</v>
      </c>
      <c r="C152" s="66">
        <v>3</v>
      </c>
      <c r="D152" s="66">
        <v>898</v>
      </c>
      <c r="E152" s="66">
        <v>2640</v>
      </c>
      <c r="F152" s="66">
        <v>3</v>
      </c>
      <c r="G152" s="66">
        <v>0.12934399999999999</v>
      </c>
      <c r="H152" s="66">
        <v>4</v>
      </c>
    </row>
    <row r="153" spans="2:8">
      <c r="B153" s="66">
        <v>152</v>
      </c>
      <c r="C153" s="66">
        <v>4</v>
      </c>
      <c r="D153" s="66">
        <v>1008</v>
      </c>
      <c r="E153" s="66">
        <v>3262</v>
      </c>
      <c r="F153" s="66">
        <v>3</v>
      </c>
      <c r="G153" s="66">
        <v>0.13503399999999999</v>
      </c>
      <c r="H153" s="66">
        <v>4</v>
      </c>
    </row>
    <row r="154" spans="2:8">
      <c r="B154" s="66">
        <v>153</v>
      </c>
      <c r="C154" s="66">
        <v>3</v>
      </c>
      <c r="D154" s="66">
        <v>907</v>
      </c>
      <c r="E154" s="66">
        <v>2663</v>
      </c>
      <c r="F154" s="66">
        <v>3</v>
      </c>
      <c r="G154" s="66">
        <v>0.123846</v>
      </c>
      <c r="H154" s="66">
        <v>4</v>
      </c>
    </row>
    <row r="155" spans="2:8">
      <c r="B155" s="66">
        <v>154</v>
      </c>
      <c r="C155" s="66">
        <v>4</v>
      </c>
      <c r="D155" s="66">
        <v>1003</v>
      </c>
      <c r="E155" s="66">
        <v>3246</v>
      </c>
      <c r="F155" s="66">
        <v>4</v>
      </c>
      <c r="G155" s="66">
        <v>0.13184399999999999</v>
      </c>
      <c r="H155" s="66">
        <v>4</v>
      </c>
    </row>
    <row r="156" spans="2:8">
      <c r="B156" s="66">
        <v>155</v>
      </c>
      <c r="C156" s="66">
        <v>4</v>
      </c>
      <c r="D156" s="66">
        <v>1003</v>
      </c>
      <c r="E156" s="66">
        <v>3249</v>
      </c>
      <c r="F156" s="66">
        <v>4</v>
      </c>
      <c r="G156" s="66">
        <v>0.131217</v>
      </c>
      <c r="H156" s="66">
        <v>4</v>
      </c>
    </row>
    <row r="157" spans="2:8">
      <c r="B157" s="66">
        <v>156</v>
      </c>
      <c r="C157" s="66">
        <v>4</v>
      </c>
      <c r="D157" s="66">
        <v>1010</v>
      </c>
      <c r="E157" s="66">
        <v>3269</v>
      </c>
      <c r="F157" s="66">
        <v>4</v>
      </c>
      <c r="G157" s="66">
        <v>0.13036800000000001</v>
      </c>
      <c r="H157" s="66">
        <v>4</v>
      </c>
    </row>
    <row r="158" spans="2:8">
      <c r="B158" s="66">
        <v>157</v>
      </c>
      <c r="C158" s="66">
        <v>4</v>
      </c>
      <c r="D158" s="66">
        <v>993</v>
      </c>
      <c r="E158" s="66">
        <v>3222</v>
      </c>
      <c r="F158" s="66">
        <v>4</v>
      </c>
      <c r="G158" s="66">
        <v>0.13062199999999999</v>
      </c>
      <c r="H158" s="66">
        <v>4</v>
      </c>
    </row>
    <row r="159" spans="2:8">
      <c r="B159" s="66">
        <v>158</v>
      </c>
      <c r="C159" s="66">
        <v>3</v>
      </c>
      <c r="D159" s="66">
        <v>903</v>
      </c>
      <c r="E159" s="66">
        <v>2652</v>
      </c>
      <c r="F159" s="66">
        <v>3</v>
      </c>
      <c r="G159" s="66">
        <v>0.12873999999999999</v>
      </c>
      <c r="H159" s="66">
        <v>4</v>
      </c>
    </row>
    <row r="160" spans="2:8">
      <c r="B160" s="66">
        <v>159</v>
      </c>
      <c r="C160" s="66">
        <v>4</v>
      </c>
      <c r="D160" s="66">
        <v>1011</v>
      </c>
      <c r="E160" s="66">
        <v>3274</v>
      </c>
      <c r="F160" s="66">
        <v>4</v>
      </c>
      <c r="G160" s="66">
        <v>0.1333</v>
      </c>
      <c r="H160" s="66">
        <v>4</v>
      </c>
    </row>
    <row r="161" spans="2:8">
      <c r="B161" s="66">
        <v>160</v>
      </c>
      <c r="C161" s="66">
        <v>3</v>
      </c>
      <c r="D161" s="66">
        <v>906</v>
      </c>
      <c r="E161" s="66">
        <v>2666</v>
      </c>
      <c r="F161" s="66">
        <v>2</v>
      </c>
      <c r="G161" s="66">
        <v>0.12796099999999999</v>
      </c>
      <c r="H161" s="66">
        <v>4</v>
      </c>
    </row>
    <row r="162" spans="2:8">
      <c r="B162" s="66">
        <v>161</v>
      </c>
      <c r="C162" s="66">
        <v>3</v>
      </c>
      <c r="D162" s="66">
        <v>899</v>
      </c>
      <c r="E162" s="66">
        <v>2644</v>
      </c>
      <c r="F162" s="66">
        <v>3</v>
      </c>
      <c r="G162" s="66">
        <v>0.124499</v>
      </c>
      <c r="H162" s="66">
        <v>4</v>
      </c>
    </row>
    <row r="163" spans="2:8">
      <c r="B163" s="66">
        <v>162</v>
      </c>
      <c r="C163" s="66">
        <v>4</v>
      </c>
      <c r="D163" s="66">
        <v>996</v>
      </c>
      <c r="E163" s="66">
        <v>3227</v>
      </c>
      <c r="F163" s="66">
        <v>4</v>
      </c>
      <c r="G163" s="66">
        <v>0.13128400000000001</v>
      </c>
      <c r="H163" s="66">
        <v>4</v>
      </c>
    </row>
    <row r="164" spans="2:8">
      <c r="B164" s="66">
        <v>163</v>
      </c>
      <c r="C164" s="66">
        <v>4</v>
      </c>
      <c r="D164" s="66">
        <v>1005</v>
      </c>
      <c r="E164" s="66">
        <v>3253</v>
      </c>
      <c r="F164" s="66">
        <v>4</v>
      </c>
      <c r="G164" s="66">
        <v>0.13062599999999999</v>
      </c>
      <c r="H164" s="66">
        <v>4</v>
      </c>
    </row>
    <row r="165" spans="2:8">
      <c r="B165" s="66">
        <v>164</v>
      </c>
      <c r="C165" s="66">
        <v>4</v>
      </c>
      <c r="D165" s="66">
        <v>998</v>
      </c>
      <c r="E165" s="66">
        <v>3233</v>
      </c>
      <c r="F165" s="66">
        <v>4</v>
      </c>
      <c r="G165" s="66">
        <v>0.12785099999999999</v>
      </c>
      <c r="H165" s="66">
        <v>4</v>
      </c>
    </row>
    <row r="166" spans="2:8">
      <c r="B166" s="66">
        <v>165</v>
      </c>
      <c r="C166" s="66">
        <v>3</v>
      </c>
      <c r="D166" s="66">
        <v>906</v>
      </c>
      <c r="E166" s="66">
        <v>2663</v>
      </c>
      <c r="F166" s="66">
        <v>3</v>
      </c>
      <c r="G166" s="66">
        <v>0.12407899999999999</v>
      </c>
      <c r="H166" s="66">
        <v>4</v>
      </c>
    </row>
    <row r="167" spans="2:8">
      <c r="B167" s="66">
        <v>166</v>
      </c>
      <c r="C167" s="66">
        <v>4</v>
      </c>
      <c r="D167" s="66">
        <v>1004</v>
      </c>
      <c r="E167" s="66">
        <v>3249</v>
      </c>
      <c r="F167" s="66">
        <v>4</v>
      </c>
      <c r="G167" s="66">
        <v>0.13139000000000001</v>
      </c>
      <c r="H167" s="66">
        <v>4</v>
      </c>
    </row>
    <row r="168" spans="2:8">
      <c r="B168" s="66">
        <v>167</v>
      </c>
      <c r="C168" s="66">
        <v>4</v>
      </c>
      <c r="D168" s="66">
        <v>1008</v>
      </c>
      <c r="E168" s="66">
        <v>3265</v>
      </c>
      <c r="F168" s="66">
        <v>3</v>
      </c>
      <c r="G168" s="66">
        <v>0.13286400000000001</v>
      </c>
      <c r="H168" s="66">
        <v>4</v>
      </c>
    </row>
    <row r="169" spans="2:8">
      <c r="B169" s="66">
        <v>168</v>
      </c>
      <c r="C169" s="66">
        <v>4</v>
      </c>
      <c r="D169" s="66">
        <v>1020</v>
      </c>
      <c r="E169" s="66">
        <v>3297</v>
      </c>
      <c r="F169" s="66">
        <v>4</v>
      </c>
      <c r="G169" s="66">
        <v>0.12867000000000001</v>
      </c>
      <c r="H169" s="66">
        <v>4</v>
      </c>
    </row>
    <row r="170" spans="2:8">
      <c r="B170" s="66">
        <v>169</v>
      </c>
      <c r="C170" s="66">
        <v>4</v>
      </c>
      <c r="D170" s="66">
        <v>1009</v>
      </c>
      <c r="E170" s="66">
        <v>3267</v>
      </c>
      <c r="F170" s="66">
        <v>4</v>
      </c>
      <c r="G170" s="66">
        <v>0.128223</v>
      </c>
      <c r="H170" s="66">
        <v>4</v>
      </c>
    </row>
    <row r="171" spans="2:8">
      <c r="B171" s="66">
        <v>170</v>
      </c>
      <c r="C171" s="66">
        <v>3</v>
      </c>
      <c r="D171" s="66">
        <v>905</v>
      </c>
      <c r="E171" s="66">
        <v>2660</v>
      </c>
      <c r="F171" s="66">
        <v>3</v>
      </c>
      <c r="G171" s="66">
        <v>0.12418700000000001</v>
      </c>
      <c r="H171" s="66">
        <v>4</v>
      </c>
    </row>
    <row r="172" spans="2:8">
      <c r="B172" s="66">
        <v>171</v>
      </c>
      <c r="C172" s="66">
        <v>3</v>
      </c>
      <c r="D172" s="66">
        <v>904</v>
      </c>
      <c r="E172" s="66">
        <v>2655</v>
      </c>
      <c r="F172" s="66">
        <v>3</v>
      </c>
      <c r="G172" s="66">
        <v>0.130611</v>
      </c>
      <c r="H172" s="66">
        <v>4</v>
      </c>
    </row>
    <row r="173" spans="2:8">
      <c r="B173" s="66">
        <v>172</v>
      </c>
      <c r="C173" s="66">
        <v>4</v>
      </c>
      <c r="D173" s="66">
        <v>996</v>
      </c>
      <c r="E173" s="66">
        <v>3228</v>
      </c>
      <c r="F173" s="66">
        <v>4</v>
      </c>
      <c r="G173" s="66">
        <v>0.129246</v>
      </c>
      <c r="H173" s="66">
        <v>4</v>
      </c>
    </row>
    <row r="174" spans="2:8">
      <c r="B174" s="66">
        <v>173</v>
      </c>
      <c r="C174" s="66">
        <v>4</v>
      </c>
      <c r="D174" s="66">
        <v>1008</v>
      </c>
      <c r="E174" s="66">
        <v>3265</v>
      </c>
      <c r="F174" s="66">
        <v>4</v>
      </c>
      <c r="G174" s="66">
        <v>0.13031000000000001</v>
      </c>
      <c r="H174" s="66">
        <v>4</v>
      </c>
    </row>
    <row r="175" spans="2:8">
      <c r="B175" s="66">
        <v>174</v>
      </c>
      <c r="C175" s="66">
        <v>4</v>
      </c>
      <c r="D175" s="66">
        <v>1010</v>
      </c>
      <c r="E175" s="66">
        <v>3263</v>
      </c>
      <c r="F175" s="66">
        <v>4</v>
      </c>
      <c r="G175" s="66">
        <v>0.12992799999999999</v>
      </c>
      <c r="H175" s="66">
        <v>4</v>
      </c>
    </row>
    <row r="176" spans="2:8">
      <c r="B176" s="66">
        <v>175</v>
      </c>
      <c r="C176" s="66">
        <v>4</v>
      </c>
      <c r="D176" s="66">
        <v>1005</v>
      </c>
      <c r="E176" s="66">
        <v>3260</v>
      </c>
      <c r="F176" s="66">
        <v>4</v>
      </c>
      <c r="G176" s="66">
        <v>0.12818399999999999</v>
      </c>
      <c r="H176" s="66">
        <v>4</v>
      </c>
    </row>
    <row r="177" spans="2:8">
      <c r="B177" s="66">
        <v>176</v>
      </c>
      <c r="C177" s="66">
        <v>4</v>
      </c>
      <c r="D177" s="66">
        <v>1009</v>
      </c>
      <c r="E177" s="66">
        <v>3268</v>
      </c>
      <c r="F177" s="66">
        <v>4</v>
      </c>
      <c r="G177" s="66">
        <v>0.12864800000000001</v>
      </c>
      <c r="H177" s="66">
        <v>4</v>
      </c>
    </row>
    <row r="178" spans="2:8">
      <c r="B178" s="66">
        <v>177</v>
      </c>
      <c r="C178" s="66">
        <v>4</v>
      </c>
      <c r="D178" s="66">
        <v>992</v>
      </c>
      <c r="E178" s="66">
        <v>3215</v>
      </c>
      <c r="F178" s="66">
        <v>4</v>
      </c>
      <c r="G178" s="66">
        <v>0.12750600000000001</v>
      </c>
      <c r="H178" s="66">
        <v>4</v>
      </c>
    </row>
    <row r="179" spans="2:8">
      <c r="B179" s="66">
        <v>178</v>
      </c>
      <c r="C179" s="66">
        <v>4</v>
      </c>
      <c r="D179" s="66">
        <v>1004</v>
      </c>
      <c r="E179" s="66">
        <v>3254</v>
      </c>
      <c r="F179" s="66">
        <v>4</v>
      </c>
      <c r="G179" s="66">
        <v>0.12821199999999999</v>
      </c>
      <c r="H179" s="66">
        <v>4</v>
      </c>
    </row>
    <row r="180" spans="2:8">
      <c r="B180" s="66">
        <v>179</v>
      </c>
      <c r="C180" s="66">
        <v>4</v>
      </c>
      <c r="D180" s="66">
        <v>999</v>
      </c>
      <c r="E180" s="66">
        <v>3236</v>
      </c>
      <c r="F180" s="66">
        <v>3</v>
      </c>
      <c r="G180" s="66">
        <v>0.133881</v>
      </c>
      <c r="H180" s="66">
        <v>4</v>
      </c>
    </row>
    <row r="181" spans="2:8">
      <c r="B181" s="66">
        <v>180</v>
      </c>
      <c r="C181" s="66">
        <v>3</v>
      </c>
      <c r="D181" s="66">
        <v>899</v>
      </c>
      <c r="E181" s="66">
        <v>2644</v>
      </c>
      <c r="F181" s="66">
        <v>3</v>
      </c>
      <c r="G181" s="66">
        <v>0.124837</v>
      </c>
      <c r="H181" s="66">
        <v>4</v>
      </c>
    </row>
    <row r="182" spans="2:8">
      <c r="B182" s="66">
        <v>181</v>
      </c>
      <c r="C182" s="66">
        <v>4</v>
      </c>
      <c r="D182" s="66">
        <v>1003</v>
      </c>
      <c r="E182" s="66">
        <v>3245</v>
      </c>
      <c r="F182" s="66">
        <v>4</v>
      </c>
      <c r="G182" s="66">
        <v>0.12772700000000001</v>
      </c>
      <c r="H182" s="66">
        <v>4</v>
      </c>
    </row>
    <row r="183" spans="2:8">
      <c r="B183" s="66">
        <v>182</v>
      </c>
      <c r="C183" s="66">
        <v>4</v>
      </c>
      <c r="D183" s="66">
        <v>1002</v>
      </c>
      <c r="E183" s="66">
        <v>3249</v>
      </c>
      <c r="F183" s="66">
        <v>4</v>
      </c>
      <c r="G183" s="66">
        <v>0.12848399999999999</v>
      </c>
      <c r="H183" s="66">
        <v>4</v>
      </c>
    </row>
    <row r="184" spans="2:8">
      <c r="B184" s="66">
        <v>183</v>
      </c>
      <c r="C184" s="66">
        <v>4</v>
      </c>
      <c r="D184" s="66">
        <v>992</v>
      </c>
      <c r="E184" s="66">
        <v>3218</v>
      </c>
      <c r="F184" s="66">
        <v>4</v>
      </c>
      <c r="G184" s="66">
        <v>0.12855900000000001</v>
      </c>
      <c r="H184" s="66">
        <v>4</v>
      </c>
    </row>
    <row r="185" spans="2:8">
      <c r="B185" s="66">
        <v>184</v>
      </c>
      <c r="C185" s="66">
        <v>4</v>
      </c>
      <c r="D185" s="66">
        <v>1012</v>
      </c>
      <c r="E185" s="66">
        <v>3273</v>
      </c>
      <c r="F185" s="66">
        <v>4</v>
      </c>
      <c r="G185" s="66">
        <v>0.128362</v>
      </c>
      <c r="H185" s="66">
        <v>4</v>
      </c>
    </row>
    <row r="186" spans="2:8">
      <c r="B186" s="66">
        <v>185</v>
      </c>
      <c r="C186" s="66">
        <v>4</v>
      </c>
      <c r="D186" s="66">
        <v>1005</v>
      </c>
      <c r="E186" s="66">
        <v>3255</v>
      </c>
      <c r="F186" s="66">
        <v>3</v>
      </c>
      <c r="G186" s="66">
        <v>0.13567899999999999</v>
      </c>
      <c r="H186" s="66">
        <v>4</v>
      </c>
    </row>
    <row r="187" spans="2:8">
      <c r="B187" s="66">
        <v>186</v>
      </c>
      <c r="C187" s="66">
        <v>3</v>
      </c>
      <c r="D187" s="66">
        <v>915</v>
      </c>
      <c r="E187" s="66">
        <v>2690</v>
      </c>
      <c r="F187" s="66">
        <v>3</v>
      </c>
      <c r="G187" s="66">
        <v>0.12884000000000001</v>
      </c>
      <c r="H187" s="66">
        <v>4</v>
      </c>
    </row>
    <row r="188" spans="2:8">
      <c r="B188" s="66">
        <v>187</v>
      </c>
      <c r="C188" s="66">
        <v>4</v>
      </c>
      <c r="D188" s="66">
        <v>1011</v>
      </c>
      <c r="E188" s="66">
        <v>3272</v>
      </c>
      <c r="F188" s="66">
        <v>4</v>
      </c>
      <c r="G188" s="66">
        <v>0.13165299999999999</v>
      </c>
      <c r="H188" s="66">
        <v>4</v>
      </c>
    </row>
    <row r="189" spans="2:8">
      <c r="B189" s="66">
        <v>188</v>
      </c>
      <c r="C189" s="66">
        <v>4</v>
      </c>
      <c r="D189" s="66">
        <v>996</v>
      </c>
      <c r="E189" s="66">
        <v>3229</v>
      </c>
      <c r="F189" s="66">
        <v>4</v>
      </c>
      <c r="G189" s="66">
        <v>0.12955</v>
      </c>
      <c r="H189" s="66">
        <v>4</v>
      </c>
    </row>
    <row r="190" spans="2:8">
      <c r="B190" s="66">
        <v>189</v>
      </c>
      <c r="C190" s="66">
        <v>4</v>
      </c>
      <c r="D190" s="66">
        <v>994</v>
      </c>
      <c r="E190" s="66">
        <v>3224</v>
      </c>
      <c r="F190" s="66">
        <v>4</v>
      </c>
      <c r="G190" s="66">
        <v>0.12785099999999999</v>
      </c>
      <c r="H190" s="66">
        <v>4</v>
      </c>
    </row>
    <row r="191" spans="2:8">
      <c r="B191" s="66">
        <v>190</v>
      </c>
      <c r="C191" s="66">
        <v>2</v>
      </c>
      <c r="D191" s="66">
        <v>717</v>
      </c>
      <c r="E191" s="66">
        <v>1908</v>
      </c>
      <c r="F191" s="66">
        <v>2</v>
      </c>
      <c r="G191" s="66">
        <v>0.117141</v>
      </c>
      <c r="H191" s="66">
        <v>4</v>
      </c>
    </row>
    <row r="192" spans="2:8">
      <c r="B192" s="66">
        <v>191</v>
      </c>
      <c r="C192" s="66">
        <v>4</v>
      </c>
      <c r="D192" s="66">
        <v>998</v>
      </c>
      <c r="E192" s="66">
        <v>3229</v>
      </c>
      <c r="F192" s="66">
        <v>4</v>
      </c>
      <c r="G192" s="66">
        <v>0.13306999999999999</v>
      </c>
      <c r="H192" s="66">
        <v>4</v>
      </c>
    </row>
    <row r="193" spans="2:8">
      <c r="B193" s="66">
        <v>192</v>
      </c>
      <c r="C193" s="66">
        <v>4</v>
      </c>
      <c r="D193" s="66">
        <v>992</v>
      </c>
      <c r="E193" s="66">
        <v>3215</v>
      </c>
      <c r="F193" s="66">
        <v>3</v>
      </c>
      <c r="G193" s="66">
        <v>0.12911700000000001</v>
      </c>
      <c r="H193" s="66">
        <v>4</v>
      </c>
    </row>
    <row r="194" spans="2:8">
      <c r="B194" s="66">
        <v>193</v>
      </c>
      <c r="C194" s="66">
        <v>4</v>
      </c>
      <c r="D194" s="66">
        <v>1010</v>
      </c>
      <c r="E194" s="66">
        <v>3267</v>
      </c>
      <c r="F194" s="66">
        <v>4</v>
      </c>
      <c r="G194" s="66">
        <v>0.12826399999999999</v>
      </c>
      <c r="H194" s="66">
        <v>4</v>
      </c>
    </row>
    <row r="195" spans="2:8">
      <c r="B195" s="66">
        <v>194</v>
      </c>
      <c r="C195" s="66">
        <v>4</v>
      </c>
      <c r="D195" s="66">
        <v>993</v>
      </c>
      <c r="E195" s="66">
        <v>3216</v>
      </c>
      <c r="F195" s="66">
        <v>3</v>
      </c>
      <c r="G195" s="66">
        <v>0.13019600000000001</v>
      </c>
      <c r="H195" s="66">
        <v>4</v>
      </c>
    </row>
    <row r="196" spans="2:8">
      <c r="B196" s="66">
        <v>195</v>
      </c>
      <c r="C196" s="66">
        <v>4</v>
      </c>
      <c r="D196" s="66">
        <v>998</v>
      </c>
      <c r="E196" s="66">
        <v>3234</v>
      </c>
      <c r="F196" s="66">
        <v>4</v>
      </c>
      <c r="G196" s="66">
        <v>0.131191</v>
      </c>
      <c r="H196" s="66">
        <v>4</v>
      </c>
    </row>
    <row r="197" spans="2:8">
      <c r="B197" s="66">
        <v>196</v>
      </c>
      <c r="C197" s="66">
        <v>4</v>
      </c>
      <c r="D197" s="66">
        <v>1011</v>
      </c>
      <c r="E197" s="66">
        <v>3268</v>
      </c>
      <c r="F197" s="66">
        <v>4</v>
      </c>
      <c r="G197" s="66">
        <v>0.131434</v>
      </c>
      <c r="H197" s="66">
        <v>4</v>
      </c>
    </row>
    <row r="198" spans="2:8">
      <c r="B198" s="66">
        <v>197</v>
      </c>
      <c r="C198" s="66">
        <v>4</v>
      </c>
      <c r="D198" s="66">
        <v>1001</v>
      </c>
      <c r="E198" s="66">
        <v>3244</v>
      </c>
      <c r="F198" s="66">
        <v>4</v>
      </c>
      <c r="G198" s="66">
        <v>0.13261700000000001</v>
      </c>
      <c r="H198" s="66">
        <v>4</v>
      </c>
    </row>
    <row r="199" spans="2:8">
      <c r="B199" s="66">
        <v>198</v>
      </c>
      <c r="C199" s="66">
        <v>4</v>
      </c>
      <c r="D199" s="66">
        <v>1010</v>
      </c>
      <c r="E199" s="66">
        <v>3268</v>
      </c>
      <c r="F199" s="66">
        <v>3</v>
      </c>
      <c r="G199" s="66">
        <v>0.13528200000000001</v>
      </c>
      <c r="H199" s="66">
        <v>4</v>
      </c>
    </row>
    <row r="200" spans="2:8">
      <c r="B200" s="66">
        <v>199</v>
      </c>
      <c r="C200" s="66">
        <v>4</v>
      </c>
      <c r="D200" s="66">
        <v>986</v>
      </c>
      <c r="E200" s="66">
        <v>3201</v>
      </c>
      <c r="F200" s="66">
        <v>3</v>
      </c>
      <c r="G200" s="66">
        <v>0.13048000000000001</v>
      </c>
      <c r="H200" s="66">
        <v>4</v>
      </c>
    </row>
    <row r="201" spans="2:8">
      <c r="B201" s="66">
        <v>200</v>
      </c>
      <c r="C201" s="66">
        <v>4</v>
      </c>
      <c r="D201" s="66">
        <v>1015</v>
      </c>
      <c r="E201" s="66">
        <v>3280</v>
      </c>
      <c r="F201" s="66">
        <v>4</v>
      </c>
      <c r="G201" s="66">
        <v>0.128469</v>
      </c>
      <c r="H201" s="66">
        <v>4</v>
      </c>
    </row>
    <row r="202" spans="2:8">
      <c r="B202" s="66">
        <v>201</v>
      </c>
      <c r="C202" s="66">
        <v>5</v>
      </c>
      <c r="D202" s="66">
        <v>1082</v>
      </c>
      <c r="E202" s="66">
        <v>3791</v>
      </c>
      <c r="F202" s="66">
        <v>5</v>
      </c>
      <c r="G202" s="66">
        <v>0.135488</v>
      </c>
      <c r="H202" s="66">
        <v>5</v>
      </c>
    </row>
    <row r="203" spans="2:8">
      <c r="B203" s="66">
        <v>202</v>
      </c>
      <c r="C203" s="66">
        <v>5</v>
      </c>
      <c r="D203" s="66">
        <v>1074</v>
      </c>
      <c r="E203" s="66">
        <v>3767</v>
      </c>
      <c r="F203" s="66">
        <v>5</v>
      </c>
      <c r="G203" s="66">
        <v>0.13937099999999999</v>
      </c>
      <c r="H203" s="66">
        <v>5</v>
      </c>
    </row>
    <row r="204" spans="2:8">
      <c r="B204" s="66">
        <v>203</v>
      </c>
      <c r="C204" s="66">
        <v>4</v>
      </c>
      <c r="D204" s="66">
        <v>1011</v>
      </c>
      <c r="E204" s="66">
        <v>3270</v>
      </c>
      <c r="F204" s="66">
        <v>4</v>
      </c>
      <c r="G204" s="66">
        <v>0.13670299999999999</v>
      </c>
      <c r="H204" s="66">
        <v>5</v>
      </c>
    </row>
    <row r="205" spans="2:8">
      <c r="B205" s="66">
        <v>204</v>
      </c>
      <c r="C205" s="66">
        <v>4</v>
      </c>
      <c r="D205" s="66">
        <v>1008</v>
      </c>
      <c r="E205" s="66">
        <v>3265</v>
      </c>
      <c r="F205" s="66">
        <v>4</v>
      </c>
      <c r="G205" s="66">
        <v>0.130185</v>
      </c>
      <c r="H205" s="66">
        <v>5</v>
      </c>
    </row>
    <row r="206" spans="2:8">
      <c r="B206" s="66">
        <v>205</v>
      </c>
      <c r="C206" s="66">
        <v>5</v>
      </c>
      <c r="D206" s="66">
        <v>1072</v>
      </c>
      <c r="E206" s="66">
        <v>3757</v>
      </c>
      <c r="F206" s="66">
        <v>5</v>
      </c>
      <c r="G206" s="66">
        <v>0.13988200000000001</v>
      </c>
      <c r="H206" s="66">
        <v>5</v>
      </c>
    </row>
    <row r="207" spans="2:8">
      <c r="B207" s="66">
        <v>206</v>
      </c>
      <c r="C207" s="66">
        <v>4</v>
      </c>
      <c r="D207" s="66">
        <v>996</v>
      </c>
      <c r="E207" s="66">
        <v>3228</v>
      </c>
      <c r="F207" s="66">
        <v>4</v>
      </c>
      <c r="G207" s="66">
        <v>0.127334</v>
      </c>
      <c r="H207" s="66">
        <v>5</v>
      </c>
    </row>
    <row r="208" spans="2:8">
      <c r="B208" s="66">
        <v>207</v>
      </c>
      <c r="C208" s="66">
        <v>5</v>
      </c>
      <c r="D208" s="66">
        <v>1066</v>
      </c>
      <c r="E208" s="66">
        <v>3748</v>
      </c>
      <c r="F208" s="66">
        <v>5</v>
      </c>
      <c r="G208" s="66">
        <v>0.13928299999999999</v>
      </c>
      <c r="H208" s="66">
        <v>5</v>
      </c>
    </row>
    <row r="209" spans="2:8">
      <c r="B209" s="66">
        <v>208</v>
      </c>
      <c r="C209" s="66">
        <v>5</v>
      </c>
      <c r="D209" s="66">
        <v>1061</v>
      </c>
      <c r="E209" s="66">
        <v>3730</v>
      </c>
      <c r="F209" s="66">
        <v>4</v>
      </c>
      <c r="G209" s="66">
        <v>0.14594699999999999</v>
      </c>
      <c r="H209" s="66">
        <v>5</v>
      </c>
    </row>
    <row r="210" spans="2:8">
      <c r="B210" s="66">
        <v>209</v>
      </c>
      <c r="C210" s="66">
        <v>5</v>
      </c>
      <c r="D210" s="66">
        <v>1054</v>
      </c>
      <c r="E210" s="66">
        <v>3709</v>
      </c>
      <c r="F210" s="66">
        <v>5</v>
      </c>
      <c r="G210" s="66">
        <v>0.13444800000000001</v>
      </c>
      <c r="H210" s="66">
        <v>5</v>
      </c>
    </row>
    <row r="211" spans="2:8">
      <c r="B211" s="66">
        <v>210</v>
      </c>
      <c r="C211" s="66">
        <v>5</v>
      </c>
      <c r="D211" s="66">
        <v>1073</v>
      </c>
      <c r="E211" s="66">
        <v>3766</v>
      </c>
      <c r="F211" s="66">
        <v>5</v>
      </c>
      <c r="G211" s="66">
        <v>0.134354</v>
      </c>
      <c r="H211" s="66">
        <v>5</v>
      </c>
    </row>
    <row r="212" spans="2:8">
      <c r="B212" s="66">
        <v>211</v>
      </c>
      <c r="C212" s="66">
        <v>5</v>
      </c>
      <c r="D212" s="66">
        <v>1065</v>
      </c>
      <c r="E212" s="66">
        <v>3740</v>
      </c>
      <c r="F212" s="66">
        <v>4</v>
      </c>
      <c r="G212" s="66">
        <v>0.14149600000000001</v>
      </c>
      <c r="H212" s="66">
        <v>5</v>
      </c>
    </row>
    <row r="213" spans="2:8">
      <c r="B213" s="66">
        <v>212</v>
      </c>
      <c r="C213" s="66">
        <v>4</v>
      </c>
      <c r="D213" s="66">
        <v>997</v>
      </c>
      <c r="E213" s="66">
        <v>3231</v>
      </c>
      <c r="F213" s="66">
        <v>4</v>
      </c>
      <c r="G213" s="66">
        <v>0.12728100000000001</v>
      </c>
      <c r="H213" s="66">
        <v>5</v>
      </c>
    </row>
    <row r="214" spans="2:8">
      <c r="B214" s="66">
        <v>213</v>
      </c>
      <c r="C214" s="66">
        <v>5</v>
      </c>
      <c r="D214" s="66">
        <v>1073</v>
      </c>
      <c r="E214" s="66">
        <v>3768</v>
      </c>
      <c r="F214" s="66">
        <v>5</v>
      </c>
      <c r="G214" s="66">
        <v>0.13866500000000001</v>
      </c>
      <c r="H214" s="66">
        <v>5</v>
      </c>
    </row>
    <row r="215" spans="2:8">
      <c r="B215" s="66">
        <v>214</v>
      </c>
      <c r="C215" s="66">
        <v>4</v>
      </c>
      <c r="D215" s="66">
        <v>987</v>
      </c>
      <c r="E215" s="66">
        <v>3204</v>
      </c>
      <c r="F215" s="66">
        <v>4</v>
      </c>
      <c r="G215" s="66">
        <v>0.13444200000000001</v>
      </c>
      <c r="H215" s="66">
        <v>5</v>
      </c>
    </row>
    <row r="216" spans="2:8">
      <c r="B216" s="66">
        <v>215</v>
      </c>
      <c r="C216" s="66">
        <v>5</v>
      </c>
      <c r="D216" s="66">
        <v>1058</v>
      </c>
      <c r="E216" s="66">
        <v>3721</v>
      </c>
      <c r="F216" s="66">
        <v>4</v>
      </c>
      <c r="G216" s="66">
        <v>0.14246400000000001</v>
      </c>
      <c r="H216" s="66">
        <v>5</v>
      </c>
    </row>
    <row r="217" spans="2:8">
      <c r="B217" s="66">
        <v>216</v>
      </c>
      <c r="C217" s="66">
        <v>5</v>
      </c>
      <c r="D217" s="66">
        <v>1055</v>
      </c>
      <c r="E217" s="66">
        <v>3710</v>
      </c>
      <c r="F217" s="66">
        <v>4</v>
      </c>
      <c r="G217" s="66">
        <v>0.141647</v>
      </c>
      <c r="H217" s="66">
        <v>5</v>
      </c>
    </row>
    <row r="218" spans="2:8">
      <c r="B218" s="66">
        <v>217</v>
      </c>
      <c r="C218" s="66">
        <v>4</v>
      </c>
      <c r="D218" s="66">
        <v>994</v>
      </c>
      <c r="E218" s="66">
        <v>3223</v>
      </c>
      <c r="F218" s="66">
        <v>4</v>
      </c>
      <c r="G218" s="66">
        <v>0.12811400000000001</v>
      </c>
      <c r="H218" s="66">
        <v>5</v>
      </c>
    </row>
    <row r="219" spans="2:8">
      <c r="B219" s="66">
        <v>218</v>
      </c>
      <c r="C219" s="66">
        <v>4</v>
      </c>
      <c r="D219" s="66">
        <v>1012</v>
      </c>
      <c r="E219" s="66">
        <v>3272</v>
      </c>
      <c r="F219" s="66">
        <v>4</v>
      </c>
      <c r="G219" s="66">
        <v>0.12798999999999999</v>
      </c>
      <c r="H219" s="66">
        <v>5</v>
      </c>
    </row>
    <row r="220" spans="2:8">
      <c r="B220" s="66">
        <v>219</v>
      </c>
      <c r="C220" s="66">
        <v>5</v>
      </c>
      <c r="D220" s="66">
        <v>1055</v>
      </c>
      <c r="E220" s="66">
        <v>3716</v>
      </c>
      <c r="F220" s="66">
        <v>5</v>
      </c>
      <c r="G220" s="66">
        <v>0.13170100000000001</v>
      </c>
      <c r="H220" s="66">
        <v>5</v>
      </c>
    </row>
    <row r="221" spans="2:8">
      <c r="B221" s="66">
        <v>220</v>
      </c>
      <c r="C221" s="66">
        <v>5</v>
      </c>
      <c r="D221" s="66">
        <v>1071</v>
      </c>
      <c r="E221" s="66">
        <v>3762</v>
      </c>
      <c r="F221" s="66">
        <v>5</v>
      </c>
      <c r="G221" s="66">
        <v>0.13646900000000001</v>
      </c>
      <c r="H221" s="66">
        <v>5</v>
      </c>
    </row>
    <row r="222" spans="2:8">
      <c r="B222" s="66">
        <v>221</v>
      </c>
      <c r="C222" s="66">
        <v>5</v>
      </c>
      <c r="D222" s="66">
        <v>1067</v>
      </c>
      <c r="E222" s="66">
        <v>3747</v>
      </c>
      <c r="F222" s="66">
        <v>4</v>
      </c>
      <c r="G222" s="66">
        <v>0.13605999999999999</v>
      </c>
      <c r="H222" s="66">
        <v>5</v>
      </c>
    </row>
    <row r="223" spans="2:8">
      <c r="B223" s="66">
        <v>222</v>
      </c>
      <c r="C223" s="66">
        <v>5</v>
      </c>
      <c r="D223" s="66">
        <v>1067</v>
      </c>
      <c r="E223" s="66">
        <v>3754</v>
      </c>
      <c r="F223" s="66">
        <v>5</v>
      </c>
      <c r="G223" s="66">
        <v>0.13203400000000001</v>
      </c>
      <c r="H223" s="66">
        <v>5</v>
      </c>
    </row>
    <row r="224" spans="2:8">
      <c r="B224" s="66">
        <v>223</v>
      </c>
      <c r="C224" s="66">
        <v>5</v>
      </c>
      <c r="D224" s="66">
        <v>1063</v>
      </c>
      <c r="E224" s="66">
        <v>3738</v>
      </c>
      <c r="F224" s="66">
        <v>5</v>
      </c>
      <c r="G224" s="66">
        <v>0.13587199999999999</v>
      </c>
      <c r="H224" s="66">
        <v>5</v>
      </c>
    </row>
    <row r="225" spans="2:8">
      <c r="B225" s="66">
        <v>224</v>
      </c>
      <c r="C225" s="66">
        <v>4</v>
      </c>
      <c r="D225" s="66">
        <v>1019</v>
      </c>
      <c r="E225" s="66">
        <v>3293</v>
      </c>
      <c r="F225" s="66">
        <v>4</v>
      </c>
      <c r="G225" s="66">
        <v>0.128244</v>
      </c>
      <c r="H225" s="66">
        <v>5</v>
      </c>
    </row>
    <row r="226" spans="2:8">
      <c r="B226" s="66">
        <v>225</v>
      </c>
      <c r="C226" s="66">
        <v>3</v>
      </c>
      <c r="D226" s="66">
        <v>905</v>
      </c>
      <c r="E226" s="66">
        <v>2654</v>
      </c>
      <c r="F226" s="66">
        <v>3</v>
      </c>
      <c r="G226" s="66">
        <v>0.127885</v>
      </c>
      <c r="H226" s="66">
        <v>5</v>
      </c>
    </row>
    <row r="227" spans="2:8">
      <c r="B227" s="66">
        <v>226</v>
      </c>
      <c r="C227" s="66">
        <v>4</v>
      </c>
      <c r="D227" s="66">
        <v>1002</v>
      </c>
      <c r="E227" s="66">
        <v>3249</v>
      </c>
      <c r="F227" s="66">
        <v>3</v>
      </c>
      <c r="G227" s="66">
        <v>0.13832700000000001</v>
      </c>
      <c r="H227" s="66">
        <v>5</v>
      </c>
    </row>
    <row r="228" spans="2:8">
      <c r="B228" s="66">
        <v>227</v>
      </c>
      <c r="C228" s="66">
        <v>5</v>
      </c>
      <c r="D228" s="66">
        <v>1054</v>
      </c>
      <c r="E228" s="66">
        <v>3709</v>
      </c>
      <c r="F228" s="66">
        <v>4</v>
      </c>
      <c r="G228" s="66">
        <v>0.14282700000000001</v>
      </c>
      <c r="H228" s="66">
        <v>5</v>
      </c>
    </row>
    <row r="229" spans="2:8">
      <c r="B229" s="66">
        <v>228</v>
      </c>
      <c r="C229" s="66">
        <v>4</v>
      </c>
      <c r="D229" s="66">
        <v>995</v>
      </c>
      <c r="E229" s="66">
        <v>3227</v>
      </c>
      <c r="F229" s="66">
        <v>4</v>
      </c>
      <c r="G229" s="66">
        <v>0.12837699999999999</v>
      </c>
      <c r="H229" s="66">
        <v>5</v>
      </c>
    </row>
    <row r="230" spans="2:8">
      <c r="B230" s="66">
        <v>229</v>
      </c>
      <c r="C230" s="66">
        <v>5</v>
      </c>
      <c r="D230" s="66">
        <v>1060</v>
      </c>
      <c r="E230" s="66">
        <v>3728</v>
      </c>
      <c r="F230" s="66">
        <v>5</v>
      </c>
      <c r="G230" s="66">
        <v>0.133658</v>
      </c>
      <c r="H230" s="66">
        <v>5</v>
      </c>
    </row>
    <row r="231" spans="2:8">
      <c r="B231" s="66">
        <v>230</v>
      </c>
      <c r="C231" s="66">
        <v>5</v>
      </c>
      <c r="D231" s="66">
        <v>1072</v>
      </c>
      <c r="E231" s="66">
        <v>3762</v>
      </c>
      <c r="F231" s="66">
        <v>4</v>
      </c>
      <c r="G231" s="66">
        <v>0.14047999999999999</v>
      </c>
      <c r="H231" s="66">
        <v>5</v>
      </c>
    </row>
    <row r="232" spans="2:8">
      <c r="B232" s="66">
        <v>231</v>
      </c>
      <c r="C232" s="66">
        <v>5</v>
      </c>
      <c r="D232" s="66">
        <v>1070</v>
      </c>
      <c r="E232" s="66">
        <v>3756</v>
      </c>
      <c r="F232" s="66">
        <v>4</v>
      </c>
      <c r="G232" s="66">
        <v>0.135627</v>
      </c>
      <c r="H232" s="66">
        <v>5</v>
      </c>
    </row>
    <row r="233" spans="2:8">
      <c r="B233" s="66">
        <v>232</v>
      </c>
      <c r="C233" s="66">
        <v>5</v>
      </c>
      <c r="D233" s="66">
        <v>1077</v>
      </c>
      <c r="E233" s="66">
        <v>3774</v>
      </c>
      <c r="F233" s="66">
        <v>5</v>
      </c>
      <c r="G233" s="66">
        <v>0.131462</v>
      </c>
      <c r="H233" s="66">
        <v>5</v>
      </c>
    </row>
    <row r="234" spans="2:8">
      <c r="B234" s="66">
        <v>233</v>
      </c>
      <c r="C234" s="66">
        <v>5</v>
      </c>
      <c r="D234" s="66">
        <v>1065</v>
      </c>
      <c r="E234" s="66">
        <v>3743</v>
      </c>
      <c r="F234" s="66">
        <v>5</v>
      </c>
      <c r="G234" s="66">
        <v>0.14333000000000001</v>
      </c>
      <c r="H234" s="66">
        <v>5</v>
      </c>
    </row>
    <row r="235" spans="2:8">
      <c r="B235" s="66">
        <v>234</v>
      </c>
      <c r="C235" s="66">
        <v>4</v>
      </c>
      <c r="D235" s="66">
        <v>999</v>
      </c>
      <c r="E235" s="66">
        <v>3240</v>
      </c>
      <c r="F235" s="66">
        <v>4</v>
      </c>
      <c r="G235" s="66">
        <v>0.128688</v>
      </c>
      <c r="H235" s="66">
        <v>5</v>
      </c>
    </row>
    <row r="236" spans="2:8">
      <c r="B236" s="66">
        <v>235</v>
      </c>
      <c r="C236" s="66">
        <v>5</v>
      </c>
      <c r="D236" s="66">
        <v>1058</v>
      </c>
      <c r="E236" s="66">
        <v>3723</v>
      </c>
      <c r="F236" s="66">
        <v>5</v>
      </c>
      <c r="G236" s="66">
        <v>0.135073</v>
      </c>
      <c r="H236" s="66">
        <v>5</v>
      </c>
    </row>
    <row r="237" spans="2:8">
      <c r="B237" s="66">
        <v>236</v>
      </c>
      <c r="C237" s="66">
        <v>5</v>
      </c>
      <c r="D237" s="66">
        <v>1066</v>
      </c>
      <c r="E237" s="66">
        <v>3743</v>
      </c>
      <c r="F237" s="66">
        <v>5</v>
      </c>
      <c r="G237" s="66">
        <v>0.13131300000000001</v>
      </c>
      <c r="H237" s="66">
        <v>5</v>
      </c>
    </row>
    <row r="238" spans="2:8">
      <c r="B238" s="66">
        <v>237</v>
      </c>
      <c r="C238" s="66">
        <v>4</v>
      </c>
      <c r="D238" s="66">
        <v>1006</v>
      </c>
      <c r="E238" s="66">
        <v>3256</v>
      </c>
      <c r="F238" s="66">
        <v>4</v>
      </c>
      <c r="G238" s="66">
        <v>0.12773799999999999</v>
      </c>
      <c r="H238" s="66">
        <v>5</v>
      </c>
    </row>
    <row r="239" spans="2:8">
      <c r="B239" s="66">
        <v>238</v>
      </c>
      <c r="C239" s="66">
        <v>4</v>
      </c>
      <c r="D239" s="66">
        <v>991</v>
      </c>
      <c r="E239" s="66">
        <v>3212</v>
      </c>
      <c r="F239" s="66">
        <v>4</v>
      </c>
      <c r="G239" s="66">
        <v>0.12690199999999999</v>
      </c>
      <c r="H239" s="66">
        <v>5</v>
      </c>
    </row>
    <row r="240" spans="2:8">
      <c r="B240" s="66">
        <v>239</v>
      </c>
      <c r="C240" s="66">
        <v>3</v>
      </c>
      <c r="D240" s="66">
        <v>917</v>
      </c>
      <c r="E240" s="66">
        <v>2689</v>
      </c>
      <c r="F240" s="66">
        <v>2</v>
      </c>
      <c r="G240" s="66">
        <v>0.127302</v>
      </c>
      <c r="H240" s="66">
        <v>5</v>
      </c>
    </row>
    <row r="241" spans="2:8">
      <c r="B241" s="66">
        <v>240</v>
      </c>
      <c r="C241" s="66">
        <v>4</v>
      </c>
      <c r="D241" s="66">
        <v>984</v>
      </c>
      <c r="E241" s="66">
        <v>3195</v>
      </c>
      <c r="F241" s="66">
        <v>4</v>
      </c>
      <c r="G241" s="66">
        <v>0.13137499999999999</v>
      </c>
      <c r="H241" s="66">
        <v>5</v>
      </c>
    </row>
    <row r="242" spans="2:8">
      <c r="B242" s="66">
        <v>241</v>
      </c>
      <c r="C242" s="66">
        <v>5</v>
      </c>
      <c r="D242" s="66">
        <v>1061</v>
      </c>
      <c r="E242" s="66">
        <v>3729</v>
      </c>
      <c r="F242" s="66">
        <v>4</v>
      </c>
      <c r="G242" s="66">
        <v>0.13278899999999999</v>
      </c>
      <c r="H242" s="66">
        <v>5</v>
      </c>
    </row>
    <row r="243" spans="2:8">
      <c r="B243" s="66">
        <v>242</v>
      </c>
      <c r="C243" s="66">
        <v>5</v>
      </c>
      <c r="D243" s="66">
        <v>1055</v>
      </c>
      <c r="E243" s="66">
        <v>3710</v>
      </c>
      <c r="F243" s="66">
        <v>5</v>
      </c>
      <c r="G243" s="66">
        <v>0.135967</v>
      </c>
      <c r="H243" s="66">
        <v>5</v>
      </c>
    </row>
    <row r="244" spans="2:8">
      <c r="B244" s="66">
        <v>243</v>
      </c>
      <c r="C244" s="66">
        <v>4</v>
      </c>
      <c r="D244" s="66">
        <v>1000</v>
      </c>
      <c r="E244" s="66">
        <v>3240</v>
      </c>
      <c r="F244" s="66">
        <v>4</v>
      </c>
      <c r="G244" s="66">
        <v>0.12834499999999999</v>
      </c>
      <c r="H244" s="66">
        <v>5</v>
      </c>
    </row>
    <row r="245" spans="2:8">
      <c r="B245" s="66">
        <v>244</v>
      </c>
      <c r="C245" s="66">
        <v>4</v>
      </c>
      <c r="D245" s="66">
        <v>999</v>
      </c>
      <c r="E245" s="66">
        <v>3235</v>
      </c>
      <c r="F245" s="66">
        <v>4</v>
      </c>
      <c r="G245" s="66">
        <v>0.12693199999999999</v>
      </c>
      <c r="H245" s="66">
        <v>5</v>
      </c>
    </row>
    <row r="246" spans="2:8">
      <c r="B246" s="66">
        <v>245</v>
      </c>
      <c r="C246" s="66">
        <v>5</v>
      </c>
      <c r="D246" s="66">
        <v>1071</v>
      </c>
      <c r="E246" s="66">
        <v>3762</v>
      </c>
      <c r="F246" s="66">
        <v>5</v>
      </c>
      <c r="G246" s="66">
        <v>0.13189600000000001</v>
      </c>
      <c r="H246" s="66">
        <v>5</v>
      </c>
    </row>
    <row r="247" spans="2:8">
      <c r="B247" s="66">
        <v>246</v>
      </c>
      <c r="C247" s="66">
        <v>4</v>
      </c>
      <c r="D247" s="66">
        <v>1010</v>
      </c>
      <c r="E247" s="66">
        <v>3272</v>
      </c>
      <c r="F247" s="66">
        <v>4</v>
      </c>
      <c r="G247" s="66">
        <v>0.12803700000000001</v>
      </c>
      <c r="H247" s="66">
        <v>5</v>
      </c>
    </row>
    <row r="248" spans="2:8">
      <c r="B248" s="66">
        <v>247</v>
      </c>
      <c r="C248" s="66">
        <v>3</v>
      </c>
      <c r="D248" s="66">
        <v>900</v>
      </c>
      <c r="E248" s="66">
        <v>2643</v>
      </c>
      <c r="F248" s="66">
        <v>3</v>
      </c>
      <c r="G248" s="66">
        <v>0.123136</v>
      </c>
      <c r="H248" s="66">
        <v>5</v>
      </c>
    </row>
    <row r="249" spans="2:8">
      <c r="B249" s="66">
        <v>248</v>
      </c>
      <c r="C249" s="66">
        <v>4</v>
      </c>
      <c r="D249" s="66">
        <v>995</v>
      </c>
      <c r="E249" s="66">
        <v>3227</v>
      </c>
      <c r="F249" s="66">
        <v>4</v>
      </c>
      <c r="G249" s="66">
        <v>0.13195499999999999</v>
      </c>
      <c r="H249" s="66">
        <v>5</v>
      </c>
    </row>
    <row r="250" spans="2:8">
      <c r="B250" s="66">
        <v>249</v>
      </c>
      <c r="C250" s="66">
        <v>3</v>
      </c>
      <c r="D250" s="66">
        <v>904</v>
      </c>
      <c r="E250" s="66">
        <v>2653</v>
      </c>
      <c r="F250" s="66">
        <v>3</v>
      </c>
      <c r="G250" s="66">
        <v>0.12559699999999999</v>
      </c>
      <c r="H250" s="66">
        <v>5</v>
      </c>
    </row>
    <row r="251" spans="2:8">
      <c r="B251" s="66">
        <v>250</v>
      </c>
      <c r="C251" s="66">
        <v>5</v>
      </c>
      <c r="D251" s="66">
        <v>1071</v>
      </c>
      <c r="E251" s="66">
        <v>3761</v>
      </c>
      <c r="F251" s="66">
        <v>5</v>
      </c>
      <c r="G251" s="66">
        <v>0.13477</v>
      </c>
      <c r="H251" s="66">
        <v>5</v>
      </c>
    </row>
    <row r="252" spans="2:8">
      <c r="B252" s="66">
        <v>251</v>
      </c>
      <c r="C252" s="66">
        <v>6</v>
      </c>
      <c r="D252" s="66">
        <v>1103</v>
      </c>
      <c r="E252" s="66">
        <v>4203</v>
      </c>
      <c r="F252" s="66">
        <v>6</v>
      </c>
      <c r="G252" s="66">
        <v>0.13677800000000001</v>
      </c>
      <c r="H252" s="66">
        <v>6</v>
      </c>
    </row>
    <row r="253" spans="2:8">
      <c r="B253" s="66">
        <v>252</v>
      </c>
      <c r="C253" s="66">
        <v>3</v>
      </c>
      <c r="D253" s="66">
        <v>906</v>
      </c>
      <c r="E253" s="66">
        <v>2662</v>
      </c>
      <c r="F253" s="66">
        <v>3</v>
      </c>
      <c r="G253" s="66">
        <v>0.124622</v>
      </c>
      <c r="H253" s="66">
        <v>6</v>
      </c>
    </row>
    <row r="254" spans="2:8">
      <c r="B254" s="66">
        <v>253</v>
      </c>
      <c r="C254" s="66">
        <v>6</v>
      </c>
      <c r="D254" s="66">
        <v>1110</v>
      </c>
      <c r="E254" s="66">
        <v>4222</v>
      </c>
      <c r="F254" s="66">
        <v>5</v>
      </c>
      <c r="G254" s="66">
        <v>0.14704300000000001</v>
      </c>
      <c r="H254" s="66">
        <v>6</v>
      </c>
    </row>
    <row r="255" spans="2:8">
      <c r="B255" s="66">
        <v>254</v>
      </c>
      <c r="C255" s="66">
        <v>4</v>
      </c>
      <c r="D255" s="66">
        <v>993</v>
      </c>
      <c r="E255" s="66">
        <v>3223</v>
      </c>
      <c r="F255" s="66">
        <v>4</v>
      </c>
      <c r="G255" s="66">
        <v>0.129852</v>
      </c>
      <c r="H255" s="66">
        <v>6</v>
      </c>
    </row>
    <row r="256" spans="2:8">
      <c r="B256" s="66">
        <v>255</v>
      </c>
      <c r="C256" s="66">
        <v>5</v>
      </c>
      <c r="D256" s="66">
        <v>1057</v>
      </c>
      <c r="E256" s="66">
        <v>3720</v>
      </c>
      <c r="F256" s="66">
        <v>5</v>
      </c>
      <c r="G256" s="66">
        <v>0.137127</v>
      </c>
      <c r="H256" s="66">
        <v>6</v>
      </c>
    </row>
    <row r="257" spans="2:8">
      <c r="B257" s="66">
        <v>256</v>
      </c>
      <c r="C257" s="66">
        <v>6</v>
      </c>
      <c r="D257" s="66">
        <v>1131</v>
      </c>
      <c r="E257" s="66">
        <v>4281</v>
      </c>
      <c r="F257" s="66">
        <v>6</v>
      </c>
      <c r="G257" s="66">
        <v>0.134851</v>
      </c>
      <c r="H257" s="66">
        <v>6</v>
      </c>
    </row>
    <row r="258" spans="2:8">
      <c r="B258" s="66">
        <v>257</v>
      </c>
      <c r="C258" s="66">
        <v>6</v>
      </c>
      <c r="D258" s="66">
        <v>1127</v>
      </c>
      <c r="E258" s="66">
        <v>4275</v>
      </c>
      <c r="F258" s="66">
        <v>6</v>
      </c>
      <c r="G258" s="66">
        <v>0.14005999999999999</v>
      </c>
      <c r="H258" s="66">
        <v>6</v>
      </c>
    </row>
    <row r="259" spans="2:8">
      <c r="B259" s="66">
        <v>258</v>
      </c>
      <c r="C259" s="66">
        <v>3</v>
      </c>
      <c r="D259" s="66">
        <v>895</v>
      </c>
      <c r="E259" s="66">
        <v>2628</v>
      </c>
      <c r="F259" s="66">
        <v>3</v>
      </c>
      <c r="G259" s="66">
        <v>0.12287099999999999</v>
      </c>
      <c r="H259" s="66">
        <v>6</v>
      </c>
    </row>
    <row r="260" spans="2:8">
      <c r="B260" s="66">
        <v>259</v>
      </c>
      <c r="C260" s="66">
        <v>6</v>
      </c>
      <c r="D260" s="66">
        <v>1110</v>
      </c>
      <c r="E260" s="66">
        <v>4225</v>
      </c>
      <c r="F260" s="66">
        <v>6</v>
      </c>
      <c r="G260" s="66">
        <v>0.14141999999999999</v>
      </c>
      <c r="H260" s="66">
        <v>6</v>
      </c>
    </row>
    <row r="261" spans="2:8">
      <c r="B261" s="66">
        <v>260</v>
      </c>
      <c r="C261" s="66">
        <v>6</v>
      </c>
      <c r="D261" s="66">
        <v>1116</v>
      </c>
      <c r="E261" s="66">
        <v>4239</v>
      </c>
      <c r="F261" s="66">
        <v>6</v>
      </c>
      <c r="G261" s="66">
        <v>0.14085600000000001</v>
      </c>
      <c r="H261" s="66">
        <v>6</v>
      </c>
    </row>
    <row r="262" spans="2:8">
      <c r="B262" s="66">
        <v>261</v>
      </c>
      <c r="C262" s="66">
        <v>3</v>
      </c>
      <c r="D262" s="66">
        <v>896</v>
      </c>
      <c r="E262" s="66">
        <v>2636</v>
      </c>
      <c r="F262" s="66">
        <v>3</v>
      </c>
      <c r="G262" s="66">
        <v>0.124268</v>
      </c>
      <c r="H262" s="66">
        <v>6</v>
      </c>
    </row>
    <row r="263" spans="2:8">
      <c r="B263" s="66">
        <v>262</v>
      </c>
      <c r="C263" s="66">
        <v>5</v>
      </c>
      <c r="D263" s="66">
        <v>1048</v>
      </c>
      <c r="E263" s="66">
        <v>3695</v>
      </c>
      <c r="F263" s="66">
        <v>4</v>
      </c>
      <c r="G263" s="66">
        <v>0.156665</v>
      </c>
      <c r="H263" s="66">
        <v>6</v>
      </c>
    </row>
    <row r="264" spans="2:8">
      <c r="B264" s="66">
        <v>263</v>
      </c>
      <c r="C264" s="66">
        <v>6</v>
      </c>
      <c r="D264" s="66">
        <v>1129</v>
      </c>
      <c r="E264" s="66">
        <v>4279</v>
      </c>
      <c r="F264" s="66">
        <v>6</v>
      </c>
      <c r="G264" s="66">
        <v>0.13498399999999999</v>
      </c>
      <c r="H264" s="66">
        <v>6</v>
      </c>
    </row>
    <row r="265" spans="2:8">
      <c r="B265" s="66">
        <v>264</v>
      </c>
      <c r="C265" s="66">
        <v>4</v>
      </c>
      <c r="D265" s="66">
        <v>999</v>
      </c>
      <c r="E265" s="66">
        <v>3237</v>
      </c>
      <c r="F265" s="66">
        <v>4</v>
      </c>
      <c r="G265" s="66">
        <v>0.12692400000000001</v>
      </c>
      <c r="H265" s="66">
        <v>6</v>
      </c>
    </row>
    <row r="266" spans="2:8">
      <c r="B266" s="66">
        <v>265</v>
      </c>
      <c r="C266" s="66">
        <v>2</v>
      </c>
      <c r="D266" s="66">
        <v>715</v>
      </c>
      <c r="E266" s="66">
        <v>1910</v>
      </c>
      <c r="F266" s="66">
        <v>2</v>
      </c>
      <c r="G266" s="66">
        <v>0.11505700000000001</v>
      </c>
      <c r="H266" s="66">
        <v>6</v>
      </c>
    </row>
    <row r="267" spans="2:8">
      <c r="B267" s="66">
        <v>266</v>
      </c>
      <c r="C267" s="66">
        <v>6</v>
      </c>
      <c r="D267" s="66">
        <v>1123</v>
      </c>
      <c r="E267" s="66">
        <v>4260</v>
      </c>
      <c r="F267" s="66">
        <v>5</v>
      </c>
      <c r="G267" s="66">
        <v>0.14688200000000001</v>
      </c>
      <c r="H267" s="66">
        <v>6</v>
      </c>
    </row>
    <row r="268" spans="2:8">
      <c r="B268" s="66">
        <v>267</v>
      </c>
      <c r="C268" s="66">
        <v>3</v>
      </c>
      <c r="D268" s="66">
        <v>916</v>
      </c>
      <c r="E268" s="66">
        <v>2689</v>
      </c>
      <c r="F268" s="66">
        <v>3</v>
      </c>
      <c r="G268" s="66">
        <v>0.13025400000000001</v>
      </c>
      <c r="H268" s="66">
        <v>6</v>
      </c>
    </row>
    <row r="269" spans="2:8">
      <c r="B269" s="66">
        <v>268</v>
      </c>
      <c r="C269" s="66">
        <v>5</v>
      </c>
      <c r="D269" s="66">
        <v>1063</v>
      </c>
      <c r="E269" s="66">
        <v>3735</v>
      </c>
      <c r="F269" s="66">
        <v>4</v>
      </c>
      <c r="G269" s="66">
        <v>0.13786200000000001</v>
      </c>
      <c r="H269" s="66">
        <v>6</v>
      </c>
    </row>
    <row r="270" spans="2:8">
      <c r="B270" s="66">
        <v>269</v>
      </c>
      <c r="C270" s="66">
        <v>5</v>
      </c>
      <c r="D270" s="66">
        <v>1053</v>
      </c>
      <c r="E270" s="66">
        <v>3711</v>
      </c>
      <c r="F270" s="66">
        <v>5</v>
      </c>
      <c r="G270" s="66">
        <v>0.13420099999999999</v>
      </c>
      <c r="H270" s="66">
        <v>6</v>
      </c>
    </row>
    <row r="271" spans="2:8">
      <c r="B271" s="66">
        <v>270</v>
      </c>
      <c r="C271" s="66">
        <v>5</v>
      </c>
      <c r="D271" s="66">
        <v>1073</v>
      </c>
      <c r="E271" s="66">
        <v>3764</v>
      </c>
      <c r="F271" s="66">
        <v>5</v>
      </c>
      <c r="G271" s="66">
        <v>0.14172899999999999</v>
      </c>
      <c r="H271" s="66">
        <v>6</v>
      </c>
    </row>
    <row r="272" spans="2:8">
      <c r="B272" s="66">
        <v>271</v>
      </c>
      <c r="C272" s="66">
        <v>3</v>
      </c>
      <c r="D272" s="66">
        <v>899</v>
      </c>
      <c r="E272" s="66">
        <v>2641</v>
      </c>
      <c r="F272" s="66">
        <v>3</v>
      </c>
      <c r="G272" s="66">
        <v>0.12321500000000001</v>
      </c>
      <c r="H272" s="66">
        <v>6</v>
      </c>
    </row>
    <row r="273" spans="2:8">
      <c r="B273" s="66">
        <v>272</v>
      </c>
      <c r="C273" s="66">
        <v>5</v>
      </c>
      <c r="D273" s="66">
        <v>1060</v>
      </c>
      <c r="E273" s="66">
        <v>3723</v>
      </c>
      <c r="F273" s="66">
        <v>5</v>
      </c>
      <c r="G273" s="66">
        <v>0.13895399999999999</v>
      </c>
      <c r="H273" s="66">
        <v>6</v>
      </c>
    </row>
    <row r="274" spans="2:8">
      <c r="B274" s="66">
        <v>273</v>
      </c>
      <c r="C274" s="66">
        <v>3</v>
      </c>
      <c r="D274" s="66">
        <v>903</v>
      </c>
      <c r="E274" s="66">
        <v>2655</v>
      </c>
      <c r="F274" s="66">
        <v>3</v>
      </c>
      <c r="G274" s="66">
        <v>0.127946</v>
      </c>
      <c r="H274" s="66">
        <v>6</v>
      </c>
    </row>
    <row r="275" spans="2:8">
      <c r="B275" s="66">
        <v>274</v>
      </c>
      <c r="C275" s="66">
        <v>5</v>
      </c>
      <c r="D275" s="66">
        <v>1057</v>
      </c>
      <c r="E275" s="66">
        <v>3721</v>
      </c>
      <c r="F275" s="66">
        <v>5</v>
      </c>
      <c r="G275" s="66">
        <v>0.141351</v>
      </c>
      <c r="H275" s="66">
        <v>6</v>
      </c>
    </row>
    <row r="276" spans="2:8">
      <c r="B276" s="66">
        <v>275</v>
      </c>
      <c r="C276" s="66">
        <v>6</v>
      </c>
      <c r="D276" s="66">
        <v>1111</v>
      </c>
      <c r="E276" s="66">
        <v>4223</v>
      </c>
      <c r="F276" s="66">
        <v>5</v>
      </c>
      <c r="G276" s="66">
        <v>0.14119000000000001</v>
      </c>
      <c r="H276" s="66">
        <v>6</v>
      </c>
    </row>
    <row r="277" spans="2:8">
      <c r="B277" s="66">
        <v>276</v>
      </c>
      <c r="C277" s="66">
        <v>5</v>
      </c>
      <c r="D277" s="66">
        <v>1062</v>
      </c>
      <c r="E277" s="66">
        <v>3734</v>
      </c>
      <c r="F277" s="66">
        <v>5</v>
      </c>
      <c r="G277" s="66">
        <v>0.13563700000000001</v>
      </c>
      <c r="H277" s="66">
        <v>6</v>
      </c>
    </row>
    <row r="278" spans="2:8">
      <c r="B278" s="66">
        <v>277</v>
      </c>
      <c r="C278" s="66">
        <v>5</v>
      </c>
      <c r="D278" s="66">
        <v>1053</v>
      </c>
      <c r="E278" s="66">
        <v>3706</v>
      </c>
      <c r="F278" s="66">
        <v>5</v>
      </c>
      <c r="G278" s="66">
        <v>0.13375799999999999</v>
      </c>
      <c r="H278" s="66">
        <v>6</v>
      </c>
    </row>
    <row r="279" spans="2:8">
      <c r="B279" s="66">
        <v>278</v>
      </c>
      <c r="C279" s="66">
        <v>6</v>
      </c>
      <c r="D279" s="66">
        <v>1121</v>
      </c>
      <c r="E279" s="66">
        <v>4256</v>
      </c>
      <c r="F279" s="66">
        <v>4</v>
      </c>
      <c r="G279" s="66">
        <v>0.14701500000000001</v>
      </c>
      <c r="H279" s="66">
        <v>6</v>
      </c>
    </row>
    <row r="280" spans="2:8">
      <c r="B280" s="66">
        <v>279</v>
      </c>
      <c r="C280" s="66">
        <v>4</v>
      </c>
      <c r="D280" s="66">
        <v>1002</v>
      </c>
      <c r="E280" s="66">
        <v>3246</v>
      </c>
      <c r="F280" s="66">
        <v>4</v>
      </c>
      <c r="G280" s="66">
        <v>0.127333</v>
      </c>
      <c r="H280" s="66">
        <v>6</v>
      </c>
    </row>
    <row r="281" spans="2:8">
      <c r="B281" s="66">
        <v>280</v>
      </c>
      <c r="C281" s="66">
        <v>5</v>
      </c>
      <c r="D281" s="66">
        <v>1058</v>
      </c>
      <c r="E281" s="66">
        <v>3722</v>
      </c>
      <c r="F281" s="66">
        <v>5</v>
      </c>
      <c r="G281" s="66">
        <v>0.13567799999999999</v>
      </c>
      <c r="H281" s="66">
        <v>6</v>
      </c>
    </row>
    <row r="282" spans="2:8">
      <c r="B282" s="66">
        <v>281</v>
      </c>
      <c r="C282" s="66">
        <v>5</v>
      </c>
      <c r="D282" s="66">
        <v>1061</v>
      </c>
      <c r="E282" s="66">
        <v>3734</v>
      </c>
      <c r="F282" s="66">
        <v>5</v>
      </c>
      <c r="G282" s="66">
        <v>0.13949</v>
      </c>
      <c r="H282" s="66">
        <v>6</v>
      </c>
    </row>
    <row r="283" spans="2:8">
      <c r="B283" s="66">
        <v>282</v>
      </c>
      <c r="C283" s="66">
        <v>4</v>
      </c>
      <c r="D283" s="66">
        <v>1003</v>
      </c>
      <c r="E283" s="66">
        <v>3248</v>
      </c>
      <c r="F283" s="66">
        <v>4</v>
      </c>
      <c r="G283" s="66">
        <v>0.12748699999999999</v>
      </c>
      <c r="H283" s="66">
        <v>6</v>
      </c>
    </row>
    <row r="284" spans="2:8">
      <c r="B284" s="66">
        <v>283</v>
      </c>
      <c r="C284" s="66">
        <v>6</v>
      </c>
      <c r="D284" s="66">
        <v>1111</v>
      </c>
      <c r="E284" s="66">
        <v>4223</v>
      </c>
      <c r="F284" s="66">
        <v>6</v>
      </c>
      <c r="G284" s="66">
        <v>0.14394299999999999</v>
      </c>
      <c r="H284" s="66">
        <v>6</v>
      </c>
    </row>
    <row r="285" spans="2:8">
      <c r="B285" s="66">
        <v>284</v>
      </c>
      <c r="C285" s="66">
        <v>6</v>
      </c>
      <c r="D285" s="66">
        <v>1111</v>
      </c>
      <c r="E285" s="66">
        <v>4229</v>
      </c>
      <c r="F285" s="66">
        <v>6</v>
      </c>
      <c r="G285" s="66">
        <v>0.140241</v>
      </c>
      <c r="H285" s="66">
        <v>6</v>
      </c>
    </row>
    <row r="286" spans="2:8">
      <c r="B286" s="66">
        <v>285</v>
      </c>
      <c r="C286" s="66">
        <v>6</v>
      </c>
      <c r="D286" s="66">
        <v>1128</v>
      </c>
      <c r="E286" s="66">
        <v>4270</v>
      </c>
      <c r="F286" s="66">
        <v>6</v>
      </c>
      <c r="G286" s="66">
        <v>0.14464199999999999</v>
      </c>
      <c r="H286" s="66">
        <v>6</v>
      </c>
    </row>
    <row r="287" spans="2:8">
      <c r="B287" s="66">
        <v>286</v>
      </c>
      <c r="C287" s="66">
        <v>4</v>
      </c>
      <c r="D287" s="66">
        <v>990</v>
      </c>
      <c r="E287" s="66">
        <v>3210</v>
      </c>
      <c r="F287" s="66">
        <v>4</v>
      </c>
      <c r="G287" s="66">
        <v>0.12968199999999999</v>
      </c>
      <c r="H287" s="66">
        <v>6</v>
      </c>
    </row>
    <row r="288" spans="2:8">
      <c r="B288" s="66">
        <v>287</v>
      </c>
      <c r="C288" s="66">
        <v>6</v>
      </c>
      <c r="D288" s="66">
        <v>1117</v>
      </c>
      <c r="E288" s="66">
        <v>4242</v>
      </c>
      <c r="F288" s="66">
        <v>5</v>
      </c>
      <c r="G288" s="66">
        <v>0.14033200000000001</v>
      </c>
      <c r="H288" s="66">
        <v>6</v>
      </c>
    </row>
    <row r="289" spans="2:8">
      <c r="B289" s="66">
        <v>288</v>
      </c>
      <c r="C289" s="66">
        <v>6</v>
      </c>
      <c r="D289" s="66">
        <v>1121</v>
      </c>
      <c r="E289" s="66">
        <v>4253</v>
      </c>
      <c r="F289" s="66">
        <v>5</v>
      </c>
      <c r="G289" s="66">
        <v>0.13850999999999999</v>
      </c>
      <c r="H289" s="66">
        <v>6</v>
      </c>
    </row>
    <row r="290" spans="2:8">
      <c r="B290" s="66">
        <v>289</v>
      </c>
      <c r="C290" s="66">
        <v>6</v>
      </c>
      <c r="D290" s="66">
        <v>1110</v>
      </c>
      <c r="E290" s="66">
        <v>4222</v>
      </c>
      <c r="F290" s="66">
        <v>6</v>
      </c>
      <c r="G290" s="66">
        <v>0.133938</v>
      </c>
      <c r="H290" s="66">
        <v>6</v>
      </c>
    </row>
    <row r="291" spans="2:8">
      <c r="B291" s="66">
        <v>290</v>
      </c>
      <c r="C291" s="66">
        <v>6</v>
      </c>
      <c r="D291" s="66">
        <v>1127</v>
      </c>
      <c r="E291" s="66">
        <v>4275</v>
      </c>
      <c r="F291" s="66">
        <v>6</v>
      </c>
      <c r="G291" s="66">
        <v>0.13902600000000001</v>
      </c>
      <c r="H291" s="66">
        <v>6</v>
      </c>
    </row>
    <row r="292" spans="2:8">
      <c r="B292" s="66">
        <v>291</v>
      </c>
      <c r="C292" s="66">
        <v>6</v>
      </c>
      <c r="D292" s="66">
        <v>1128</v>
      </c>
      <c r="E292" s="66">
        <v>4275</v>
      </c>
      <c r="F292" s="66">
        <v>5</v>
      </c>
      <c r="G292" s="66">
        <v>0.145899</v>
      </c>
      <c r="H292" s="66">
        <v>6</v>
      </c>
    </row>
    <row r="293" spans="2:8">
      <c r="B293" s="66">
        <v>292</v>
      </c>
      <c r="C293" s="66">
        <v>4</v>
      </c>
      <c r="D293" s="66">
        <v>996</v>
      </c>
      <c r="E293" s="66">
        <v>3226</v>
      </c>
      <c r="F293" s="66">
        <v>4</v>
      </c>
      <c r="G293" s="66">
        <v>0.13226399999999999</v>
      </c>
      <c r="H293" s="66">
        <v>6</v>
      </c>
    </row>
    <row r="294" spans="2:8">
      <c r="B294" s="66">
        <v>293</v>
      </c>
      <c r="C294" s="66">
        <v>6</v>
      </c>
      <c r="D294" s="66">
        <v>1122</v>
      </c>
      <c r="E294" s="66">
        <v>4261</v>
      </c>
      <c r="F294" s="66">
        <v>6</v>
      </c>
      <c r="G294" s="66">
        <v>0.13664000000000001</v>
      </c>
      <c r="H294" s="66">
        <v>6</v>
      </c>
    </row>
    <row r="295" spans="2:8">
      <c r="B295" s="66">
        <v>294</v>
      </c>
      <c r="C295" s="66">
        <v>3</v>
      </c>
      <c r="D295" s="66">
        <v>895</v>
      </c>
      <c r="E295" s="66">
        <v>2633</v>
      </c>
      <c r="F295" s="66">
        <v>3</v>
      </c>
      <c r="G295" s="66">
        <v>0.12590100000000001</v>
      </c>
      <c r="H295" s="66">
        <v>6</v>
      </c>
    </row>
    <row r="296" spans="2:8">
      <c r="B296" s="66">
        <v>295</v>
      </c>
      <c r="C296" s="66">
        <v>3</v>
      </c>
      <c r="D296" s="66">
        <v>902</v>
      </c>
      <c r="E296" s="66">
        <v>2649</v>
      </c>
      <c r="F296" s="66">
        <v>3</v>
      </c>
      <c r="G296" s="66">
        <v>0.12922</v>
      </c>
      <c r="H296" s="66">
        <v>6</v>
      </c>
    </row>
    <row r="297" spans="2:8">
      <c r="B297" s="66">
        <v>296</v>
      </c>
      <c r="C297" s="66">
        <v>3</v>
      </c>
      <c r="D297" s="66">
        <v>888</v>
      </c>
      <c r="E297" s="66">
        <v>2612</v>
      </c>
      <c r="F297" s="66">
        <v>3</v>
      </c>
      <c r="G297" s="66">
        <v>0.12798799999999999</v>
      </c>
      <c r="H297" s="66">
        <v>6</v>
      </c>
    </row>
    <row r="298" spans="2:8">
      <c r="B298" s="66">
        <v>297</v>
      </c>
      <c r="C298" s="66">
        <v>5</v>
      </c>
      <c r="D298" s="66">
        <v>1070</v>
      </c>
      <c r="E298" s="66">
        <v>3759</v>
      </c>
      <c r="F298" s="66">
        <v>5</v>
      </c>
      <c r="G298" s="66">
        <v>0.134439</v>
      </c>
      <c r="H298" s="66">
        <v>6</v>
      </c>
    </row>
    <row r="299" spans="2:8">
      <c r="B299" s="66">
        <v>298</v>
      </c>
      <c r="C299" s="66">
        <v>6</v>
      </c>
      <c r="D299" s="66">
        <v>1114</v>
      </c>
      <c r="E299" s="66">
        <v>4236</v>
      </c>
      <c r="F299" s="66">
        <v>5</v>
      </c>
      <c r="G299" s="66">
        <v>0.14636299999999999</v>
      </c>
      <c r="H299" s="66">
        <v>6</v>
      </c>
    </row>
    <row r="300" spans="2:8">
      <c r="B300" s="66">
        <v>299</v>
      </c>
      <c r="C300" s="66">
        <v>6</v>
      </c>
      <c r="D300" s="66">
        <v>1117</v>
      </c>
      <c r="E300" s="66">
        <v>4243</v>
      </c>
      <c r="F300" s="66">
        <v>5</v>
      </c>
      <c r="G300" s="66">
        <v>0.14367199999999999</v>
      </c>
      <c r="H300" s="66">
        <v>6</v>
      </c>
    </row>
    <row r="301" spans="2:8">
      <c r="B301" s="66">
        <v>300</v>
      </c>
      <c r="C301" s="66">
        <v>5</v>
      </c>
      <c r="D301" s="66">
        <v>1070</v>
      </c>
      <c r="E301" s="66">
        <v>3759</v>
      </c>
      <c r="F301" s="66">
        <v>4</v>
      </c>
      <c r="G301" s="66">
        <v>0.14347299999999999</v>
      </c>
      <c r="H301" s="66">
        <v>6</v>
      </c>
    </row>
    <row r="302" spans="2:8">
      <c r="B302" s="66">
        <v>301</v>
      </c>
      <c r="C302" s="66">
        <v>4</v>
      </c>
      <c r="D302" s="66">
        <v>995</v>
      </c>
      <c r="E302" s="66">
        <v>3224</v>
      </c>
      <c r="F302" s="66">
        <v>4</v>
      </c>
      <c r="G302" s="66">
        <v>0.13417200000000001</v>
      </c>
      <c r="H302" s="66">
        <v>7</v>
      </c>
    </row>
    <row r="303" spans="2:8">
      <c r="B303" s="66">
        <v>302</v>
      </c>
      <c r="C303" s="66">
        <v>5</v>
      </c>
      <c r="D303" s="66">
        <v>1056</v>
      </c>
      <c r="E303" s="66">
        <v>3717</v>
      </c>
      <c r="F303" s="66">
        <v>5</v>
      </c>
      <c r="G303" s="66">
        <v>0.14254700000000001</v>
      </c>
      <c r="H303" s="66">
        <v>7</v>
      </c>
    </row>
    <row r="304" spans="2:8">
      <c r="B304" s="66">
        <v>303</v>
      </c>
      <c r="C304" s="66">
        <v>7</v>
      </c>
      <c r="D304" s="66">
        <v>1169</v>
      </c>
      <c r="E304" s="66">
        <v>4733</v>
      </c>
      <c r="F304" s="66">
        <v>7</v>
      </c>
      <c r="G304" s="66">
        <v>0.14707700000000001</v>
      </c>
      <c r="H304" s="66">
        <v>7</v>
      </c>
    </row>
    <row r="305" spans="2:8">
      <c r="B305" s="66">
        <v>304</v>
      </c>
      <c r="C305" s="66">
        <v>6</v>
      </c>
      <c r="D305" s="66">
        <v>1114</v>
      </c>
      <c r="E305" s="66">
        <v>4235</v>
      </c>
      <c r="F305" s="66">
        <v>6</v>
      </c>
      <c r="G305" s="66">
        <v>0.14307900000000001</v>
      </c>
      <c r="H305" s="66">
        <v>7</v>
      </c>
    </row>
    <row r="306" spans="2:8">
      <c r="B306" s="66">
        <v>305</v>
      </c>
      <c r="C306" s="66">
        <v>7</v>
      </c>
      <c r="D306" s="66">
        <v>1170</v>
      </c>
      <c r="E306" s="66">
        <v>4733</v>
      </c>
      <c r="F306" s="66">
        <v>6</v>
      </c>
      <c r="G306" s="66">
        <v>0.147282</v>
      </c>
      <c r="H306" s="66">
        <v>7</v>
      </c>
    </row>
    <row r="307" spans="2:8">
      <c r="B307" s="66">
        <v>306</v>
      </c>
      <c r="C307" s="66">
        <v>6</v>
      </c>
      <c r="D307" s="66">
        <v>1112</v>
      </c>
      <c r="E307" s="66">
        <v>4229</v>
      </c>
      <c r="F307" s="66">
        <v>6</v>
      </c>
      <c r="G307" s="66">
        <v>0.13908200000000001</v>
      </c>
      <c r="H307" s="66">
        <v>7</v>
      </c>
    </row>
    <row r="308" spans="2:8">
      <c r="B308" s="66">
        <v>307</v>
      </c>
      <c r="C308" s="66">
        <v>4</v>
      </c>
      <c r="D308" s="66">
        <v>1004</v>
      </c>
      <c r="E308" s="66">
        <v>3249</v>
      </c>
      <c r="F308" s="66">
        <v>4</v>
      </c>
      <c r="G308" s="66">
        <v>0.12726899999999999</v>
      </c>
      <c r="H308" s="66">
        <v>7</v>
      </c>
    </row>
    <row r="309" spans="2:8">
      <c r="B309" s="66">
        <v>308</v>
      </c>
      <c r="C309" s="66">
        <v>6</v>
      </c>
      <c r="D309" s="66">
        <v>1109</v>
      </c>
      <c r="E309" s="66">
        <v>4219</v>
      </c>
      <c r="F309" s="66">
        <v>6</v>
      </c>
      <c r="G309" s="66">
        <v>0.14207600000000001</v>
      </c>
      <c r="H309" s="66">
        <v>7</v>
      </c>
    </row>
    <row r="310" spans="2:8">
      <c r="B310" s="66">
        <v>309</v>
      </c>
      <c r="C310" s="66">
        <v>3</v>
      </c>
      <c r="D310" s="66">
        <v>900</v>
      </c>
      <c r="E310" s="66">
        <v>2647</v>
      </c>
      <c r="F310" s="66">
        <v>3</v>
      </c>
      <c r="G310" s="66">
        <v>0.123347</v>
      </c>
      <c r="H310" s="66">
        <v>7</v>
      </c>
    </row>
    <row r="311" spans="2:8">
      <c r="B311" s="66">
        <v>310</v>
      </c>
      <c r="C311" s="66">
        <v>4</v>
      </c>
      <c r="D311" s="66">
        <v>996</v>
      </c>
      <c r="E311" s="66">
        <v>3229</v>
      </c>
      <c r="F311" s="66">
        <v>4</v>
      </c>
      <c r="G311" s="66">
        <v>0.13273099999999999</v>
      </c>
      <c r="H311" s="66">
        <v>7</v>
      </c>
    </row>
    <row r="312" spans="2:8">
      <c r="B312" s="66">
        <v>311</v>
      </c>
      <c r="C312" s="66">
        <v>7</v>
      </c>
      <c r="D312" s="66">
        <v>1152</v>
      </c>
      <c r="E312" s="66">
        <v>4680</v>
      </c>
      <c r="F312" s="66">
        <v>7</v>
      </c>
      <c r="G312" s="66">
        <v>0.13916200000000001</v>
      </c>
      <c r="H312" s="66">
        <v>7</v>
      </c>
    </row>
    <row r="313" spans="2:8">
      <c r="B313" s="66">
        <v>312</v>
      </c>
      <c r="C313" s="66">
        <v>7</v>
      </c>
      <c r="D313" s="66">
        <v>1152</v>
      </c>
      <c r="E313" s="66">
        <v>4680</v>
      </c>
      <c r="F313" s="66">
        <v>6</v>
      </c>
      <c r="G313" s="66">
        <v>0.14487700000000001</v>
      </c>
      <c r="H313" s="66">
        <v>7</v>
      </c>
    </row>
    <row r="314" spans="2:8">
      <c r="B314" s="66">
        <v>313</v>
      </c>
      <c r="C314" s="66">
        <v>6</v>
      </c>
      <c r="D314" s="66">
        <v>1123</v>
      </c>
      <c r="E314" s="66">
        <v>4267</v>
      </c>
      <c r="F314" s="66">
        <v>6</v>
      </c>
      <c r="G314" s="66">
        <v>0.14000799999999999</v>
      </c>
      <c r="H314" s="66">
        <v>7</v>
      </c>
    </row>
    <row r="315" spans="2:8">
      <c r="B315" s="66">
        <v>314</v>
      </c>
      <c r="C315" s="66">
        <v>7</v>
      </c>
      <c r="D315" s="66">
        <v>1153</v>
      </c>
      <c r="E315" s="66">
        <v>4687</v>
      </c>
      <c r="F315" s="66">
        <v>5</v>
      </c>
      <c r="G315" s="66">
        <v>0.149949</v>
      </c>
      <c r="H315" s="66">
        <v>7</v>
      </c>
    </row>
    <row r="316" spans="2:8">
      <c r="B316" s="66">
        <v>315</v>
      </c>
      <c r="C316" s="66">
        <v>6</v>
      </c>
      <c r="D316" s="66">
        <v>1113</v>
      </c>
      <c r="E316" s="66">
        <v>4234</v>
      </c>
      <c r="F316" s="66">
        <v>6</v>
      </c>
      <c r="G316" s="66">
        <v>0.141816</v>
      </c>
      <c r="H316" s="66">
        <v>7</v>
      </c>
    </row>
    <row r="317" spans="2:8">
      <c r="B317" s="66">
        <v>316</v>
      </c>
      <c r="C317" s="66">
        <v>4</v>
      </c>
      <c r="D317" s="66">
        <v>991</v>
      </c>
      <c r="E317" s="66">
        <v>3211</v>
      </c>
      <c r="F317" s="66">
        <v>4</v>
      </c>
      <c r="G317" s="66">
        <v>0.13066900000000001</v>
      </c>
      <c r="H317" s="66">
        <v>7</v>
      </c>
    </row>
    <row r="318" spans="2:8">
      <c r="B318" s="66">
        <v>317</v>
      </c>
      <c r="C318" s="66">
        <v>6</v>
      </c>
      <c r="D318" s="66">
        <v>1119</v>
      </c>
      <c r="E318" s="66">
        <v>4251</v>
      </c>
      <c r="F318" s="66">
        <v>6</v>
      </c>
      <c r="G318" s="66">
        <v>0.13712099999999999</v>
      </c>
      <c r="H318" s="66">
        <v>7</v>
      </c>
    </row>
    <row r="319" spans="2:8">
      <c r="B319" s="66">
        <v>318</v>
      </c>
      <c r="C319" s="66">
        <v>6</v>
      </c>
      <c r="D319" s="66">
        <v>1114</v>
      </c>
      <c r="E319" s="66">
        <v>4234</v>
      </c>
      <c r="F319" s="66">
        <v>5</v>
      </c>
      <c r="G319" s="66">
        <v>0.14188500000000001</v>
      </c>
      <c r="H319" s="66">
        <v>7</v>
      </c>
    </row>
    <row r="320" spans="2:8">
      <c r="B320" s="66">
        <v>319</v>
      </c>
      <c r="C320" s="66">
        <v>5</v>
      </c>
      <c r="D320" s="66">
        <v>1064</v>
      </c>
      <c r="E320" s="66">
        <v>3740</v>
      </c>
      <c r="F320" s="66">
        <v>5</v>
      </c>
      <c r="G320" s="66">
        <v>0.139043</v>
      </c>
      <c r="H320" s="66">
        <v>7</v>
      </c>
    </row>
    <row r="321" spans="2:8">
      <c r="B321" s="66">
        <v>320</v>
      </c>
      <c r="C321" s="66">
        <v>4</v>
      </c>
      <c r="D321" s="66">
        <v>1000</v>
      </c>
      <c r="E321" s="66">
        <v>3238</v>
      </c>
      <c r="F321" s="66">
        <v>4</v>
      </c>
      <c r="G321" s="66">
        <v>0.13145799999999999</v>
      </c>
      <c r="H321" s="66">
        <v>7</v>
      </c>
    </row>
    <row r="322" spans="2:8">
      <c r="B322" s="66">
        <v>321</v>
      </c>
      <c r="C322" s="66">
        <v>7</v>
      </c>
      <c r="D322" s="66">
        <v>1169</v>
      </c>
      <c r="E322" s="66">
        <v>4733</v>
      </c>
      <c r="F322" s="66">
        <v>7</v>
      </c>
      <c r="G322" s="66">
        <v>0.14267199999999999</v>
      </c>
      <c r="H322" s="66">
        <v>7</v>
      </c>
    </row>
    <row r="323" spans="2:8">
      <c r="B323" s="66">
        <v>322</v>
      </c>
      <c r="C323" s="66">
        <v>5</v>
      </c>
      <c r="D323" s="66">
        <v>1073</v>
      </c>
      <c r="E323" s="66">
        <v>3762</v>
      </c>
      <c r="F323" s="66">
        <v>5</v>
      </c>
      <c r="G323" s="66">
        <v>0.13514599999999999</v>
      </c>
      <c r="H323" s="66">
        <v>7</v>
      </c>
    </row>
    <row r="324" spans="2:8">
      <c r="B324" s="66">
        <v>323</v>
      </c>
      <c r="C324" s="66">
        <v>4</v>
      </c>
      <c r="D324" s="66">
        <v>1001</v>
      </c>
      <c r="E324" s="66">
        <v>3244</v>
      </c>
      <c r="F324" s="66">
        <v>4</v>
      </c>
      <c r="G324" s="66">
        <v>0.12789</v>
      </c>
      <c r="H324" s="66">
        <v>7</v>
      </c>
    </row>
    <row r="325" spans="2:8">
      <c r="B325" s="66">
        <v>324</v>
      </c>
      <c r="C325" s="66">
        <v>7</v>
      </c>
      <c r="D325" s="66">
        <v>1163</v>
      </c>
      <c r="E325" s="66">
        <v>4711</v>
      </c>
      <c r="F325" s="66">
        <v>6</v>
      </c>
      <c r="G325" s="66">
        <v>0.14522299999999999</v>
      </c>
      <c r="H325" s="66">
        <v>7</v>
      </c>
    </row>
    <row r="326" spans="2:8">
      <c r="B326" s="66">
        <v>325</v>
      </c>
      <c r="C326" s="66">
        <v>6</v>
      </c>
      <c r="D326" s="66">
        <v>1138</v>
      </c>
      <c r="E326" s="66">
        <v>4304</v>
      </c>
      <c r="F326" s="66">
        <v>6</v>
      </c>
      <c r="G326" s="66">
        <v>0.136763</v>
      </c>
      <c r="H326" s="66">
        <v>7</v>
      </c>
    </row>
    <row r="327" spans="2:8">
      <c r="B327" s="66">
        <v>326</v>
      </c>
      <c r="C327" s="66">
        <v>4</v>
      </c>
      <c r="D327" s="66">
        <v>998</v>
      </c>
      <c r="E327" s="66">
        <v>3235</v>
      </c>
      <c r="F327" s="66">
        <v>4</v>
      </c>
      <c r="G327" s="66">
        <v>0.13056300000000001</v>
      </c>
      <c r="H327" s="66">
        <v>7</v>
      </c>
    </row>
    <row r="328" spans="2:8">
      <c r="B328" s="66">
        <v>327</v>
      </c>
      <c r="C328" s="66">
        <v>7</v>
      </c>
      <c r="D328" s="66">
        <v>1153</v>
      </c>
      <c r="E328" s="66">
        <v>4681</v>
      </c>
      <c r="F328" s="66">
        <v>6</v>
      </c>
      <c r="G328" s="66">
        <v>0.14934800000000001</v>
      </c>
      <c r="H328" s="66">
        <v>7</v>
      </c>
    </row>
    <row r="329" spans="2:8">
      <c r="B329" s="66">
        <v>328</v>
      </c>
      <c r="C329" s="66">
        <v>7</v>
      </c>
      <c r="D329" s="66">
        <v>1159</v>
      </c>
      <c r="E329" s="66">
        <v>4701</v>
      </c>
      <c r="F329" s="66">
        <v>5</v>
      </c>
      <c r="G329" s="66">
        <v>0.15262600000000001</v>
      </c>
      <c r="H329" s="66">
        <v>7</v>
      </c>
    </row>
    <row r="330" spans="2:8">
      <c r="B330" s="66">
        <v>329</v>
      </c>
      <c r="C330" s="66">
        <v>5</v>
      </c>
      <c r="D330" s="66">
        <v>1074</v>
      </c>
      <c r="E330" s="66">
        <v>3766</v>
      </c>
      <c r="F330" s="66">
        <v>5</v>
      </c>
      <c r="G330" s="66">
        <v>0.133326</v>
      </c>
      <c r="H330" s="66">
        <v>7</v>
      </c>
    </row>
    <row r="331" spans="2:8">
      <c r="B331" s="66">
        <v>330</v>
      </c>
      <c r="C331" s="66">
        <v>5</v>
      </c>
      <c r="D331" s="66">
        <v>1067</v>
      </c>
      <c r="E331" s="66">
        <v>3749</v>
      </c>
      <c r="F331" s="66">
        <v>4</v>
      </c>
      <c r="G331" s="66">
        <v>0.13813700000000001</v>
      </c>
      <c r="H331" s="66">
        <v>7</v>
      </c>
    </row>
    <row r="332" spans="2:8">
      <c r="B332" s="66">
        <v>331</v>
      </c>
      <c r="C332" s="66">
        <v>4</v>
      </c>
      <c r="D332" s="66">
        <v>998</v>
      </c>
      <c r="E332" s="66">
        <v>3232</v>
      </c>
      <c r="F332" s="66">
        <v>4</v>
      </c>
      <c r="G332" s="66">
        <v>0.13123899999999999</v>
      </c>
      <c r="H332" s="66">
        <v>7</v>
      </c>
    </row>
    <row r="333" spans="2:8">
      <c r="B333" s="66">
        <v>332</v>
      </c>
      <c r="C333" s="66">
        <v>5</v>
      </c>
      <c r="D333" s="66">
        <v>1052</v>
      </c>
      <c r="E333" s="66">
        <v>3704</v>
      </c>
      <c r="F333" s="66">
        <v>5</v>
      </c>
      <c r="G333" s="66">
        <v>0.137269</v>
      </c>
      <c r="H333" s="66">
        <v>7</v>
      </c>
    </row>
    <row r="334" spans="2:8">
      <c r="B334" s="66">
        <v>333</v>
      </c>
      <c r="C334" s="66">
        <v>4</v>
      </c>
      <c r="D334" s="66">
        <v>999</v>
      </c>
      <c r="E334" s="66">
        <v>3238</v>
      </c>
      <c r="F334" s="66">
        <v>4</v>
      </c>
      <c r="G334" s="66">
        <v>0.13270799999999999</v>
      </c>
      <c r="H334" s="66">
        <v>7</v>
      </c>
    </row>
    <row r="335" spans="2:8">
      <c r="B335" s="66">
        <v>334</v>
      </c>
      <c r="C335" s="66">
        <v>5</v>
      </c>
      <c r="D335" s="66">
        <v>1064</v>
      </c>
      <c r="E335" s="66">
        <v>3743</v>
      </c>
      <c r="F335" s="66">
        <v>4</v>
      </c>
      <c r="G335" s="66">
        <v>0.14151</v>
      </c>
      <c r="H335" s="66">
        <v>7</v>
      </c>
    </row>
    <row r="336" spans="2:8">
      <c r="B336" s="66">
        <v>335</v>
      </c>
      <c r="C336" s="66">
        <v>4</v>
      </c>
      <c r="D336" s="66">
        <v>1008</v>
      </c>
      <c r="E336" s="66">
        <v>3260</v>
      </c>
      <c r="F336" s="66">
        <v>4</v>
      </c>
      <c r="G336" s="66">
        <v>0.131662</v>
      </c>
      <c r="H336" s="66">
        <v>7</v>
      </c>
    </row>
    <row r="337" spans="2:8">
      <c r="B337" s="66">
        <v>336</v>
      </c>
      <c r="C337" s="66">
        <v>6</v>
      </c>
      <c r="D337" s="66">
        <v>1116</v>
      </c>
      <c r="E337" s="66">
        <v>4236</v>
      </c>
      <c r="F337" s="66">
        <v>6</v>
      </c>
      <c r="G337" s="66">
        <v>0.142376</v>
      </c>
      <c r="H337" s="66">
        <v>7</v>
      </c>
    </row>
    <row r="338" spans="2:8">
      <c r="B338" s="66">
        <v>337</v>
      </c>
      <c r="C338" s="66">
        <v>5</v>
      </c>
      <c r="D338" s="66">
        <v>1074</v>
      </c>
      <c r="E338" s="66">
        <v>3768</v>
      </c>
      <c r="F338" s="66">
        <v>4</v>
      </c>
      <c r="G338" s="66">
        <v>0.13789699999999999</v>
      </c>
      <c r="H338" s="66">
        <v>7</v>
      </c>
    </row>
    <row r="339" spans="2:8">
      <c r="B339" s="66">
        <v>338</v>
      </c>
      <c r="C339" s="66">
        <v>6</v>
      </c>
      <c r="D339" s="66">
        <v>1133</v>
      </c>
      <c r="E339" s="66">
        <v>4287</v>
      </c>
      <c r="F339" s="66">
        <v>6</v>
      </c>
      <c r="G339" s="66">
        <v>0.14102899999999999</v>
      </c>
      <c r="H339" s="66">
        <v>7</v>
      </c>
    </row>
    <row r="340" spans="2:8">
      <c r="B340" s="66">
        <v>339</v>
      </c>
      <c r="C340" s="66">
        <v>3</v>
      </c>
      <c r="D340" s="66">
        <v>911</v>
      </c>
      <c r="E340" s="66">
        <v>2676</v>
      </c>
      <c r="F340" s="66">
        <v>3</v>
      </c>
      <c r="G340" s="66">
        <v>0.123781</v>
      </c>
      <c r="H340" s="66">
        <v>7</v>
      </c>
    </row>
    <row r="341" spans="2:8">
      <c r="B341" s="66">
        <v>340</v>
      </c>
      <c r="C341" s="66">
        <v>5</v>
      </c>
      <c r="D341" s="66">
        <v>1058</v>
      </c>
      <c r="E341" s="66">
        <v>3720</v>
      </c>
      <c r="F341" s="66">
        <v>5</v>
      </c>
      <c r="G341" s="66">
        <v>0.138242</v>
      </c>
      <c r="H341" s="66">
        <v>7</v>
      </c>
    </row>
    <row r="342" spans="2:8">
      <c r="B342" s="66">
        <v>341</v>
      </c>
      <c r="C342" s="66">
        <v>7</v>
      </c>
      <c r="D342" s="66">
        <v>1145</v>
      </c>
      <c r="E342" s="66">
        <v>4661</v>
      </c>
      <c r="F342" s="66">
        <v>7</v>
      </c>
      <c r="G342" s="66">
        <v>0.14413799999999999</v>
      </c>
      <c r="H342" s="66">
        <v>7</v>
      </c>
    </row>
    <row r="343" spans="2:8">
      <c r="B343" s="66">
        <v>342</v>
      </c>
      <c r="C343" s="66">
        <v>3</v>
      </c>
      <c r="D343" s="66">
        <v>903</v>
      </c>
      <c r="E343" s="66">
        <v>2656</v>
      </c>
      <c r="F343" s="66">
        <v>3</v>
      </c>
      <c r="G343" s="66">
        <v>0.123528</v>
      </c>
      <c r="H343" s="66">
        <v>7</v>
      </c>
    </row>
    <row r="344" spans="2:8">
      <c r="B344" s="66">
        <v>343</v>
      </c>
      <c r="C344" s="66">
        <v>5</v>
      </c>
      <c r="D344" s="66">
        <v>1072</v>
      </c>
      <c r="E344" s="66">
        <v>3766</v>
      </c>
      <c r="F344" s="66">
        <v>5</v>
      </c>
      <c r="G344" s="66">
        <v>0.14014599999999999</v>
      </c>
      <c r="H344" s="66">
        <v>7</v>
      </c>
    </row>
    <row r="345" spans="2:8">
      <c r="B345" s="66">
        <v>344</v>
      </c>
      <c r="C345" s="66">
        <v>3</v>
      </c>
      <c r="D345" s="66">
        <v>906</v>
      </c>
      <c r="E345" s="66">
        <v>2661</v>
      </c>
      <c r="F345" s="66">
        <v>3</v>
      </c>
      <c r="G345" s="66">
        <v>0.12562699999999999</v>
      </c>
      <c r="H345" s="66">
        <v>7</v>
      </c>
    </row>
    <row r="346" spans="2:8">
      <c r="B346" s="66">
        <v>345</v>
      </c>
      <c r="C346" s="66">
        <v>6</v>
      </c>
      <c r="D346" s="66">
        <v>1134</v>
      </c>
      <c r="E346" s="66">
        <v>4294</v>
      </c>
      <c r="F346" s="66">
        <v>6</v>
      </c>
      <c r="G346" s="66">
        <v>0.152834</v>
      </c>
      <c r="H346" s="66">
        <v>7</v>
      </c>
    </row>
    <row r="347" spans="2:8">
      <c r="B347" s="66">
        <v>346</v>
      </c>
      <c r="C347" s="66">
        <v>6</v>
      </c>
      <c r="D347" s="66">
        <v>1113</v>
      </c>
      <c r="E347" s="66">
        <v>4233</v>
      </c>
      <c r="F347" s="66">
        <v>6</v>
      </c>
      <c r="G347" s="66">
        <v>0.13936899999999999</v>
      </c>
      <c r="H347" s="66">
        <v>7</v>
      </c>
    </row>
    <row r="348" spans="2:8">
      <c r="B348" s="66">
        <v>347</v>
      </c>
      <c r="C348" s="66">
        <v>6</v>
      </c>
      <c r="D348" s="66">
        <v>1104</v>
      </c>
      <c r="E348" s="66">
        <v>4208</v>
      </c>
      <c r="F348" s="66">
        <v>5</v>
      </c>
      <c r="G348" s="66">
        <v>0.152367</v>
      </c>
      <c r="H348" s="66">
        <v>7</v>
      </c>
    </row>
    <row r="349" spans="2:8">
      <c r="B349" s="66">
        <v>348</v>
      </c>
      <c r="C349" s="66">
        <v>4</v>
      </c>
      <c r="D349" s="66">
        <v>991</v>
      </c>
      <c r="E349" s="66">
        <v>3216</v>
      </c>
      <c r="F349" s="66">
        <v>4</v>
      </c>
      <c r="G349" s="66">
        <v>0.131326</v>
      </c>
      <c r="H349" s="66">
        <v>7</v>
      </c>
    </row>
    <row r="350" spans="2:8">
      <c r="B350" s="66">
        <v>349</v>
      </c>
      <c r="C350" s="66">
        <v>6</v>
      </c>
      <c r="D350" s="66">
        <v>1117</v>
      </c>
      <c r="E350" s="66">
        <v>4247</v>
      </c>
      <c r="F350" s="66">
        <v>5</v>
      </c>
      <c r="G350" s="66">
        <v>0.153831</v>
      </c>
      <c r="H350" s="66">
        <v>7</v>
      </c>
    </row>
    <row r="351" spans="2:8">
      <c r="B351" s="66">
        <v>350</v>
      </c>
      <c r="C351" s="66">
        <v>6</v>
      </c>
      <c r="D351" s="66">
        <v>1126</v>
      </c>
      <c r="E351" s="66">
        <v>4272</v>
      </c>
      <c r="F351" s="66">
        <v>5</v>
      </c>
      <c r="G351" s="66">
        <v>0.14346500000000001</v>
      </c>
      <c r="H351" s="66">
        <v>7</v>
      </c>
    </row>
    <row r="352" spans="2:8">
      <c r="B352" s="66">
        <v>351</v>
      </c>
      <c r="C352" s="66">
        <v>7</v>
      </c>
      <c r="D352" s="66">
        <v>1159</v>
      </c>
      <c r="E352" s="66">
        <v>4700</v>
      </c>
      <c r="F352" s="66">
        <v>6</v>
      </c>
      <c r="G352" s="66">
        <v>0.148449</v>
      </c>
      <c r="H352" s="66">
        <v>8</v>
      </c>
    </row>
    <row r="353" spans="2:8">
      <c r="B353" s="66">
        <v>352</v>
      </c>
      <c r="C353" s="66">
        <v>4</v>
      </c>
      <c r="D353" s="66">
        <v>1002</v>
      </c>
      <c r="E353" s="66">
        <v>3244</v>
      </c>
      <c r="F353" s="66">
        <v>4</v>
      </c>
      <c r="G353" s="66">
        <v>0.13095999999999999</v>
      </c>
      <c r="H353" s="66">
        <v>8</v>
      </c>
    </row>
    <row r="354" spans="2:8">
      <c r="B354" s="66">
        <v>353</v>
      </c>
      <c r="C354" s="66">
        <v>5</v>
      </c>
      <c r="D354" s="66">
        <v>1070</v>
      </c>
      <c r="E354" s="66">
        <v>3754</v>
      </c>
      <c r="F354" s="66">
        <v>5</v>
      </c>
      <c r="G354" s="66">
        <v>0.135683</v>
      </c>
      <c r="H354" s="66">
        <v>8</v>
      </c>
    </row>
    <row r="355" spans="2:8">
      <c r="B355" s="66">
        <v>354</v>
      </c>
      <c r="C355" s="66">
        <v>8</v>
      </c>
      <c r="D355" s="66">
        <v>1200</v>
      </c>
      <c r="E355" s="66">
        <v>5135</v>
      </c>
      <c r="F355" s="66">
        <v>8</v>
      </c>
      <c r="G355" s="66">
        <v>0.15890099999999999</v>
      </c>
      <c r="H355" s="66">
        <v>8</v>
      </c>
    </row>
    <row r="356" spans="2:8">
      <c r="B356" s="66">
        <v>355</v>
      </c>
      <c r="C356" s="66">
        <v>7</v>
      </c>
      <c r="D356" s="66">
        <v>1156</v>
      </c>
      <c r="E356" s="66">
        <v>4692</v>
      </c>
      <c r="F356" s="66">
        <v>6</v>
      </c>
      <c r="G356" s="66">
        <v>0.16547400000000001</v>
      </c>
      <c r="H356" s="66">
        <v>8</v>
      </c>
    </row>
    <row r="357" spans="2:8">
      <c r="B357" s="66">
        <v>356</v>
      </c>
      <c r="C357" s="66">
        <v>7</v>
      </c>
      <c r="D357" s="66">
        <v>1146</v>
      </c>
      <c r="E357" s="66">
        <v>4666</v>
      </c>
      <c r="F357" s="66">
        <v>6</v>
      </c>
      <c r="G357" s="66">
        <v>0.17180100000000001</v>
      </c>
      <c r="H357" s="66">
        <v>8</v>
      </c>
    </row>
    <row r="358" spans="2:8">
      <c r="B358" s="66">
        <v>357</v>
      </c>
      <c r="C358" s="66">
        <v>7</v>
      </c>
      <c r="D358" s="66">
        <v>1175</v>
      </c>
      <c r="E358" s="66">
        <v>4745</v>
      </c>
      <c r="F358" s="66">
        <v>7</v>
      </c>
      <c r="G358" s="66">
        <v>0.147063</v>
      </c>
      <c r="H358" s="66">
        <v>8</v>
      </c>
    </row>
    <row r="359" spans="2:8">
      <c r="B359" s="66">
        <v>358</v>
      </c>
      <c r="C359" s="66">
        <v>8</v>
      </c>
      <c r="D359" s="66">
        <v>1200</v>
      </c>
      <c r="E359" s="66">
        <v>5135</v>
      </c>
      <c r="F359" s="66">
        <v>8</v>
      </c>
      <c r="G359" s="66">
        <v>0.15135599999999999</v>
      </c>
      <c r="H359" s="66">
        <v>8</v>
      </c>
    </row>
    <row r="360" spans="2:8">
      <c r="B360" s="66">
        <v>359</v>
      </c>
      <c r="C360" s="66">
        <v>5</v>
      </c>
      <c r="D360" s="66">
        <v>1065</v>
      </c>
      <c r="E360" s="66">
        <v>3742</v>
      </c>
      <c r="F360" s="66">
        <v>5</v>
      </c>
      <c r="G360" s="66">
        <v>0.13112699999999999</v>
      </c>
      <c r="H360" s="66">
        <v>8</v>
      </c>
    </row>
    <row r="361" spans="2:8">
      <c r="B361" s="66">
        <v>360</v>
      </c>
      <c r="C361" s="66">
        <v>4</v>
      </c>
      <c r="D361" s="66">
        <v>1002</v>
      </c>
      <c r="E361" s="66">
        <v>3248</v>
      </c>
      <c r="F361" s="66">
        <v>4</v>
      </c>
      <c r="G361" s="66">
        <v>0.127447</v>
      </c>
      <c r="H361" s="66">
        <v>8</v>
      </c>
    </row>
    <row r="362" spans="2:8">
      <c r="B362" s="66">
        <v>361</v>
      </c>
      <c r="C362" s="66">
        <v>5</v>
      </c>
      <c r="D362" s="66">
        <v>1070</v>
      </c>
      <c r="E362" s="66">
        <v>3758</v>
      </c>
      <c r="F362" s="66">
        <v>5</v>
      </c>
      <c r="G362" s="66">
        <v>0.13652900000000001</v>
      </c>
      <c r="H362" s="66">
        <v>8</v>
      </c>
    </row>
    <row r="363" spans="2:8">
      <c r="B363" s="66">
        <v>362</v>
      </c>
      <c r="C363" s="66">
        <v>4</v>
      </c>
      <c r="D363" s="66">
        <v>1013</v>
      </c>
      <c r="E363" s="66">
        <v>3272</v>
      </c>
      <c r="F363" s="66">
        <v>3</v>
      </c>
      <c r="G363" s="66">
        <v>0.13395299999999999</v>
      </c>
      <c r="H363" s="66">
        <v>8</v>
      </c>
    </row>
    <row r="364" spans="2:8">
      <c r="B364" s="66">
        <v>363</v>
      </c>
      <c r="C364" s="66">
        <v>4</v>
      </c>
      <c r="D364" s="66">
        <v>1001</v>
      </c>
      <c r="E364" s="66">
        <v>3237</v>
      </c>
      <c r="F364" s="66">
        <v>4</v>
      </c>
      <c r="G364" s="66">
        <v>0.13018099999999999</v>
      </c>
      <c r="H364" s="66">
        <v>8</v>
      </c>
    </row>
    <row r="365" spans="2:8">
      <c r="B365" s="66">
        <v>364</v>
      </c>
      <c r="C365" s="66">
        <v>5</v>
      </c>
      <c r="D365" s="66">
        <v>1057</v>
      </c>
      <c r="E365" s="66">
        <v>3721</v>
      </c>
      <c r="F365" s="66">
        <v>5</v>
      </c>
      <c r="G365" s="66">
        <v>0.136902</v>
      </c>
      <c r="H365" s="66">
        <v>8</v>
      </c>
    </row>
    <row r="366" spans="2:8">
      <c r="B366" s="66">
        <v>365</v>
      </c>
      <c r="C366" s="66">
        <v>5</v>
      </c>
      <c r="D366" s="66">
        <v>1049</v>
      </c>
      <c r="E366" s="66">
        <v>3698</v>
      </c>
      <c r="F366" s="66">
        <v>5</v>
      </c>
      <c r="G366" s="66">
        <v>0.13376299999999999</v>
      </c>
      <c r="H366" s="66">
        <v>8</v>
      </c>
    </row>
    <row r="367" spans="2:8">
      <c r="B367" s="66">
        <v>366</v>
      </c>
      <c r="C367" s="66">
        <v>8</v>
      </c>
      <c r="D367" s="66">
        <v>1184</v>
      </c>
      <c r="E367" s="66">
        <v>5083</v>
      </c>
      <c r="F367" s="66">
        <v>7</v>
      </c>
      <c r="G367" s="66">
        <v>0.15106800000000001</v>
      </c>
      <c r="H367" s="66">
        <v>8</v>
      </c>
    </row>
    <row r="368" spans="2:8">
      <c r="B368" s="66">
        <v>367</v>
      </c>
      <c r="C368" s="66">
        <v>5</v>
      </c>
      <c r="D368" s="66">
        <v>1054</v>
      </c>
      <c r="E368" s="66">
        <v>3712</v>
      </c>
      <c r="F368" s="66">
        <v>5</v>
      </c>
      <c r="G368" s="66">
        <v>0.13187599999999999</v>
      </c>
      <c r="H368" s="66">
        <v>8</v>
      </c>
    </row>
    <row r="369" spans="2:8">
      <c r="B369" s="66">
        <v>368</v>
      </c>
      <c r="C369" s="66">
        <v>5</v>
      </c>
      <c r="D369" s="66">
        <v>1056</v>
      </c>
      <c r="E369" s="66">
        <v>3718</v>
      </c>
      <c r="F369" s="66">
        <v>5</v>
      </c>
      <c r="G369" s="66">
        <v>0.13336799999999999</v>
      </c>
      <c r="H369" s="66">
        <v>8</v>
      </c>
    </row>
    <row r="370" spans="2:8">
      <c r="B370" s="66">
        <v>369</v>
      </c>
      <c r="C370" s="66">
        <v>4</v>
      </c>
      <c r="D370" s="66">
        <v>1011</v>
      </c>
      <c r="E370" s="66">
        <v>3271</v>
      </c>
      <c r="F370" s="66">
        <v>4</v>
      </c>
      <c r="G370" s="66">
        <v>0.135411</v>
      </c>
      <c r="H370" s="66">
        <v>8</v>
      </c>
    </row>
    <row r="371" spans="2:8">
      <c r="B371" s="66">
        <v>370</v>
      </c>
      <c r="C371" s="66">
        <v>3</v>
      </c>
      <c r="D371" s="66">
        <v>902</v>
      </c>
      <c r="E371" s="66">
        <v>2652</v>
      </c>
      <c r="F371" s="66">
        <v>3</v>
      </c>
      <c r="G371" s="66">
        <v>0.12986</v>
      </c>
      <c r="H371" s="66">
        <v>8</v>
      </c>
    </row>
    <row r="372" spans="2:8">
      <c r="B372" s="66">
        <v>371</v>
      </c>
      <c r="C372" s="66">
        <v>5</v>
      </c>
      <c r="D372" s="66">
        <v>1046</v>
      </c>
      <c r="E372" s="66">
        <v>3689</v>
      </c>
      <c r="F372" s="66">
        <v>5</v>
      </c>
      <c r="G372" s="66">
        <v>0.13502</v>
      </c>
      <c r="H372" s="66">
        <v>8</v>
      </c>
    </row>
    <row r="373" spans="2:8">
      <c r="B373" s="66">
        <v>372</v>
      </c>
      <c r="C373" s="66">
        <v>4</v>
      </c>
      <c r="D373" s="66">
        <v>992</v>
      </c>
      <c r="E373" s="66">
        <v>3219</v>
      </c>
      <c r="F373" s="66">
        <v>4</v>
      </c>
      <c r="G373" s="66">
        <v>0.12701100000000001</v>
      </c>
      <c r="H373" s="66">
        <v>8</v>
      </c>
    </row>
    <row r="374" spans="2:8">
      <c r="B374" s="66">
        <v>373</v>
      </c>
      <c r="C374" s="66">
        <v>3</v>
      </c>
      <c r="D374" s="66">
        <v>904</v>
      </c>
      <c r="E374" s="66">
        <v>2658</v>
      </c>
      <c r="F374" s="66">
        <v>3</v>
      </c>
      <c r="G374" s="66">
        <v>0.124504</v>
      </c>
      <c r="H374" s="66">
        <v>8</v>
      </c>
    </row>
    <row r="375" spans="2:8">
      <c r="B375" s="66">
        <v>374</v>
      </c>
      <c r="C375" s="66">
        <v>6</v>
      </c>
      <c r="D375" s="66">
        <v>1118</v>
      </c>
      <c r="E375" s="66">
        <v>4247</v>
      </c>
      <c r="F375" s="66">
        <v>6</v>
      </c>
      <c r="G375" s="66">
        <v>0.14566799999999999</v>
      </c>
      <c r="H375" s="66">
        <v>8</v>
      </c>
    </row>
    <row r="376" spans="2:8">
      <c r="B376" s="66">
        <v>375</v>
      </c>
      <c r="C376" s="66">
        <v>3</v>
      </c>
      <c r="D376" s="66">
        <v>908</v>
      </c>
      <c r="E376" s="66">
        <v>2667</v>
      </c>
      <c r="F376" s="66">
        <v>3</v>
      </c>
      <c r="G376" s="66">
        <v>0.124025</v>
      </c>
      <c r="H376" s="66">
        <v>8</v>
      </c>
    </row>
    <row r="377" spans="2:8">
      <c r="B377" s="66">
        <v>376</v>
      </c>
      <c r="C377" s="66">
        <v>7</v>
      </c>
      <c r="D377" s="66">
        <v>1158</v>
      </c>
      <c r="E377" s="66">
        <v>4694</v>
      </c>
      <c r="F377" s="66">
        <v>7</v>
      </c>
      <c r="G377" s="66">
        <v>0.14366599999999999</v>
      </c>
      <c r="H377" s="66">
        <v>8</v>
      </c>
    </row>
    <row r="378" spans="2:8">
      <c r="B378" s="66">
        <v>377</v>
      </c>
      <c r="C378" s="66">
        <v>3</v>
      </c>
      <c r="D378" s="66">
        <v>897</v>
      </c>
      <c r="E378" s="66">
        <v>2639</v>
      </c>
      <c r="F378" s="66">
        <v>3</v>
      </c>
      <c r="G378" s="66">
        <v>0.123379</v>
      </c>
      <c r="H378" s="66">
        <v>8</v>
      </c>
    </row>
    <row r="379" spans="2:8">
      <c r="B379" s="66">
        <v>378</v>
      </c>
      <c r="C379" s="66">
        <v>4</v>
      </c>
      <c r="D379" s="66">
        <v>996</v>
      </c>
      <c r="E379" s="66">
        <v>3230</v>
      </c>
      <c r="F379" s="66">
        <v>4</v>
      </c>
      <c r="G379" s="66">
        <v>0.13164600000000001</v>
      </c>
      <c r="H379" s="66">
        <v>8</v>
      </c>
    </row>
    <row r="380" spans="2:8">
      <c r="B380" s="66">
        <v>379</v>
      </c>
      <c r="C380" s="66">
        <v>5</v>
      </c>
      <c r="D380" s="66">
        <v>1064</v>
      </c>
      <c r="E380" s="66">
        <v>3741</v>
      </c>
      <c r="F380" s="66">
        <v>4</v>
      </c>
      <c r="G380" s="66">
        <v>0.13639100000000001</v>
      </c>
      <c r="H380" s="66">
        <v>8</v>
      </c>
    </row>
    <row r="381" spans="2:8">
      <c r="B381" s="66">
        <v>380</v>
      </c>
      <c r="C381" s="66">
        <v>2</v>
      </c>
      <c r="D381" s="66">
        <v>722</v>
      </c>
      <c r="E381" s="66">
        <v>1931</v>
      </c>
      <c r="F381" s="66">
        <v>2</v>
      </c>
      <c r="G381" s="66">
        <v>0.118723</v>
      </c>
      <c r="H381" s="66">
        <v>8</v>
      </c>
    </row>
    <row r="382" spans="2:8">
      <c r="B382" s="66">
        <v>381</v>
      </c>
      <c r="C382" s="66">
        <v>5</v>
      </c>
      <c r="D382" s="66">
        <v>1081</v>
      </c>
      <c r="E382" s="66">
        <v>3787</v>
      </c>
      <c r="F382" s="66">
        <v>5</v>
      </c>
      <c r="G382" s="66">
        <v>0.132018</v>
      </c>
      <c r="H382" s="66">
        <v>8</v>
      </c>
    </row>
    <row r="383" spans="2:8">
      <c r="B383" s="66">
        <v>382</v>
      </c>
      <c r="C383" s="66">
        <v>5</v>
      </c>
      <c r="D383" s="66">
        <v>1053</v>
      </c>
      <c r="E383" s="66">
        <v>3710</v>
      </c>
      <c r="F383" s="66">
        <v>5</v>
      </c>
      <c r="G383" s="66">
        <v>0.133852</v>
      </c>
      <c r="H383" s="66">
        <v>8</v>
      </c>
    </row>
    <row r="384" spans="2:8">
      <c r="B384" s="66">
        <v>383</v>
      </c>
      <c r="C384" s="66">
        <v>4</v>
      </c>
      <c r="D384" s="66">
        <v>1001</v>
      </c>
      <c r="E384" s="66">
        <v>3243</v>
      </c>
      <c r="F384" s="66">
        <v>4</v>
      </c>
      <c r="G384" s="66">
        <v>0.13202</v>
      </c>
      <c r="H384" s="66">
        <v>8</v>
      </c>
    </row>
    <row r="385" spans="2:8">
      <c r="B385" s="66">
        <v>384</v>
      </c>
      <c r="C385" s="66">
        <v>7</v>
      </c>
      <c r="D385" s="66">
        <v>1153</v>
      </c>
      <c r="E385" s="66">
        <v>4681</v>
      </c>
      <c r="F385" s="66">
        <v>7</v>
      </c>
      <c r="G385" s="66">
        <v>0.143507</v>
      </c>
      <c r="H385" s="66">
        <v>8</v>
      </c>
    </row>
    <row r="386" spans="2:8">
      <c r="B386" s="66">
        <v>385</v>
      </c>
      <c r="C386" s="66">
        <v>5</v>
      </c>
      <c r="D386" s="66">
        <v>1058</v>
      </c>
      <c r="E386" s="66">
        <v>3723</v>
      </c>
      <c r="F386" s="66">
        <v>5</v>
      </c>
      <c r="G386" s="66">
        <v>0.13450799999999999</v>
      </c>
      <c r="H386" s="66">
        <v>8</v>
      </c>
    </row>
    <row r="387" spans="2:8">
      <c r="B387" s="66">
        <v>386</v>
      </c>
      <c r="C387" s="66">
        <v>6</v>
      </c>
      <c r="D387" s="66">
        <v>1130</v>
      </c>
      <c r="E387" s="66">
        <v>4279</v>
      </c>
      <c r="F387" s="66">
        <v>6</v>
      </c>
      <c r="G387" s="66">
        <v>0.138713</v>
      </c>
      <c r="H387" s="66">
        <v>8</v>
      </c>
    </row>
    <row r="388" spans="2:8">
      <c r="B388" s="66">
        <v>387</v>
      </c>
      <c r="C388" s="66">
        <v>6</v>
      </c>
      <c r="D388" s="66">
        <v>1122</v>
      </c>
      <c r="E388" s="66">
        <v>4256</v>
      </c>
      <c r="F388" s="66">
        <v>6</v>
      </c>
      <c r="G388" s="66">
        <v>0.137707</v>
      </c>
      <c r="H388" s="66">
        <v>8</v>
      </c>
    </row>
    <row r="389" spans="2:8">
      <c r="B389" s="66">
        <v>388</v>
      </c>
      <c r="C389" s="66">
        <v>7</v>
      </c>
      <c r="D389" s="66">
        <v>1168</v>
      </c>
      <c r="E389" s="66">
        <v>4730</v>
      </c>
      <c r="F389" s="66">
        <v>6</v>
      </c>
      <c r="G389" s="66">
        <v>0.15032899999999999</v>
      </c>
      <c r="H389" s="66">
        <v>8</v>
      </c>
    </row>
    <row r="390" spans="2:8">
      <c r="B390" s="66">
        <v>389</v>
      </c>
      <c r="C390" s="66">
        <v>6</v>
      </c>
      <c r="D390" s="66">
        <v>1114</v>
      </c>
      <c r="E390" s="66">
        <v>4233</v>
      </c>
      <c r="F390" s="66">
        <v>6</v>
      </c>
      <c r="G390" s="66">
        <v>0.13689200000000001</v>
      </c>
      <c r="H390" s="66">
        <v>8</v>
      </c>
    </row>
    <row r="391" spans="2:8">
      <c r="B391" s="66">
        <v>390</v>
      </c>
      <c r="C391" s="66">
        <v>4</v>
      </c>
      <c r="D391" s="66">
        <v>994</v>
      </c>
      <c r="E391" s="66">
        <v>3220</v>
      </c>
      <c r="F391" s="66">
        <v>4</v>
      </c>
      <c r="G391" s="66">
        <v>0.12734999999999999</v>
      </c>
      <c r="H391" s="66">
        <v>8</v>
      </c>
    </row>
    <row r="392" spans="2:8">
      <c r="B392" s="66">
        <v>391</v>
      </c>
      <c r="C392" s="66">
        <v>6</v>
      </c>
      <c r="D392" s="66">
        <v>1129</v>
      </c>
      <c r="E392" s="66">
        <v>4275</v>
      </c>
      <c r="F392" s="66">
        <v>6</v>
      </c>
      <c r="G392" s="66">
        <v>0.13570399999999999</v>
      </c>
      <c r="H392" s="66">
        <v>8</v>
      </c>
    </row>
    <row r="393" spans="2:8">
      <c r="B393" s="66">
        <v>392</v>
      </c>
      <c r="C393" s="66">
        <v>4</v>
      </c>
      <c r="D393" s="66">
        <v>984</v>
      </c>
      <c r="E393" s="66">
        <v>3195</v>
      </c>
      <c r="F393" s="66">
        <v>4</v>
      </c>
      <c r="G393" s="66">
        <v>0.12951499999999999</v>
      </c>
      <c r="H393" s="66">
        <v>8</v>
      </c>
    </row>
    <row r="394" spans="2:8">
      <c r="B394" s="66">
        <v>393</v>
      </c>
      <c r="C394" s="66">
        <v>8</v>
      </c>
      <c r="D394" s="66">
        <v>1183</v>
      </c>
      <c r="E394" s="66">
        <v>5082</v>
      </c>
      <c r="F394" s="66">
        <v>7</v>
      </c>
      <c r="G394" s="66">
        <v>0.16470199999999999</v>
      </c>
      <c r="H394" s="66">
        <v>8</v>
      </c>
    </row>
    <row r="395" spans="2:8">
      <c r="B395" s="66">
        <v>394</v>
      </c>
      <c r="C395" s="66">
        <v>5</v>
      </c>
      <c r="D395" s="66">
        <v>1063</v>
      </c>
      <c r="E395" s="66">
        <v>3738</v>
      </c>
      <c r="F395" s="66">
        <v>5</v>
      </c>
      <c r="G395" s="66">
        <v>0.13952100000000001</v>
      </c>
      <c r="H395" s="66">
        <v>8</v>
      </c>
    </row>
    <row r="396" spans="2:8">
      <c r="B396" s="66">
        <v>395</v>
      </c>
      <c r="C396" s="66">
        <v>4</v>
      </c>
      <c r="D396" s="66">
        <v>999</v>
      </c>
      <c r="E396" s="66">
        <v>3239</v>
      </c>
      <c r="F396" s="66">
        <v>4</v>
      </c>
      <c r="G396" s="66">
        <v>0.13050100000000001</v>
      </c>
      <c r="H396" s="66">
        <v>8</v>
      </c>
    </row>
    <row r="397" spans="2:8">
      <c r="B397" s="66">
        <v>396</v>
      </c>
      <c r="C397" s="66">
        <v>5</v>
      </c>
      <c r="D397" s="66">
        <v>1060</v>
      </c>
      <c r="E397" s="66">
        <v>3727</v>
      </c>
      <c r="F397" s="66">
        <v>5</v>
      </c>
      <c r="G397" s="66">
        <v>0.13389899999999999</v>
      </c>
      <c r="H397" s="66">
        <v>8</v>
      </c>
    </row>
    <row r="398" spans="2:8">
      <c r="B398" s="66">
        <v>397</v>
      </c>
      <c r="C398" s="66">
        <v>8</v>
      </c>
      <c r="D398" s="66">
        <v>1194</v>
      </c>
      <c r="E398" s="66">
        <v>5113</v>
      </c>
      <c r="F398" s="66">
        <v>7</v>
      </c>
      <c r="G398" s="66">
        <v>0.15268399999999999</v>
      </c>
      <c r="H398" s="66">
        <v>8</v>
      </c>
    </row>
    <row r="399" spans="2:8">
      <c r="B399" s="66">
        <v>398</v>
      </c>
      <c r="C399" s="66">
        <v>7</v>
      </c>
      <c r="D399" s="66">
        <v>1180</v>
      </c>
      <c r="E399" s="66">
        <v>4762</v>
      </c>
      <c r="F399" s="66">
        <v>6</v>
      </c>
      <c r="G399" s="66">
        <v>0.148921</v>
      </c>
      <c r="H399" s="66">
        <v>8</v>
      </c>
    </row>
    <row r="400" spans="2:8">
      <c r="B400" s="66">
        <v>399</v>
      </c>
      <c r="C400" s="66">
        <v>4</v>
      </c>
      <c r="D400" s="66">
        <v>1003</v>
      </c>
      <c r="E400" s="66">
        <v>3246</v>
      </c>
      <c r="F400" s="66">
        <v>4</v>
      </c>
      <c r="G400" s="66">
        <v>0.130686</v>
      </c>
      <c r="H400" s="66">
        <v>8</v>
      </c>
    </row>
    <row r="401" spans="2:8">
      <c r="B401" s="66">
        <v>400</v>
      </c>
      <c r="C401" s="66">
        <v>6</v>
      </c>
      <c r="D401" s="66">
        <v>1114</v>
      </c>
      <c r="E401" s="66">
        <v>4232</v>
      </c>
      <c r="F401" s="66">
        <v>6</v>
      </c>
      <c r="G401" s="66">
        <v>0.14363600000000001</v>
      </c>
      <c r="H401" s="66">
        <v>8</v>
      </c>
    </row>
    <row r="402" spans="2:8">
      <c r="B402" s="66">
        <v>401</v>
      </c>
      <c r="C402" s="66">
        <v>5</v>
      </c>
      <c r="D402" s="66">
        <v>1059</v>
      </c>
      <c r="E402" s="66">
        <v>3725</v>
      </c>
      <c r="F402" s="66">
        <v>5</v>
      </c>
      <c r="G402" s="66">
        <v>0.13414200000000001</v>
      </c>
      <c r="H402" s="66">
        <v>9</v>
      </c>
    </row>
    <row r="403" spans="2:8">
      <c r="B403" s="66">
        <v>402</v>
      </c>
      <c r="C403" s="66">
        <v>9</v>
      </c>
      <c r="D403" s="66">
        <v>1231</v>
      </c>
      <c r="E403" s="66">
        <v>5562</v>
      </c>
      <c r="F403" s="66">
        <v>9</v>
      </c>
      <c r="G403" s="66">
        <v>0.166936</v>
      </c>
      <c r="H403" s="66">
        <v>9</v>
      </c>
    </row>
    <row r="404" spans="2:8">
      <c r="B404" s="66">
        <v>403</v>
      </c>
      <c r="C404" s="66">
        <v>6</v>
      </c>
      <c r="D404" s="66">
        <v>1121</v>
      </c>
      <c r="E404" s="66">
        <v>4255</v>
      </c>
      <c r="F404" s="66">
        <v>6</v>
      </c>
      <c r="G404" s="66">
        <v>0.14122499999999999</v>
      </c>
      <c r="H404" s="66">
        <v>9</v>
      </c>
    </row>
    <row r="405" spans="2:8">
      <c r="B405" s="66">
        <v>404</v>
      </c>
      <c r="C405" s="66">
        <v>3</v>
      </c>
      <c r="D405" s="66">
        <v>908</v>
      </c>
      <c r="E405" s="66">
        <v>2665</v>
      </c>
      <c r="F405" s="66">
        <v>3</v>
      </c>
      <c r="G405" s="66">
        <v>0.127584</v>
      </c>
      <c r="H405" s="66">
        <v>9</v>
      </c>
    </row>
    <row r="406" spans="2:8">
      <c r="B406" s="66">
        <v>405</v>
      </c>
      <c r="C406" s="66">
        <v>4</v>
      </c>
      <c r="D406" s="66">
        <v>1000</v>
      </c>
      <c r="E406" s="66">
        <v>3236</v>
      </c>
      <c r="F406" s="66">
        <v>4</v>
      </c>
      <c r="G406" s="66">
        <v>0.13067999999999999</v>
      </c>
      <c r="H406" s="66">
        <v>9</v>
      </c>
    </row>
    <row r="407" spans="2:8">
      <c r="B407" s="66">
        <v>406</v>
      </c>
      <c r="C407" s="66">
        <v>6</v>
      </c>
      <c r="D407" s="66">
        <v>1128</v>
      </c>
      <c r="E407" s="66">
        <v>4279</v>
      </c>
      <c r="F407" s="66">
        <v>6</v>
      </c>
      <c r="G407" s="66">
        <v>0.14369000000000001</v>
      </c>
      <c r="H407" s="66">
        <v>9</v>
      </c>
    </row>
    <row r="408" spans="2:8">
      <c r="B408" s="66">
        <v>407</v>
      </c>
      <c r="C408" s="66">
        <v>4</v>
      </c>
      <c r="D408" s="66">
        <v>1004</v>
      </c>
      <c r="E408" s="66">
        <v>3250</v>
      </c>
      <c r="F408" s="66">
        <v>4</v>
      </c>
      <c r="G408" s="66">
        <v>0.13056799999999999</v>
      </c>
      <c r="H408" s="66">
        <v>9</v>
      </c>
    </row>
    <row r="409" spans="2:8">
      <c r="B409" s="66">
        <v>408</v>
      </c>
      <c r="C409" s="66">
        <v>7</v>
      </c>
      <c r="D409" s="66">
        <v>1156</v>
      </c>
      <c r="E409" s="66">
        <v>4693</v>
      </c>
      <c r="F409" s="66">
        <v>7</v>
      </c>
      <c r="G409" s="66">
        <v>0.15390200000000001</v>
      </c>
      <c r="H409" s="66">
        <v>9</v>
      </c>
    </row>
    <row r="410" spans="2:8">
      <c r="B410" s="66">
        <v>409</v>
      </c>
      <c r="C410" s="66">
        <v>8</v>
      </c>
      <c r="D410" s="66">
        <v>1211</v>
      </c>
      <c r="E410" s="66">
        <v>5164</v>
      </c>
      <c r="F410" s="66">
        <v>7</v>
      </c>
      <c r="G410" s="66">
        <v>0.158303</v>
      </c>
      <c r="H410" s="66">
        <v>9</v>
      </c>
    </row>
    <row r="411" spans="2:8">
      <c r="B411" s="66">
        <v>410</v>
      </c>
      <c r="C411" s="66">
        <v>4</v>
      </c>
      <c r="D411" s="66">
        <v>998</v>
      </c>
      <c r="E411" s="66">
        <v>3234</v>
      </c>
      <c r="F411" s="66">
        <v>4</v>
      </c>
      <c r="G411" s="66">
        <v>0.12698599999999999</v>
      </c>
      <c r="H411" s="66">
        <v>9</v>
      </c>
    </row>
    <row r="412" spans="2:8">
      <c r="B412" s="66">
        <v>411</v>
      </c>
      <c r="C412" s="66">
        <v>6</v>
      </c>
      <c r="D412" s="66">
        <v>1129</v>
      </c>
      <c r="E412" s="66">
        <v>4281</v>
      </c>
      <c r="F412" s="66">
        <v>6</v>
      </c>
      <c r="G412" s="66">
        <v>0.15207899999999999</v>
      </c>
      <c r="H412" s="66">
        <v>9</v>
      </c>
    </row>
    <row r="413" spans="2:8">
      <c r="B413" s="66">
        <v>412</v>
      </c>
      <c r="C413" s="66">
        <v>6</v>
      </c>
      <c r="D413" s="66">
        <v>1102</v>
      </c>
      <c r="E413" s="66">
        <v>4202</v>
      </c>
      <c r="F413" s="66">
        <v>6</v>
      </c>
      <c r="G413" s="66">
        <v>0.14307500000000001</v>
      </c>
      <c r="H413" s="66">
        <v>9</v>
      </c>
    </row>
    <row r="414" spans="2:8">
      <c r="B414" s="66">
        <v>413</v>
      </c>
      <c r="C414" s="66">
        <v>6</v>
      </c>
      <c r="D414" s="66">
        <v>1120</v>
      </c>
      <c r="E414" s="66">
        <v>4253</v>
      </c>
      <c r="F414" s="66">
        <v>6</v>
      </c>
      <c r="G414" s="66">
        <v>0.141378</v>
      </c>
      <c r="H414" s="66">
        <v>9</v>
      </c>
    </row>
    <row r="415" spans="2:8">
      <c r="B415" s="66">
        <v>414</v>
      </c>
      <c r="C415" s="66">
        <v>8</v>
      </c>
      <c r="D415" s="66">
        <v>1190</v>
      </c>
      <c r="E415" s="66">
        <v>5102</v>
      </c>
      <c r="F415" s="66">
        <v>7</v>
      </c>
      <c r="G415" s="66">
        <v>0.15474099999999999</v>
      </c>
      <c r="H415" s="66">
        <v>9</v>
      </c>
    </row>
    <row r="416" spans="2:8">
      <c r="B416" s="66">
        <v>415</v>
      </c>
      <c r="C416" s="66">
        <v>3</v>
      </c>
      <c r="D416" s="66">
        <v>926</v>
      </c>
      <c r="E416" s="66">
        <v>2716</v>
      </c>
      <c r="F416" s="66">
        <v>3</v>
      </c>
      <c r="G416" s="66">
        <v>0.12458</v>
      </c>
      <c r="H416" s="66">
        <v>9</v>
      </c>
    </row>
    <row r="417" spans="2:8">
      <c r="B417" s="66">
        <v>416</v>
      </c>
      <c r="C417" s="66">
        <v>4</v>
      </c>
      <c r="D417" s="66">
        <v>1003</v>
      </c>
      <c r="E417" s="66">
        <v>3252</v>
      </c>
      <c r="F417" s="66">
        <v>3</v>
      </c>
      <c r="G417" s="66">
        <v>0.12922</v>
      </c>
      <c r="H417" s="66">
        <v>9</v>
      </c>
    </row>
    <row r="418" spans="2:8">
      <c r="B418" s="66">
        <v>417</v>
      </c>
      <c r="C418" s="66">
        <v>5</v>
      </c>
      <c r="D418" s="66">
        <v>1061</v>
      </c>
      <c r="E418" s="66">
        <v>3733</v>
      </c>
      <c r="F418" s="66">
        <v>5</v>
      </c>
      <c r="G418" s="66">
        <v>0.13438</v>
      </c>
      <c r="H418" s="66">
        <v>9</v>
      </c>
    </row>
    <row r="419" spans="2:8">
      <c r="B419" s="66">
        <v>418</v>
      </c>
      <c r="C419" s="66">
        <v>4</v>
      </c>
      <c r="D419" s="66">
        <v>1007</v>
      </c>
      <c r="E419" s="66">
        <v>3259</v>
      </c>
      <c r="F419" s="66">
        <v>4</v>
      </c>
      <c r="G419" s="66">
        <v>0.12979399999999999</v>
      </c>
      <c r="H419" s="66">
        <v>9</v>
      </c>
    </row>
    <row r="420" spans="2:8">
      <c r="B420" s="66">
        <v>419</v>
      </c>
      <c r="C420" s="66">
        <v>6</v>
      </c>
      <c r="D420" s="66">
        <v>1116</v>
      </c>
      <c r="E420" s="66">
        <v>4240</v>
      </c>
      <c r="F420" s="66">
        <v>6</v>
      </c>
      <c r="G420" s="66">
        <v>0.140762</v>
      </c>
      <c r="H420" s="66">
        <v>9</v>
      </c>
    </row>
    <row r="421" spans="2:8">
      <c r="B421" s="66">
        <v>420</v>
      </c>
      <c r="C421" s="66">
        <v>6</v>
      </c>
      <c r="D421" s="66">
        <v>1109</v>
      </c>
      <c r="E421" s="66">
        <v>4224</v>
      </c>
      <c r="F421" s="66">
        <v>6</v>
      </c>
      <c r="G421" s="66">
        <v>0.137213</v>
      </c>
      <c r="H421" s="66">
        <v>9</v>
      </c>
    </row>
    <row r="422" spans="2:8">
      <c r="B422" s="66">
        <v>421</v>
      </c>
      <c r="C422" s="66">
        <v>5</v>
      </c>
      <c r="D422" s="66">
        <v>1070</v>
      </c>
      <c r="E422" s="66">
        <v>3759</v>
      </c>
      <c r="F422" s="66">
        <v>5</v>
      </c>
      <c r="G422" s="66">
        <v>0.13975199999999999</v>
      </c>
      <c r="H422" s="66">
        <v>9</v>
      </c>
    </row>
    <row r="423" spans="2:8">
      <c r="B423" s="66">
        <v>422</v>
      </c>
      <c r="C423" s="66">
        <v>6</v>
      </c>
      <c r="D423" s="66">
        <v>1116</v>
      </c>
      <c r="E423" s="66">
        <v>4241</v>
      </c>
      <c r="F423" s="66">
        <v>6</v>
      </c>
      <c r="G423" s="66">
        <v>0.136991</v>
      </c>
      <c r="H423" s="66">
        <v>9</v>
      </c>
    </row>
    <row r="424" spans="2:8">
      <c r="B424" s="66">
        <v>423</v>
      </c>
      <c r="C424" s="66">
        <v>5</v>
      </c>
      <c r="D424" s="66">
        <v>1053</v>
      </c>
      <c r="E424" s="66">
        <v>3705</v>
      </c>
      <c r="F424" s="66">
        <v>5</v>
      </c>
      <c r="G424" s="66">
        <v>0.13975199999999999</v>
      </c>
      <c r="H424" s="66">
        <v>9</v>
      </c>
    </row>
    <row r="425" spans="2:8">
      <c r="B425" s="66">
        <v>424</v>
      </c>
      <c r="C425" s="66">
        <v>5</v>
      </c>
      <c r="D425" s="66">
        <v>1072</v>
      </c>
      <c r="E425" s="66">
        <v>3761</v>
      </c>
      <c r="F425" s="66">
        <v>5</v>
      </c>
      <c r="G425" s="66">
        <v>0.13230500000000001</v>
      </c>
      <c r="H425" s="66">
        <v>9</v>
      </c>
    </row>
    <row r="426" spans="2:8">
      <c r="B426" s="66">
        <v>425</v>
      </c>
      <c r="C426" s="66">
        <v>5</v>
      </c>
      <c r="D426" s="66">
        <v>1072</v>
      </c>
      <c r="E426" s="66">
        <v>3763</v>
      </c>
      <c r="F426" s="66">
        <v>5</v>
      </c>
      <c r="G426" s="66">
        <v>0.13417799999999999</v>
      </c>
      <c r="H426" s="66">
        <v>9</v>
      </c>
    </row>
    <row r="427" spans="2:8">
      <c r="B427" s="66">
        <v>426</v>
      </c>
      <c r="C427" s="66">
        <v>4</v>
      </c>
      <c r="D427" s="66">
        <v>994</v>
      </c>
      <c r="E427" s="66">
        <v>3223</v>
      </c>
      <c r="F427" s="66">
        <v>4</v>
      </c>
      <c r="G427" s="66">
        <v>0.131052</v>
      </c>
      <c r="H427" s="66">
        <v>9</v>
      </c>
    </row>
    <row r="428" spans="2:8">
      <c r="B428" s="66">
        <v>427</v>
      </c>
      <c r="C428" s="66">
        <v>4</v>
      </c>
      <c r="D428" s="66">
        <v>1001</v>
      </c>
      <c r="E428" s="66">
        <v>3244</v>
      </c>
      <c r="F428" s="66">
        <v>4</v>
      </c>
      <c r="G428" s="66">
        <v>0.12764</v>
      </c>
      <c r="H428" s="66">
        <v>9</v>
      </c>
    </row>
    <row r="429" spans="2:8">
      <c r="B429" s="66">
        <v>428</v>
      </c>
      <c r="C429" s="66">
        <v>4</v>
      </c>
      <c r="D429" s="66">
        <v>1005</v>
      </c>
      <c r="E429" s="66">
        <v>3260</v>
      </c>
      <c r="F429" s="66">
        <v>4</v>
      </c>
      <c r="G429" s="66">
        <v>0.128187</v>
      </c>
      <c r="H429" s="66">
        <v>9</v>
      </c>
    </row>
    <row r="430" spans="2:8">
      <c r="B430" s="66">
        <v>429</v>
      </c>
      <c r="C430" s="66">
        <v>6</v>
      </c>
      <c r="D430" s="66">
        <v>1114</v>
      </c>
      <c r="E430" s="66">
        <v>4236</v>
      </c>
      <c r="F430" s="66">
        <v>6</v>
      </c>
      <c r="G430" s="66">
        <v>0.14008599999999999</v>
      </c>
      <c r="H430" s="66">
        <v>9</v>
      </c>
    </row>
    <row r="431" spans="2:8">
      <c r="B431" s="66">
        <v>430</v>
      </c>
      <c r="C431" s="66">
        <v>5</v>
      </c>
      <c r="D431" s="66">
        <v>1054</v>
      </c>
      <c r="E431" s="66">
        <v>3713</v>
      </c>
      <c r="F431" s="66">
        <v>5</v>
      </c>
      <c r="G431" s="66">
        <v>0.133132</v>
      </c>
      <c r="H431" s="66">
        <v>9</v>
      </c>
    </row>
    <row r="432" spans="2:8">
      <c r="B432" s="66">
        <v>431</v>
      </c>
      <c r="C432" s="66">
        <v>7</v>
      </c>
      <c r="D432" s="66">
        <v>1156</v>
      </c>
      <c r="E432" s="66">
        <v>4691</v>
      </c>
      <c r="F432" s="66">
        <v>7</v>
      </c>
      <c r="G432" s="66">
        <v>0.14673700000000001</v>
      </c>
      <c r="H432" s="66">
        <v>9</v>
      </c>
    </row>
    <row r="433" spans="2:8">
      <c r="B433" s="66">
        <v>432</v>
      </c>
      <c r="C433" s="66">
        <v>4</v>
      </c>
      <c r="D433" s="66">
        <v>1003</v>
      </c>
      <c r="E433" s="66">
        <v>3249</v>
      </c>
      <c r="F433" s="66">
        <v>4</v>
      </c>
      <c r="G433" s="66">
        <v>0.130657</v>
      </c>
      <c r="H433" s="66">
        <v>9</v>
      </c>
    </row>
    <row r="434" spans="2:8">
      <c r="B434" s="66">
        <v>433</v>
      </c>
      <c r="C434" s="66">
        <v>5</v>
      </c>
      <c r="D434" s="66">
        <v>1055</v>
      </c>
      <c r="E434" s="66">
        <v>3717</v>
      </c>
      <c r="F434" s="66">
        <v>5</v>
      </c>
      <c r="G434" s="66">
        <v>0.13520099999999999</v>
      </c>
      <c r="H434" s="66">
        <v>9</v>
      </c>
    </row>
    <row r="435" spans="2:8">
      <c r="B435" s="66">
        <v>434</v>
      </c>
      <c r="C435" s="66">
        <v>3</v>
      </c>
      <c r="D435" s="66">
        <v>910</v>
      </c>
      <c r="E435" s="66">
        <v>2677</v>
      </c>
      <c r="F435" s="66">
        <v>3</v>
      </c>
      <c r="G435" s="66">
        <v>0.12374300000000001</v>
      </c>
      <c r="H435" s="66">
        <v>9</v>
      </c>
    </row>
    <row r="436" spans="2:8">
      <c r="B436" s="66">
        <v>435</v>
      </c>
      <c r="C436" s="66">
        <v>8</v>
      </c>
      <c r="D436" s="66">
        <v>1199</v>
      </c>
      <c r="E436" s="66">
        <v>5132</v>
      </c>
      <c r="F436" s="66">
        <v>5</v>
      </c>
      <c r="G436" s="66">
        <v>0.15753900000000001</v>
      </c>
      <c r="H436" s="66">
        <v>9</v>
      </c>
    </row>
    <row r="437" spans="2:8">
      <c r="B437" s="66">
        <v>436</v>
      </c>
      <c r="C437" s="66">
        <v>7</v>
      </c>
      <c r="D437" s="66">
        <v>1159</v>
      </c>
      <c r="E437" s="66">
        <v>4705</v>
      </c>
      <c r="F437" s="66">
        <v>6</v>
      </c>
      <c r="G437" s="66">
        <v>0.16314500000000001</v>
      </c>
      <c r="H437" s="66">
        <v>9</v>
      </c>
    </row>
    <row r="438" spans="2:8">
      <c r="B438" s="66">
        <v>437</v>
      </c>
      <c r="C438" s="66">
        <v>6</v>
      </c>
      <c r="D438" s="66">
        <v>1126</v>
      </c>
      <c r="E438" s="66">
        <v>4267</v>
      </c>
      <c r="F438" s="66">
        <v>6</v>
      </c>
      <c r="G438" s="66">
        <v>0.141983</v>
      </c>
      <c r="H438" s="66">
        <v>9</v>
      </c>
    </row>
    <row r="439" spans="2:8">
      <c r="B439" s="66">
        <v>438</v>
      </c>
      <c r="C439" s="66">
        <v>4</v>
      </c>
      <c r="D439" s="66">
        <v>1005</v>
      </c>
      <c r="E439" s="66">
        <v>3253</v>
      </c>
      <c r="F439" s="66">
        <v>4</v>
      </c>
      <c r="G439" s="66">
        <v>0.130465</v>
      </c>
      <c r="H439" s="66">
        <v>9</v>
      </c>
    </row>
    <row r="440" spans="2:8">
      <c r="B440" s="66">
        <v>439</v>
      </c>
      <c r="C440" s="66">
        <v>5</v>
      </c>
      <c r="D440" s="66">
        <v>1054</v>
      </c>
      <c r="E440" s="66">
        <v>3712</v>
      </c>
      <c r="F440" s="66">
        <v>5</v>
      </c>
      <c r="G440" s="66">
        <v>0.13433800000000001</v>
      </c>
      <c r="H440" s="66">
        <v>9</v>
      </c>
    </row>
    <row r="441" spans="2:8">
      <c r="B441" s="66">
        <v>440</v>
      </c>
      <c r="C441" s="66">
        <v>6</v>
      </c>
      <c r="D441" s="66">
        <v>1108</v>
      </c>
      <c r="E441" s="66">
        <v>4217</v>
      </c>
      <c r="F441" s="66">
        <v>6</v>
      </c>
      <c r="G441" s="66">
        <v>0.137928</v>
      </c>
      <c r="H441" s="66">
        <v>9</v>
      </c>
    </row>
    <row r="442" spans="2:8">
      <c r="B442" s="66">
        <v>441</v>
      </c>
      <c r="C442" s="66">
        <v>5</v>
      </c>
      <c r="D442" s="66">
        <v>1060</v>
      </c>
      <c r="E442" s="66">
        <v>3726</v>
      </c>
      <c r="F442" s="66">
        <v>5</v>
      </c>
      <c r="G442" s="66">
        <v>0.130657</v>
      </c>
      <c r="H442" s="66">
        <v>9</v>
      </c>
    </row>
    <row r="443" spans="2:8">
      <c r="B443" s="66">
        <v>442</v>
      </c>
      <c r="C443" s="66">
        <v>6</v>
      </c>
      <c r="D443" s="66">
        <v>1123</v>
      </c>
      <c r="E443" s="66">
        <v>4262</v>
      </c>
      <c r="F443" s="66">
        <v>5</v>
      </c>
      <c r="G443" s="66">
        <v>0.14094200000000001</v>
      </c>
      <c r="H443" s="66">
        <v>9</v>
      </c>
    </row>
    <row r="444" spans="2:8">
      <c r="B444" s="66">
        <v>443</v>
      </c>
      <c r="C444" s="66">
        <v>4</v>
      </c>
      <c r="D444" s="66">
        <v>999</v>
      </c>
      <c r="E444" s="66">
        <v>3239</v>
      </c>
      <c r="F444" s="66">
        <v>4</v>
      </c>
      <c r="G444" s="66">
        <v>0.129719</v>
      </c>
      <c r="H444" s="66">
        <v>9</v>
      </c>
    </row>
    <row r="445" spans="2:8">
      <c r="B445" s="66">
        <v>444</v>
      </c>
      <c r="C445" s="66">
        <v>7</v>
      </c>
      <c r="D445" s="66">
        <v>1161</v>
      </c>
      <c r="E445" s="66">
        <v>4709</v>
      </c>
      <c r="F445" s="66">
        <v>7</v>
      </c>
      <c r="G445" s="66">
        <v>0.14491999999999999</v>
      </c>
      <c r="H445" s="66">
        <v>9</v>
      </c>
    </row>
    <row r="446" spans="2:8">
      <c r="B446" s="66">
        <v>445</v>
      </c>
      <c r="C446" s="66">
        <v>6</v>
      </c>
      <c r="D446" s="66">
        <v>1127</v>
      </c>
      <c r="E446" s="66">
        <v>4274</v>
      </c>
      <c r="F446" s="66">
        <v>6</v>
      </c>
      <c r="G446" s="66">
        <v>0.13732900000000001</v>
      </c>
      <c r="H446" s="66">
        <v>9</v>
      </c>
    </row>
    <row r="447" spans="2:8">
      <c r="B447" s="66">
        <v>446</v>
      </c>
      <c r="C447" s="66">
        <v>5</v>
      </c>
      <c r="D447" s="66">
        <v>1057</v>
      </c>
      <c r="E447" s="66">
        <v>3718</v>
      </c>
      <c r="F447" s="66">
        <v>5</v>
      </c>
      <c r="G447" s="66">
        <v>0.130546</v>
      </c>
      <c r="H447" s="66">
        <v>9</v>
      </c>
    </row>
    <row r="448" spans="2:8">
      <c r="B448" s="66">
        <v>447</v>
      </c>
      <c r="C448" s="66">
        <v>4</v>
      </c>
      <c r="D448" s="66">
        <v>1004</v>
      </c>
      <c r="E448" s="66">
        <v>3250</v>
      </c>
      <c r="F448" s="66">
        <v>4</v>
      </c>
      <c r="G448" s="66">
        <v>0.127526</v>
      </c>
      <c r="H448" s="66">
        <v>9</v>
      </c>
    </row>
    <row r="449" spans="2:8">
      <c r="B449" s="66">
        <v>448</v>
      </c>
      <c r="C449" s="66">
        <v>5</v>
      </c>
      <c r="D449" s="66">
        <v>1064</v>
      </c>
      <c r="E449" s="66">
        <v>3738</v>
      </c>
      <c r="F449" s="66">
        <v>5</v>
      </c>
      <c r="G449" s="66">
        <v>0.134214</v>
      </c>
      <c r="H449" s="66">
        <v>9</v>
      </c>
    </row>
    <row r="450" spans="2:8">
      <c r="B450" s="66">
        <v>449</v>
      </c>
      <c r="C450" s="66">
        <v>6</v>
      </c>
      <c r="D450" s="66">
        <v>1119</v>
      </c>
      <c r="E450" s="66">
        <v>4251</v>
      </c>
      <c r="F450" s="66">
        <v>6</v>
      </c>
      <c r="G450" s="66">
        <v>0.145705</v>
      </c>
      <c r="H450" s="66">
        <v>9</v>
      </c>
    </row>
    <row r="451" spans="2:8">
      <c r="B451" s="66">
        <v>450</v>
      </c>
      <c r="C451" s="66">
        <v>5</v>
      </c>
      <c r="D451" s="66">
        <v>1066</v>
      </c>
      <c r="E451" s="66">
        <v>3743</v>
      </c>
      <c r="F451" s="66">
        <v>5</v>
      </c>
      <c r="G451" s="66">
        <v>0.13265099999999999</v>
      </c>
      <c r="H451" s="66">
        <v>9</v>
      </c>
    </row>
    <row r="452" spans="2:8">
      <c r="B452" s="66">
        <v>451</v>
      </c>
      <c r="C452" s="66">
        <v>4</v>
      </c>
      <c r="D452" s="66">
        <v>1000</v>
      </c>
      <c r="E452" s="66">
        <v>3240</v>
      </c>
      <c r="F452" s="66">
        <v>4</v>
      </c>
      <c r="G452" s="66">
        <v>0.13151199999999999</v>
      </c>
      <c r="H452" s="66">
        <v>10</v>
      </c>
    </row>
    <row r="453" spans="2:8">
      <c r="B453" s="66">
        <v>452</v>
      </c>
      <c r="C453" s="66">
        <v>6</v>
      </c>
      <c r="D453" s="66">
        <v>1120</v>
      </c>
      <c r="E453" s="66">
        <v>4251</v>
      </c>
      <c r="F453" s="66">
        <v>6</v>
      </c>
      <c r="G453" s="66">
        <v>0.13972999999999999</v>
      </c>
      <c r="H453" s="66">
        <v>10</v>
      </c>
    </row>
    <row r="454" spans="2:8">
      <c r="B454" s="66">
        <v>453</v>
      </c>
      <c r="C454" s="66">
        <v>6</v>
      </c>
      <c r="D454" s="66">
        <v>1130</v>
      </c>
      <c r="E454" s="66">
        <v>4280</v>
      </c>
      <c r="F454" s="66">
        <v>6</v>
      </c>
      <c r="G454" s="66">
        <v>0.136047</v>
      </c>
      <c r="H454" s="66">
        <v>10</v>
      </c>
    </row>
    <row r="455" spans="2:8">
      <c r="B455" s="66">
        <v>454</v>
      </c>
      <c r="C455" s="66">
        <v>6</v>
      </c>
      <c r="D455" s="66">
        <v>1126</v>
      </c>
      <c r="E455" s="66">
        <v>4272</v>
      </c>
      <c r="F455" s="66">
        <v>6</v>
      </c>
      <c r="G455" s="66">
        <v>0.154252</v>
      </c>
      <c r="H455" s="66">
        <v>10</v>
      </c>
    </row>
    <row r="456" spans="2:8">
      <c r="B456" s="66">
        <v>455</v>
      </c>
      <c r="C456" s="66">
        <v>6</v>
      </c>
      <c r="D456" s="66">
        <v>1105</v>
      </c>
      <c r="E456" s="66">
        <v>4211</v>
      </c>
      <c r="F456" s="66">
        <v>6</v>
      </c>
      <c r="G456" s="66">
        <v>0.13874500000000001</v>
      </c>
      <c r="H456" s="66">
        <v>10</v>
      </c>
    </row>
    <row r="457" spans="2:8">
      <c r="B457" s="66">
        <v>456</v>
      </c>
      <c r="C457" s="66">
        <v>7</v>
      </c>
      <c r="D457" s="66">
        <v>1168</v>
      </c>
      <c r="E457" s="66">
        <v>4725</v>
      </c>
      <c r="F457" s="66">
        <v>7</v>
      </c>
      <c r="G457" s="66">
        <v>0.14982899999999999</v>
      </c>
      <c r="H457" s="66">
        <v>10</v>
      </c>
    </row>
    <row r="458" spans="2:8">
      <c r="B458" s="66">
        <v>457</v>
      </c>
      <c r="C458" s="66">
        <v>7</v>
      </c>
      <c r="D458" s="66">
        <v>1151</v>
      </c>
      <c r="E458" s="66">
        <v>4677</v>
      </c>
      <c r="F458" s="66">
        <v>7</v>
      </c>
      <c r="G458" s="66">
        <v>0.144236</v>
      </c>
      <c r="H458" s="66">
        <v>10</v>
      </c>
    </row>
    <row r="459" spans="2:8">
      <c r="B459" s="66">
        <v>458</v>
      </c>
      <c r="C459" s="66">
        <v>5</v>
      </c>
      <c r="D459" s="66">
        <v>1073</v>
      </c>
      <c r="E459" s="66">
        <v>3764</v>
      </c>
      <c r="F459" s="66">
        <v>5</v>
      </c>
      <c r="G459" s="66">
        <v>0.13502900000000001</v>
      </c>
      <c r="H459" s="66">
        <v>10</v>
      </c>
    </row>
    <row r="460" spans="2:8">
      <c r="B460" s="66">
        <v>459</v>
      </c>
      <c r="C460" s="66">
        <v>6</v>
      </c>
      <c r="D460" s="66">
        <v>1126</v>
      </c>
      <c r="E460" s="66">
        <v>4272</v>
      </c>
      <c r="F460" s="66">
        <v>6</v>
      </c>
      <c r="G460" s="66">
        <v>0.141598</v>
      </c>
      <c r="H460" s="66">
        <v>10</v>
      </c>
    </row>
    <row r="461" spans="2:8">
      <c r="B461" s="66">
        <v>460</v>
      </c>
      <c r="C461" s="66">
        <v>7</v>
      </c>
      <c r="D461" s="66">
        <v>1164</v>
      </c>
      <c r="E461" s="66">
        <v>4719</v>
      </c>
      <c r="F461" s="66">
        <v>7</v>
      </c>
      <c r="G461" s="66">
        <v>0.14029900000000001</v>
      </c>
      <c r="H461" s="66">
        <v>10</v>
      </c>
    </row>
    <row r="462" spans="2:8">
      <c r="B462" s="66">
        <v>461</v>
      </c>
      <c r="C462" s="66">
        <v>7</v>
      </c>
      <c r="D462" s="66">
        <v>1156</v>
      </c>
      <c r="E462" s="66">
        <v>4694</v>
      </c>
      <c r="F462" s="66">
        <v>7</v>
      </c>
      <c r="G462" s="66">
        <v>0.14588000000000001</v>
      </c>
      <c r="H462" s="66">
        <v>10</v>
      </c>
    </row>
    <row r="463" spans="2:8">
      <c r="B463" s="66">
        <v>462</v>
      </c>
      <c r="C463" s="66">
        <v>7</v>
      </c>
      <c r="D463" s="66">
        <v>1163</v>
      </c>
      <c r="E463" s="66">
        <v>4713</v>
      </c>
      <c r="F463" s="66">
        <v>7</v>
      </c>
      <c r="G463" s="66">
        <v>0.13819100000000001</v>
      </c>
      <c r="H463" s="66">
        <v>10</v>
      </c>
    </row>
    <row r="464" spans="2:8">
      <c r="B464" s="66">
        <v>463</v>
      </c>
      <c r="C464" s="66">
        <v>7</v>
      </c>
      <c r="D464" s="66">
        <v>1165</v>
      </c>
      <c r="E464" s="66">
        <v>4720</v>
      </c>
      <c r="F464" s="66">
        <v>6</v>
      </c>
      <c r="G464" s="66">
        <v>0.14685200000000001</v>
      </c>
      <c r="H464" s="66">
        <v>10</v>
      </c>
    </row>
    <row r="465" spans="2:8">
      <c r="B465" s="66">
        <v>464</v>
      </c>
      <c r="C465" s="66">
        <v>7</v>
      </c>
      <c r="D465" s="66">
        <v>1156</v>
      </c>
      <c r="E465" s="66">
        <v>4694</v>
      </c>
      <c r="F465" s="66">
        <v>5</v>
      </c>
      <c r="G465" s="66">
        <v>0.15149199999999999</v>
      </c>
      <c r="H465" s="66">
        <v>10</v>
      </c>
    </row>
    <row r="466" spans="2:8">
      <c r="B466" s="66">
        <v>465</v>
      </c>
      <c r="C466" s="66">
        <v>7</v>
      </c>
      <c r="D466" s="66">
        <v>1154</v>
      </c>
      <c r="E466" s="66">
        <v>4687</v>
      </c>
      <c r="F466" s="66">
        <v>7</v>
      </c>
      <c r="G466" s="66">
        <v>0.14027000000000001</v>
      </c>
      <c r="H466" s="66">
        <v>10</v>
      </c>
    </row>
    <row r="467" spans="2:8">
      <c r="B467" s="66">
        <v>466</v>
      </c>
      <c r="C467" s="66">
        <v>5</v>
      </c>
      <c r="D467" s="66">
        <v>1067</v>
      </c>
      <c r="E467" s="66">
        <v>3747</v>
      </c>
      <c r="F467" s="66">
        <v>5</v>
      </c>
      <c r="G467" s="66">
        <v>0.134324</v>
      </c>
      <c r="H467" s="66">
        <v>10</v>
      </c>
    </row>
    <row r="468" spans="2:8">
      <c r="B468" s="66">
        <v>467</v>
      </c>
      <c r="C468" s="66">
        <v>7</v>
      </c>
      <c r="D468" s="66">
        <v>1161</v>
      </c>
      <c r="E468" s="66">
        <v>4709</v>
      </c>
      <c r="F468" s="66">
        <v>5</v>
      </c>
      <c r="G468" s="66">
        <v>0.163711</v>
      </c>
      <c r="H468" s="66">
        <v>10</v>
      </c>
    </row>
    <row r="469" spans="2:8">
      <c r="B469" s="66">
        <v>468</v>
      </c>
      <c r="C469" s="66">
        <v>5</v>
      </c>
      <c r="D469" s="66">
        <v>1066</v>
      </c>
      <c r="E469" s="66">
        <v>3744</v>
      </c>
      <c r="F469" s="66">
        <v>5</v>
      </c>
      <c r="G469" s="66">
        <v>0.13370599999999999</v>
      </c>
      <c r="H469" s="66">
        <v>10</v>
      </c>
    </row>
    <row r="470" spans="2:8">
      <c r="B470" s="66">
        <v>469</v>
      </c>
      <c r="C470" s="66">
        <v>5</v>
      </c>
      <c r="D470" s="66">
        <v>1069</v>
      </c>
      <c r="E470" s="66">
        <v>3753</v>
      </c>
      <c r="F470" s="66">
        <v>5</v>
      </c>
      <c r="G470" s="66">
        <v>0.138489</v>
      </c>
      <c r="H470" s="66">
        <v>10</v>
      </c>
    </row>
    <row r="471" spans="2:8">
      <c r="B471" s="66">
        <v>470</v>
      </c>
      <c r="C471" s="66">
        <v>6</v>
      </c>
      <c r="D471" s="66">
        <v>1126</v>
      </c>
      <c r="E471" s="66">
        <v>4271</v>
      </c>
      <c r="F471" s="66">
        <v>6</v>
      </c>
      <c r="G471" s="66">
        <v>0.14361599999999999</v>
      </c>
      <c r="H471" s="66">
        <v>10</v>
      </c>
    </row>
    <row r="472" spans="2:8">
      <c r="B472" s="66">
        <v>471</v>
      </c>
      <c r="C472" s="66">
        <v>6</v>
      </c>
      <c r="D472" s="66">
        <v>1113</v>
      </c>
      <c r="E472" s="66">
        <v>4231</v>
      </c>
      <c r="F472" s="66">
        <v>6</v>
      </c>
      <c r="G472" s="66">
        <v>0.13441500000000001</v>
      </c>
      <c r="H472" s="66">
        <v>10</v>
      </c>
    </row>
    <row r="473" spans="2:8">
      <c r="B473" s="66">
        <v>472</v>
      </c>
      <c r="C473" s="66">
        <v>7</v>
      </c>
      <c r="D473" s="66">
        <v>1155</v>
      </c>
      <c r="E473" s="66">
        <v>4692</v>
      </c>
      <c r="F473" s="66">
        <v>7</v>
      </c>
      <c r="G473" s="66">
        <v>0.148259</v>
      </c>
      <c r="H473" s="66">
        <v>10</v>
      </c>
    </row>
    <row r="474" spans="2:8">
      <c r="B474" s="66">
        <v>473</v>
      </c>
      <c r="C474" s="66">
        <v>6</v>
      </c>
      <c r="D474" s="66">
        <v>1112</v>
      </c>
      <c r="E474" s="66">
        <v>4227</v>
      </c>
      <c r="F474" s="66">
        <v>6</v>
      </c>
      <c r="G474" s="66">
        <v>0.141265</v>
      </c>
      <c r="H474" s="66">
        <v>10</v>
      </c>
    </row>
    <row r="475" spans="2:8">
      <c r="B475" s="66">
        <v>474</v>
      </c>
      <c r="C475" s="66">
        <v>6</v>
      </c>
      <c r="D475" s="66">
        <v>1101</v>
      </c>
      <c r="E475" s="66">
        <v>4200</v>
      </c>
      <c r="F475" s="66">
        <v>6</v>
      </c>
      <c r="G475" s="66">
        <v>0.13891899999999999</v>
      </c>
      <c r="H475" s="66">
        <v>10</v>
      </c>
    </row>
    <row r="476" spans="2:8">
      <c r="B476" s="66">
        <v>475</v>
      </c>
      <c r="C476" s="66">
        <v>6</v>
      </c>
      <c r="D476" s="66">
        <v>1123</v>
      </c>
      <c r="E476" s="66">
        <v>4260</v>
      </c>
      <c r="F476" s="66">
        <v>5</v>
      </c>
      <c r="G476" s="66">
        <v>0.139291</v>
      </c>
      <c r="H476" s="66">
        <v>10</v>
      </c>
    </row>
    <row r="477" spans="2:8">
      <c r="B477" s="66">
        <v>476</v>
      </c>
      <c r="C477" s="66">
        <v>8</v>
      </c>
      <c r="D477" s="66">
        <v>1189</v>
      </c>
      <c r="E477" s="66">
        <v>5099</v>
      </c>
      <c r="F477" s="66">
        <v>8</v>
      </c>
      <c r="G477" s="66">
        <v>0.1532</v>
      </c>
      <c r="H477" s="66">
        <v>10</v>
      </c>
    </row>
    <row r="478" spans="2:8">
      <c r="B478" s="66">
        <v>477</v>
      </c>
      <c r="C478" s="66">
        <v>7</v>
      </c>
      <c r="D478" s="66">
        <v>1158</v>
      </c>
      <c r="E478" s="66">
        <v>4699</v>
      </c>
      <c r="F478" s="66">
        <v>7</v>
      </c>
      <c r="G478" s="66">
        <v>0.141182</v>
      </c>
      <c r="H478" s="66">
        <v>10</v>
      </c>
    </row>
    <row r="479" spans="2:8">
      <c r="B479" s="66">
        <v>478</v>
      </c>
      <c r="C479" s="66">
        <v>7</v>
      </c>
      <c r="D479" s="66">
        <v>1156</v>
      </c>
      <c r="E479" s="66">
        <v>4690</v>
      </c>
      <c r="F479" s="66">
        <v>7</v>
      </c>
      <c r="G479" s="66">
        <v>0.15101200000000001</v>
      </c>
      <c r="H479" s="66">
        <v>10</v>
      </c>
    </row>
    <row r="480" spans="2:8">
      <c r="B480" s="66">
        <v>479</v>
      </c>
      <c r="C480" s="66">
        <v>7</v>
      </c>
      <c r="D480" s="66">
        <v>1158</v>
      </c>
      <c r="E480" s="66">
        <v>4698</v>
      </c>
      <c r="F480" s="66">
        <v>7</v>
      </c>
      <c r="G480" s="66">
        <v>0.14049200000000001</v>
      </c>
      <c r="H480" s="66">
        <v>10</v>
      </c>
    </row>
    <row r="481" spans="2:8">
      <c r="B481" s="66">
        <v>480</v>
      </c>
      <c r="C481" s="66">
        <v>6</v>
      </c>
      <c r="D481" s="66">
        <v>1111</v>
      </c>
      <c r="E481" s="66">
        <v>4230</v>
      </c>
      <c r="F481" s="66">
        <v>6</v>
      </c>
      <c r="G481" s="66">
        <v>0.13729</v>
      </c>
      <c r="H481" s="66">
        <v>10</v>
      </c>
    </row>
    <row r="482" spans="2:8">
      <c r="B482" s="66">
        <v>481</v>
      </c>
      <c r="C482" s="66">
        <v>3</v>
      </c>
      <c r="D482" s="66">
        <v>890</v>
      </c>
      <c r="E482" s="66">
        <v>2618</v>
      </c>
      <c r="F482" s="66">
        <v>3</v>
      </c>
      <c r="G482" s="66">
        <v>0.123011</v>
      </c>
      <c r="H482" s="66">
        <v>10</v>
      </c>
    </row>
    <row r="483" spans="2:8">
      <c r="B483" s="66">
        <v>482</v>
      </c>
      <c r="C483" s="66">
        <v>6</v>
      </c>
      <c r="D483" s="66">
        <v>1126</v>
      </c>
      <c r="E483" s="66">
        <v>4269</v>
      </c>
      <c r="F483" s="66">
        <v>5</v>
      </c>
      <c r="G483" s="66">
        <v>0.150587</v>
      </c>
      <c r="H483" s="66">
        <v>10</v>
      </c>
    </row>
    <row r="484" spans="2:8">
      <c r="B484" s="66">
        <v>483</v>
      </c>
      <c r="C484" s="66">
        <v>5</v>
      </c>
      <c r="D484" s="66">
        <v>1063</v>
      </c>
      <c r="E484" s="66">
        <v>3731</v>
      </c>
      <c r="F484" s="66">
        <v>5</v>
      </c>
      <c r="G484" s="66">
        <v>0.13855600000000001</v>
      </c>
      <c r="H484" s="66">
        <v>10</v>
      </c>
    </row>
    <row r="485" spans="2:8">
      <c r="B485" s="66">
        <v>484</v>
      </c>
      <c r="C485" s="66">
        <v>5</v>
      </c>
      <c r="D485" s="66">
        <v>1061</v>
      </c>
      <c r="E485" s="66">
        <v>3729</v>
      </c>
      <c r="F485" s="66">
        <v>5</v>
      </c>
      <c r="G485" s="66">
        <v>0.13017999999999999</v>
      </c>
      <c r="H485" s="66">
        <v>10</v>
      </c>
    </row>
    <row r="486" spans="2:8">
      <c r="B486" s="66">
        <v>485</v>
      </c>
      <c r="C486" s="66">
        <v>4</v>
      </c>
      <c r="D486" s="66">
        <v>993</v>
      </c>
      <c r="E486" s="66">
        <v>3222</v>
      </c>
      <c r="F486" s="66">
        <v>4</v>
      </c>
      <c r="G486" s="66">
        <v>0.127049</v>
      </c>
      <c r="H486" s="66">
        <v>10</v>
      </c>
    </row>
    <row r="487" spans="2:8">
      <c r="B487" s="66">
        <v>486</v>
      </c>
      <c r="C487" s="66">
        <v>7</v>
      </c>
      <c r="D487" s="66">
        <v>1171</v>
      </c>
      <c r="E487" s="66">
        <v>4739</v>
      </c>
      <c r="F487" s="66">
        <v>7</v>
      </c>
      <c r="G487" s="66">
        <v>0.149117</v>
      </c>
      <c r="H487" s="66">
        <v>10</v>
      </c>
    </row>
    <row r="488" spans="2:8">
      <c r="B488" s="66">
        <v>487</v>
      </c>
      <c r="C488" s="66">
        <v>5</v>
      </c>
      <c r="D488" s="66">
        <v>1062</v>
      </c>
      <c r="E488" s="66">
        <v>3732</v>
      </c>
      <c r="F488" s="66">
        <v>5</v>
      </c>
      <c r="G488" s="66">
        <v>0.13074</v>
      </c>
      <c r="H488" s="66">
        <v>10</v>
      </c>
    </row>
    <row r="489" spans="2:8">
      <c r="B489" s="66">
        <v>488</v>
      </c>
      <c r="C489" s="66">
        <v>10</v>
      </c>
      <c r="D489" s="66">
        <v>1260</v>
      </c>
      <c r="E489" s="66">
        <v>5993</v>
      </c>
      <c r="F489" s="66">
        <v>10</v>
      </c>
      <c r="G489" s="66">
        <v>0.16903000000000001</v>
      </c>
      <c r="H489" s="66">
        <v>10</v>
      </c>
    </row>
    <row r="490" spans="2:8">
      <c r="B490" s="66">
        <v>489</v>
      </c>
      <c r="C490" s="66">
        <v>9</v>
      </c>
      <c r="D490" s="66">
        <v>1242</v>
      </c>
      <c r="E490" s="66">
        <v>5591</v>
      </c>
      <c r="F490" s="66">
        <v>8</v>
      </c>
      <c r="G490" s="66">
        <v>0.16894700000000001</v>
      </c>
      <c r="H490" s="66">
        <v>10</v>
      </c>
    </row>
    <row r="491" spans="2:8">
      <c r="B491" s="66">
        <v>490</v>
      </c>
      <c r="C491" s="66">
        <v>6</v>
      </c>
      <c r="D491" s="66">
        <v>1117</v>
      </c>
      <c r="E491" s="66">
        <v>4246</v>
      </c>
      <c r="F491" s="66">
        <v>6</v>
      </c>
      <c r="G491" s="66">
        <v>0.13655400000000001</v>
      </c>
      <c r="H491" s="66">
        <v>10</v>
      </c>
    </row>
    <row r="492" spans="2:8">
      <c r="B492" s="66">
        <v>491</v>
      </c>
      <c r="C492" s="66">
        <v>5</v>
      </c>
      <c r="D492" s="66">
        <v>1065</v>
      </c>
      <c r="E492" s="66">
        <v>3740</v>
      </c>
      <c r="F492" s="66">
        <v>5</v>
      </c>
      <c r="G492" s="66">
        <v>0.131272</v>
      </c>
      <c r="H492" s="66">
        <v>10</v>
      </c>
    </row>
    <row r="493" spans="2:8">
      <c r="B493" s="66">
        <v>492</v>
      </c>
      <c r="C493" s="66">
        <v>7</v>
      </c>
      <c r="D493" s="66">
        <v>1144</v>
      </c>
      <c r="E493" s="66">
        <v>4660</v>
      </c>
      <c r="F493" s="66">
        <v>7</v>
      </c>
      <c r="G493" s="66">
        <v>0.14424500000000001</v>
      </c>
      <c r="H493" s="66">
        <v>10</v>
      </c>
    </row>
    <row r="494" spans="2:8">
      <c r="B494" s="66">
        <v>493</v>
      </c>
      <c r="C494" s="66">
        <v>8</v>
      </c>
      <c r="D494" s="66">
        <v>1177</v>
      </c>
      <c r="E494" s="66">
        <v>5068</v>
      </c>
      <c r="F494" s="66">
        <v>7</v>
      </c>
      <c r="G494" s="66">
        <v>0.167296</v>
      </c>
      <c r="H494" s="66">
        <v>10</v>
      </c>
    </row>
    <row r="495" spans="2:8">
      <c r="B495" s="66">
        <v>494</v>
      </c>
      <c r="C495" s="66">
        <v>7</v>
      </c>
      <c r="D495" s="66">
        <v>1171</v>
      </c>
      <c r="E495" s="66">
        <v>4737</v>
      </c>
      <c r="F495" s="66">
        <v>7</v>
      </c>
      <c r="G495" s="66">
        <v>0.14138600000000001</v>
      </c>
      <c r="H495" s="66">
        <v>10</v>
      </c>
    </row>
    <row r="496" spans="2:8">
      <c r="B496" s="66">
        <v>495</v>
      </c>
      <c r="C496" s="66">
        <v>6</v>
      </c>
      <c r="D496" s="66">
        <v>1113</v>
      </c>
      <c r="E496" s="66">
        <v>4234</v>
      </c>
      <c r="F496" s="66">
        <v>6</v>
      </c>
      <c r="G496" s="66">
        <v>0.148091</v>
      </c>
      <c r="H496" s="66">
        <v>10</v>
      </c>
    </row>
    <row r="497" spans="2:8">
      <c r="B497" s="66">
        <v>496</v>
      </c>
      <c r="C497" s="66">
        <v>6</v>
      </c>
      <c r="D497" s="66">
        <v>1120</v>
      </c>
      <c r="E497" s="66">
        <v>4256</v>
      </c>
      <c r="F497" s="66">
        <v>5</v>
      </c>
      <c r="G497" s="66">
        <v>0.153449</v>
      </c>
      <c r="H497" s="66">
        <v>10</v>
      </c>
    </row>
    <row r="498" spans="2:8">
      <c r="B498" s="66">
        <v>497</v>
      </c>
      <c r="C498" s="66">
        <v>7</v>
      </c>
      <c r="D498" s="66">
        <v>1169</v>
      </c>
      <c r="E498" s="66">
        <v>4732</v>
      </c>
      <c r="F498" s="66">
        <v>7</v>
      </c>
      <c r="G498" s="66">
        <v>0.141342</v>
      </c>
      <c r="H498" s="66">
        <v>10</v>
      </c>
    </row>
    <row r="499" spans="2:8">
      <c r="B499" s="66">
        <v>498</v>
      </c>
      <c r="C499" s="66">
        <v>5</v>
      </c>
      <c r="D499" s="66">
        <v>1060</v>
      </c>
      <c r="E499" s="66">
        <v>3729</v>
      </c>
      <c r="F499" s="66">
        <v>5</v>
      </c>
      <c r="G499" s="66">
        <v>0.135157</v>
      </c>
      <c r="H499" s="66">
        <v>10</v>
      </c>
    </row>
    <row r="500" spans="2:8">
      <c r="B500" s="66">
        <v>499</v>
      </c>
      <c r="C500" s="66">
        <v>6</v>
      </c>
      <c r="D500" s="66">
        <v>1112</v>
      </c>
      <c r="E500" s="66">
        <v>4231</v>
      </c>
      <c r="F500" s="66">
        <v>6</v>
      </c>
      <c r="G500" s="66">
        <v>0.134883</v>
      </c>
      <c r="H500" s="66">
        <v>10</v>
      </c>
    </row>
    <row r="501" spans="2:8">
      <c r="B501" s="66">
        <v>500</v>
      </c>
      <c r="C501" s="66">
        <v>3</v>
      </c>
      <c r="D501" s="66">
        <v>925</v>
      </c>
      <c r="E501" s="66">
        <v>2720</v>
      </c>
      <c r="F501" s="66">
        <v>3</v>
      </c>
      <c r="G501" s="66">
        <v>0.12551000000000001</v>
      </c>
      <c r="H501" s="66">
        <v>10</v>
      </c>
    </row>
    <row r="502" spans="2:8">
      <c r="B502" s="66">
        <v>501</v>
      </c>
      <c r="C502" s="66">
        <v>4</v>
      </c>
      <c r="D502" s="66">
        <v>1011</v>
      </c>
      <c r="E502" s="66">
        <v>3273</v>
      </c>
      <c r="F502" s="66">
        <v>4</v>
      </c>
      <c r="G502" s="66">
        <v>0.13141600000000001</v>
      </c>
      <c r="H502" s="66">
        <v>11</v>
      </c>
    </row>
    <row r="503" spans="2:8">
      <c r="B503" s="66">
        <v>502</v>
      </c>
      <c r="C503" s="66">
        <v>8</v>
      </c>
      <c r="D503" s="66">
        <v>1186</v>
      </c>
      <c r="E503" s="66">
        <v>5094</v>
      </c>
      <c r="F503" s="66">
        <v>8</v>
      </c>
      <c r="G503" s="66">
        <v>0.14968300000000001</v>
      </c>
      <c r="H503" s="66">
        <v>11</v>
      </c>
    </row>
    <row r="504" spans="2:8">
      <c r="B504" s="66">
        <v>503</v>
      </c>
      <c r="C504" s="66">
        <v>5</v>
      </c>
      <c r="D504" s="66">
        <v>1061</v>
      </c>
      <c r="E504" s="66">
        <v>3732</v>
      </c>
      <c r="F504" s="66">
        <v>5</v>
      </c>
      <c r="G504" s="66">
        <v>0.13093299999999999</v>
      </c>
      <c r="H504" s="66">
        <v>11</v>
      </c>
    </row>
    <row r="505" spans="2:8">
      <c r="B505" s="66">
        <v>504</v>
      </c>
      <c r="C505" s="66">
        <v>6</v>
      </c>
      <c r="D505" s="66">
        <v>1110</v>
      </c>
      <c r="E505" s="66">
        <v>4225</v>
      </c>
      <c r="F505" s="66">
        <v>6</v>
      </c>
      <c r="G505" s="66">
        <v>0.13694000000000001</v>
      </c>
      <c r="H505" s="66">
        <v>11</v>
      </c>
    </row>
    <row r="506" spans="2:8">
      <c r="B506" s="66">
        <v>505</v>
      </c>
      <c r="C506" s="66">
        <v>8</v>
      </c>
      <c r="D506" s="66">
        <v>1200</v>
      </c>
      <c r="E506" s="66">
        <v>5134</v>
      </c>
      <c r="F506" s="66">
        <v>8</v>
      </c>
      <c r="G506" s="66">
        <v>0.14818000000000001</v>
      </c>
      <c r="H506" s="66">
        <v>11</v>
      </c>
    </row>
    <row r="507" spans="2:8">
      <c r="B507" s="66">
        <v>506</v>
      </c>
      <c r="C507" s="66">
        <v>7</v>
      </c>
      <c r="D507" s="66">
        <v>1164</v>
      </c>
      <c r="E507" s="66">
        <v>4714</v>
      </c>
      <c r="F507" s="66">
        <v>7</v>
      </c>
      <c r="G507" s="66">
        <v>0.14180300000000001</v>
      </c>
      <c r="H507" s="66">
        <v>11</v>
      </c>
    </row>
    <row r="508" spans="2:8">
      <c r="B508" s="66">
        <v>507</v>
      </c>
      <c r="C508" s="66">
        <v>9</v>
      </c>
      <c r="D508" s="66">
        <v>1225</v>
      </c>
      <c r="E508" s="66">
        <v>5540</v>
      </c>
      <c r="F508" s="66">
        <v>8</v>
      </c>
      <c r="G508" s="66">
        <v>0.16824500000000001</v>
      </c>
      <c r="H508" s="66">
        <v>11</v>
      </c>
    </row>
    <row r="509" spans="2:8">
      <c r="B509" s="66">
        <v>508</v>
      </c>
      <c r="C509" s="66">
        <v>7</v>
      </c>
      <c r="D509" s="66">
        <v>1163</v>
      </c>
      <c r="E509" s="66">
        <v>4714</v>
      </c>
      <c r="F509" s="66">
        <v>5</v>
      </c>
      <c r="G509" s="66">
        <v>0.14985799999999999</v>
      </c>
      <c r="H509" s="66">
        <v>11</v>
      </c>
    </row>
    <row r="510" spans="2:8">
      <c r="B510" s="66">
        <v>509</v>
      </c>
      <c r="C510" s="66">
        <v>5</v>
      </c>
      <c r="D510" s="66">
        <v>1060</v>
      </c>
      <c r="E510" s="66">
        <v>3728</v>
      </c>
      <c r="F510" s="66">
        <v>5</v>
      </c>
      <c r="G510" s="66">
        <v>0.13008800000000001</v>
      </c>
      <c r="H510" s="66">
        <v>11</v>
      </c>
    </row>
    <row r="511" spans="2:8">
      <c r="B511" s="66">
        <v>510</v>
      </c>
      <c r="C511" s="66">
        <v>5</v>
      </c>
      <c r="D511" s="66">
        <v>1061</v>
      </c>
      <c r="E511" s="66">
        <v>3733</v>
      </c>
      <c r="F511" s="66">
        <v>5</v>
      </c>
      <c r="G511" s="66">
        <v>0.13252700000000001</v>
      </c>
      <c r="H511" s="66">
        <v>11</v>
      </c>
    </row>
    <row r="512" spans="2:8">
      <c r="B512" s="66">
        <v>511</v>
      </c>
      <c r="C512" s="66">
        <v>5</v>
      </c>
      <c r="D512" s="66">
        <v>1064</v>
      </c>
      <c r="E512" s="66">
        <v>3743</v>
      </c>
      <c r="F512" s="66">
        <v>5</v>
      </c>
      <c r="G512" s="66">
        <v>0.13878699999999999</v>
      </c>
      <c r="H512" s="66">
        <v>11</v>
      </c>
    </row>
    <row r="513" spans="2:8">
      <c r="B513" s="66">
        <v>512</v>
      </c>
      <c r="C513" s="66">
        <v>5</v>
      </c>
      <c r="D513" s="66">
        <v>1063</v>
      </c>
      <c r="E513" s="66">
        <v>3738</v>
      </c>
      <c r="F513" s="66">
        <v>5</v>
      </c>
      <c r="G513" s="66">
        <v>0.13875999999999999</v>
      </c>
      <c r="H513" s="66">
        <v>11</v>
      </c>
    </row>
    <row r="514" spans="2:8">
      <c r="B514" s="66">
        <v>513</v>
      </c>
      <c r="C514" s="66">
        <v>8</v>
      </c>
      <c r="D514" s="66">
        <v>1195</v>
      </c>
      <c r="E514" s="66">
        <v>5121</v>
      </c>
      <c r="F514" s="66">
        <v>8</v>
      </c>
      <c r="G514" s="66">
        <v>0.15188699999999999</v>
      </c>
      <c r="H514" s="66">
        <v>11</v>
      </c>
    </row>
    <row r="515" spans="2:8">
      <c r="B515" s="66">
        <v>514</v>
      </c>
      <c r="C515" s="66">
        <v>8</v>
      </c>
      <c r="D515" s="66">
        <v>1187</v>
      </c>
      <c r="E515" s="66">
        <v>5093</v>
      </c>
      <c r="F515" s="66">
        <v>7</v>
      </c>
      <c r="G515" s="66">
        <v>0.149502</v>
      </c>
      <c r="H515" s="66">
        <v>11</v>
      </c>
    </row>
    <row r="516" spans="2:8">
      <c r="B516" s="66">
        <v>515</v>
      </c>
      <c r="C516" s="66">
        <v>9</v>
      </c>
      <c r="D516" s="66">
        <v>1221</v>
      </c>
      <c r="E516" s="66">
        <v>5529</v>
      </c>
      <c r="F516" s="66">
        <v>8</v>
      </c>
      <c r="G516" s="66">
        <v>0.157579</v>
      </c>
      <c r="H516" s="66">
        <v>11</v>
      </c>
    </row>
    <row r="517" spans="2:8">
      <c r="B517" s="66">
        <v>516</v>
      </c>
      <c r="C517" s="66">
        <v>8</v>
      </c>
      <c r="D517" s="66">
        <v>1189</v>
      </c>
      <c r="E517" s="66">
        <v>5096</v>
      </c>
      <c r="F517" s="66">
        <v>8</v>
      </c>
      <c r="G517" s="66">
        <v>0.14321999999999999</v>
      </c>
      <c r="H517" s="66">
        <v>11</v>
      </c>
    </row>
    <row r="518" spans="2:8">
      <c r="B518" s="66">
        <v>517</v>
      </c>
      <c r="C518" s="66">
        <v>9</v>
      </c>
      <c r="D518" s="66">
        <v>1230</v>
      </c>
      <c r="E518" s="66">
        <v>5559</v>
      </c>
      <c r="F518" s="66">
        <v>6</v>
      </c>
      <c r="G518" s="66">
        <v>0.16442999999999999</v>
      </c>
      <c r="H518" s="66">
        <v>11</v>
      </c>
    </row>
    <row r="519" spans="2:8">
      <c r="B519" s="66">
        <v>518</v>
      </c>
      <c r="C519" s="66">
        <v>7</v>
      </c>
      <c r="D519" s="66">
        <v>1165</v>
      </c>
      <c r="E519" s="66">
        <v>4725</v>
      </c>
      <c r="F519" s="66">
        <v>7</v>
      </c>
      <c r="G519" s="66">
        <v>0.142349</v>
      </c>
      <c r="H519" s="66">
        <v>11</v>
      </c>
    </row>
    <row r="520" spans="2:8">
      <c r="B520" s="66">
        <v>519</v>
      </c>
      <c r="C520" s="66">
        <v>5</v>
      </c>
      <c r="D520" s="66">
        <v>1065</v>
      </c>
      <c r="E520" s="66">
        <v>3739</v>
      </c>
      <c r="F520" s="66">
        <v>5</v>
      </c>
      <c r="G520" s="66">
        <v>0.13244800000000001</v>
      </c>
      <c r="H520" s="66">
        <v>11</v>
      </c>
    </row>
    <row r="521" spans="2:8">
      <c r="B521" s="66">
        <v>520</v>
      </c>
      <c r="C521" s="66">
        <v>7</v>
      </c>
      <c r="D521" s="66">
        <v>1155</v>
      </c>
      <c r="E521" s="66">
        <v>4692</v>
      </c>
      <c r="F521" s="66">
        <v>7</v>
      </c>
      <c r="G521" s="66">
        <v>0.146035</v>
      </c>
      <c r="H521" s="66">
        <v>11</v>
      </c>
    </row>
    <row r="522" spans="2:8">
      <c r="B522" s="66">
        <v>521</v>
      </c>
      <c r="C522" s="66">
        <v>4</v>
      </c>
      <c r="D522" s="66">
        <v>1003</v>
      </c>
      <c r="E522" s="66">
        <v>3246</v>
      </c>
      <c r="F522" s="66">
        <v>4</v>
      </c>
      <c r="G522" s="66">
        <v>0.132134</v>
      </c>
      <c r="H522" s="66">
        <v>11</v>
      </c>
    </row>
    <row r="523" spans="2:8">
      <c r="B523" s="66">
        <v>522</v>
      </c>
      <c r="C523" s="66">
        <v>7</v>
      </c>
      <c r="D523" s="66">
        <v>1154</v>
      </c>
      <c r="E523" s="66">
        <v>4689</v>
      </c>
      <c r="F523" s="66">
        <v>7</v>
      </c>
      <c r="G523" s="66">
        <v>0.14099400000000001</v>
      </c>
      <c r="H523" s="66">
        <v>11</v>
      </c>
    </row>
    <row r="524" spans="2:8">
      <c r="B524" s="66">
        <v>523</v>
      </c>
      <c r="C524" s="66">
        <v>8</v>
      </c>
      <c r="D524" s="66">
        <v>1199</v>
      </c>
      <c r="E524" s="66">
        <v>5127</v>
      </c>
      <c r="F524" s="66">
        <v>8</v>
      </c>
      <c r="G524" s="66">
        <v>0.149836</v>
      </c>
      <c r="H524" s="66">
        <v>11</v>
      </c>
    </row>
    <row r="525" spans="2:8">
      <c r="B525" s="66">
        <v>524</v>
      </c>
      <c r="C525" s="66">
        <v>3</v>
      </c>
      <c r="D525" s="66">
        <v>910</v>
      </c>
      <c r="E525" s="66">
        <v>2673</v>
      </c>
      <c r="F525" s="66">
        <v>3</v>
      </c>
      <c r="G525" s="66">
        <v>0.123992</v>
      </c>
      <c r="H525" s="66">
        <v>11</v>
      </c>
    </row>
    <row r="526" spans="2:8">
      <c r="B526" s="66">
        <v>525</v>
      </c>
      <c r="C526" s="66">
        <v>9</v>
      </c>
      <c r="D526" s="66">
        <v>1214</v>
      </c>
      <c r="E526" s="66">
        <v>5509</v>
      </c>
      <c r="F526" s="66">
        <v>8</v>
      </c>
      <c r="G526" s="66">
        <v>0.168133</v>
      </c>
      <c r="H526" s="66">
        <v>11</v>
      </c>
    </row>
    <row r="527" spans="2:8">
      <c r="B527" s="66">
        <v>526</v>
      </c>
      <c r="C527" s="66">
        <v>6</v>
      </c>
      <c r="D527" s="66">
        <v>1116</v>
      </c>
      <c r="E527" s="66">
        <v>4242</v>
      </c>
      <c r="F527" s="66">
        <v>6</v>
      </c>
      <c r="G527" s="66">
        <v>0.14199999999999999</v>
      </c>
      <c r="H527" s="66">
        <v>11</v>
      </c>
    </row>
    <row r="528" spans="2:8">
      <c r="B528" s="66">
        <v>527</v>
      </c>
      <c r="C528" s="66">
        <v>5</v>
      </c>
      <c r="D528" s="66">
        <v>1063</v>
      </c>
      <c r="E528" s="66">
        <v>3737</v>
      </c>
      <c r="F528" s="66">
        <v>4</v>
      </c>
      <c r="G528" s="66">
        <v>0.13293199999999999</v>
      </c>
      <c r="H528" s="66">
        <v>11</v>
      </c>
    </row>
    <row r="529" spans="2:8">
      <c r="B529" s="66">
        <v>528</v>
      </c>
      <c r="C529" s="66">
        <v>6</v>
      </c>
      <c r="D529" s="66">
        <v>1115</v>
      </c>
      <c r="E529" s="66">
        <v>4238</v>
      </c>
      <c r="F529" s="66">
        <v>6</v>
      </c>
      <c r="G529" s="66">
        <v>0.14060400000000001</v>
      </c>
      <c r="H529" s="66">
        <v>11</v>
      </c>
    </row>
    <row r="530" spans="2:8">
      <c r="B530" s="66">
        <v>529</v>
      </c>
      <c r="C530" s="66">
        <v>8</v>
      </c>
      <c r="D530" s="66">
        <v>1202</v>
      </c>
      <c r="E530" s="66">
        <v>5139</v>
      </c>
      <c r="F530" s="66">
        <v>8</v>
      </c>
      <c r="G530" s="66">
        <v>0.15031600000000001</v>
      </c>
      <c r="H530" s="66">
        <v>11</v>
      </c>
    </row>
    <row r="531" spans="2:8">
      <c r="B531" s="66">
        <v>530</v>
      </c>
      <c r="C531" s="66">
        <v>5</v>
      </c>
      <c r="D531" s="66">
        <v>1067</v>
      </c>
      <c r="E531" s="66">
        <v>3754</v>
      </c>
      <c r="F531" s="66">
        <v>5</v>
      </c>
      <c r="G531" s="66">
        <v>0.13576299999999999</v>
      </c>
      <c r="H531" s="66">
        <v>11</v>
      </c>
    </row>
    <row r="532" spans="2:8">
      <c r="B532" s="66">
        <v>531</v>
      </c>
      <c r="C532" s="66">
        <v>6</v>
      </c>
      <c r="D532" s="66">
        <v>1109</v>
      </c>
      <c r="E532" s="66">
        <v>4223</v>
      </c>
      <c r="F532" s="66">
        <v>6</v>
      </c>
      <c r="G532" s="66">
        <v>0.135328</v>
      </c>
      <c r="H532" s="66">
        <v>11</v>
      </c>
    </row>
    <row r="533" spans="2:8">
      <c r="B533" s="66">
        <v>532</v>
      </c>
      <c r="C533" s="66">
        <v>6</v>
      </c>
      <c r="D533" s="66">
        <v>1110</v>
      </c>
      <c r="E533" s="66">
        <v>4226</v>
      </c>
      <c r="F533" s="66">
        <v>6</v>
      </c>
      <c r="G533" s="66">
        <v>0.13638800000000001</v>
      </c>
      <c r="H533" s="66">
        <v>11</v>
      </c>
    </row>
    <row r="534" spans="2:8">
      <c r="B534" s="66">
        <v>533</v>
      </c>
      <c r="C534" s="66">
        <v>6</v>
      </c>
      <c r="D534" s="66">
        <v>1137</v>
      </c>
      <c r="E534" s="66">
        <v>4300</v>
      </c>
      <c r="F534" s="66">
        <v>6</v>
      </c>
      <c r="G534" s="66">
        <v>0.13908999999999999</v>
      </c>
      <c r="H534" s="66">
        <v>11</v>
      </c>
    </row>
    <row r="535" spans="2:8">
      <c r="B535" s="66">
        <v>534</v>
      </c>
      <c r="C535" s="66">
        <v>7</v>
      </c>
      <c r="D535" s="66">
        <v>1171</v>
      </c>
      <c r="E535" s="66">
        <v>4733</v>
      </c>
      <c r="F535" s="66">
        <v>7</v>
      </c>
      <c r="G535" s="66">
        <v>0.14183899999999999</v>
      </c>
      <c r="H535" s="66">
        <v>11</v>
      </c>
    </row>
    <row r="536" spans="2:8">
      <c r="B536" s="66">
        <v>535</v>
      </c>
      <c r="C536" s="66">
        <v>6</v>
      </c>
      <c r="D536" s="66">
        <v>1110</v>
      </c>
      <c r="E536" s="66">
        <v>4225</v>
      </c>
      <c r="F536" s="66">
        <v>6</v>
      </c>
      <c r="G536" s="66">
        <v>0.13738800000000001</v>
      </c>
      <c r="H536" s="66">
        <v>11</v>
      </c>
    </row>
    <row r="537" spans="2:8">
      <c r="B537" s="66">
        <v>536</v>
      </c>
      <c r="C537" s="66">
        <v>7</v>
      </c>
      <c r="D537" s="66">
        <v>1172</v>
      </c>
      <c r="E537" s="66">
        <v>4738</v>
      </c>
      <c r="F537" s="66">
        <v>7</v>
      </c>
      <c r="G537" s="66">
        <v>0.13841000000000001</v>
      </c>
      <c r="H537" s="66">
        <v>11</v>
      </c>
    </row>
    <row r="538" spans="2:8">
      <c r="B538" s="66">
        <v>537</v>
      </c>
      <c r="C538" s="66">
        <v>7</v>
      </c>
      <c r="D538" s="66">
        <v>1162</v>
      </c>
      <c r="E538" s="66">
        <v>4709</v>
      </c>
      <c r="F538" s="66">
        <v>7</v>
      </c>
      <c r="G538" s="66">
        <v>0.139103</v>
      </c>
      <c r="H538" s="66">
        <v>11</v>
      </c>
    </row>
    <row r="539" spans="2:8">
      <c r="B539" s="66">
        <v>538</v>
      </c>
      <c r="C539" s="66">
        <v>10</v>
      </c>
      <c r="D539" s="66">
        <v>1271</v>
      </c>
      <c r="E539" s="66">
        <v>6022</v>
      </c>
      <c r="F539" s="66">
        <v>8</v>
      </c>
      <c r="G539" s="66">
        <v>0.16630500000000001</v>
      </c>
      <c r="H539" s="66">
        <v>11</v>
      </c>
    </row>
    <row r="540" spans="2:8">
      <c r="B540" s="66">
        <v>539</v>
      </c>
      <c r="C540" s="66">
        <v>7</v>
      </c>
      <c r="D540" s="66">
        <v>1170</v>
      </c>
      <c r="E540" s="66">
        <v>4728</v>
      </c>
      <c r="F540" s="66">
        <v>6</v>
      </c>
      <c r="G540" s="66">
        <v>0.150142</v>
      </c>
      <c r="H540" s="66">
        <v>11</v>
      </c>
    </row>
    <row r="541" spans="2:8">
      <c r="B541" s="66">
        <v>540</v>
      </c>
      <c r="C541" s="66">
        <v>7</v>
      </c>
      <c r="D541" s="66">
        <v>1147</v>
      </c>
      <c r="E541" s="66">
        <v>4669</v>
      </c>
      <c r="F541" s="66">
        <v>7</v>
      </c>
      <c r="G541" s="66">
        <v>0.14050799999999999</v>
      </c>
      <c r="H541" s="66">
        <v>11</v>
      </c>
    </row>
    <row r="542" spans="2:8">
      <c r="B542" s="66">
        <v>541</v>
      </c>
      <c r="C542" s="66">
        <v>5</v>
      </c>
      <c r="D542" s="66">
        <v>1075</v>
      </c>
      <c r="E542" s="66">
        <v>3766</v>
      </c>
      <c r="F542" s="66">
        <v>4</v>
      </c>
      <c r="G542" s="66">
        <v>0.13548399999999999</v>
      </c>
      <c r="H542" s="66">
        <v>11</v>
      </c>
    </row>
    <row r="543" spans="2:8">
      <c r="B543" s="66">
        <v>542</v>
      </c>
      <c r="C543" s="66">
        <v>5</v>
      </c>
      <c r="D543" s="66">
        <v>1064</v>
      </c>
      <c r="E543" s="66">
        <v>3742</v>
      </c>
      <c r="F543" s="66">
        <v>5</v>
      </c>
      <c r="G543" s="66">
        <v>0.131189</v>
      </c>
      <c r="H543" s="66">
        <v>11</v>
      </c>
    </row>
    <row r="544" spans="2:8">
      <c r="B544" s="66">
        <v>543</v>
      </c>
      <c r="C544" s="66">
        <v>5</v>
      </c>
      <c r="D544" s="66">
        <v>1046</v>
      </c>
      <c r="E544" s="66">
        <v>3689</v>
      </c>
      <c r="F544" s="66">
        <v>5</v>
      </c>
      <c r="G544" s="66">
        <v>0.13291</v>
      </c>
      <c r="H544" s="66">
        <v>11</v>
      </c>
    </row>
    <row r="545" spans="2:8">
      <c r="B545" s="66">
        <v>544</v>
      </c>
      <c r="C545" s="66">
        <v>5</v>
      </c>
      <c r="D545" s="66">
        <v>1065</v>
      </c>
      <c r="E545" s="66">
        <v>3746</v>
      </c>
      <c r="F545" s="66">
        <v>4</v>
      </c>
      <c r="G545" s="66">
        <v>0.13600899999999999</v>
      </c>
      <c r="H545" s="66">
        <v>11</v>
      </c>
    </row>
    <row r="546" spans="2:8">
      <c r="B546" s="66">
        <v>545</v>
      </c>
      <c r="C546" s="66">
        <v>8</v>
      </c>
      <c r="D546" s="66">
        <v>1190</v>
      </c>
      <c r="E546" s="66">
        <v>5107</v>
      </c>
      <c r="F546" s="66">
        <v>7</v>
      </c>
      <c r="G546" s="66">
        <v>0.178374</v>
      </c>
      <c r="H546" s="66">
        <v>11</v>
      </c>
    </row>
    <row r="547" spans="2:8">
      <c r="B547" s="66">
        <v>546</v>
      </c>
      <c r="C547" s="66">
        <v>7</v>
      </c>
      <c r="D547" s="66">
        <v>1168</v>
      </c>
      <c r="E547" s="66">
        <v>4730</v>
      </c>
      <c r="F547" s="66">
        <v>7</v>
      </c>
      <c r="G547" s="66">
        <v>0.15246199999999999</v>
      </c>
      <c r="H547" s="66">
        <v>11</v>
      </c>
    </row>
    <row r="548" spans="2:8">
      <c r="B548" s="66">
        <v>547</v>
      </c>
      <c r="C548" s="66">
        <v>4</v>
      </c>
      <c r="D548" s="66">
        <v>998</v>
      </c>
      <c r="E548" s="66">
        <v>3235</v>
      </c>
      <c r="F548" s="66">
        <v>4</v>
      </c>
      <c r="G548" s="66">
        <v>0.13247900000000001</v>
      </c>
      <c r="H548" s="66">
        <v>11</v>
      </c>
    </row>
    <row r="549" spans="2:8">
      <c r="B549" s="66">
        <v>548</v>
      </c>
      <c r="C549" s="66">
        <v>8</v>
      </c>
      <c r="D549" s="66">
        <v>1194</v>
      </c>
      <c r="E549" s="66">
        <v>5115</v>
      </c>
      <c r="F549" s="66">
        <v>8</v>
      </c>
      <c r="G549" s="66">
        <v>0.14516100000000001</v>
      </c>
      <c r="H549" s="66">
        <v>11</v>
      </c>
    </row>
    <row r="550" spans="2:8">
      <c r="B550" s="66">
        <v>549</v>
      </c>
      <c r="C550" s="66">
        <v>8</v>
      </c>
      <c r="D550" s="66">
        <v>1187</v>
      </c>
      <c r="E550" s="66">
        <v>5096</v>
      </c>
      <c r="F550" s="66">
        <v>8</v>
      </c>
      <c r="G550" s="66">
        <v>0.152116</v>
      </c>
      <c r="H550" s="66">
        <v>11</v>
      </c>
    </row>
    <row r="551" spans="2:8">
      <c r="B551" s="66">
        <v>550</v>
      </c>
      <c r="C551" s="66">
        <v>8</v>
      </c>
      <c r="D551" s="66">
        <v>1184</v>
      </c>
      <c r="E551" s="66">
        <v>5083</v>
      </c>
      <c r="F551" s="66">
        <v>8</v>
      </c>
      <c r="G551" s="66">
        <v>0.15942200000000001</v>
      </c>
      <c r="H551" s="66">
        <v>11</v>
      </c>
    </row>
    <row r="552" spans="2:8">
      <c r="B552" s="66">
        <v>551</v>
      </c>
      <c r="C552" s="66">
        <v>8</v>
      </c>
      <c r="D552" s="66">
        <v>1182</v>
      </c>
      <c r="E552" s="66">
        <v>5079</v>
      </c>
      <c r="F552" s="66">
        <v>8</v>
      </c>
      <c r="G552" s="66">
        <v>0.14597599999999999</v>
      </c>
      <c r="H552" s="66">
        <v>12</v>
      </c>
    </row>
    <row r="553" spans="2:8">
      <c r="B553" s="66">
        <v>552</v>
      </c>
      <c r="C553" s="66">
        <v>5</v>
      </c>
      <c r="D553" s="66">
        <v>1079</v>
      </c>
      <c r="E553" s="66">
        <v>3785</v>
      </c>
      <c r="F553" s="66">
        <v>5</v>
      </c>
      <c r="G553" s="66">
        <v>0.131356</v>
      </c>
      <c r="H553" s="66">
        <v>12</v>
      </c>
    </row>
    <row r="554" spans="2:8">
      <c r="B554" s="66">
        <v>553</v>
      </c>
      <c r="C554" s="66">
        <v>8</v>
      </c>
      <c r="D554" s="66">
        <v>1184</v>
      </c>
      <c r="E554" s="66">
        <v>5088</v>
      </c>
      <c r="F554" s="66">
        <v>8</v>
      </c>
      <c r="G554" s="66">
        <v>0.149481</v>
      </c>
      <c r="H554" s="66">
        <v>12</v>
      </c>
    </row>
    <row r="555" spans="2:8">
      <c r="B555" s="66">
        <v>554</v>
      </c>
      <c r="C555" s="66">
        <v>9</v>
      </c>
      <c r="D555" s="66">
        <v>1238</v>
      </c>
      <c r="E555" s="66">
        <v>5581</v>
      </c>
      <c r="F555" s="66">
        <v>9</v>
      </c>
      <c r="G555" s="66">
        <v>0.18587600000000001</v>
      </c>
      <c r="H555" s="66">
        <v>12</v>
      </c>
    </row>
    <row r="556" spans="2:8">
      <c r="B556" s="66">
        <v>555</v>
      </c>
      <c r="C556" s="66">
        <v>7</v>
      </c>
      <c r="D556" s="66">
        <v>1172</v>
      </c>
      <c r="E556" s="66">
        <v>4739</v>
      </c>
      <c r="F556" s="66">
        <v>6</v>
      </c>
      <c r="G556" s="66">
        <v>0.14485300000000001</v>
      </c>
      <c r="H556" s="66">
        <v>12</v>
      </c>
    </row>
    <row r="557" spans="2:8">
      <c r="B557" s="66">
        <v>556</v>
      </c>
      <c r="C557" s="66">
        <v>8</v>
      </c>
      <c r="D557" s="66">
        <v>1187</v>
      </c>
      <c r="E557" s="66">
        <v>5092</v>
      </c>
      <c r="F557" s="66">
        <v>8</v>
      </c>
      <c r="G557" s="66">
        <v>0.15634999999999999</v>
      </c>
      <c r="H557" s="66">
        <v>12</v>
      </c>
    </row>
    <row r="558" spans="2:8">
      <c r="B558" s="66">
        <v>557</v>
      </c>
      <c r="C558" s="66">
        <v>6</v>
      </c>
      <c r="D558" s="66">
        <v>1102</v>
      </c>
      <c r="E558" s="66">
        <v>4202</v>
      </c>
      <c r="F558" s="66">
        <v>6</v>
      </c>
      <c r="G558" s="66">
        <v>0.13498199999999999</v>
      </c>
      <c r="H558" s="66">
        <v>12</v>
      </c>
    </row>
    <row r="559" spans="2:8">
      <c r="B559" s="66">
        <v>558</v>
      </c>
      <c r="C559" s="66">
        <v>8</v>
      </c>
      <c r="D559" s="66">
        <v>1192</v>
      </c>
      <c r="E559" s="66">
        <v>5111</v>
      </c>
      <c r="F559" s="66">
        <v>8</v>
      </c>
      <c r="G559" s="66">
        <v>0.14505999999999999</v>
      </c>
      <c r="H559" s="66">
        <v>12</v>
      </c>
    </row>
    <row r="560" spans="2:8">
      <c r="B560" s="66">
        <v>559</v>
      </c>
      <c r="C560" s="66">
        <v>8</v>
      </c>
      <c r="D560" s="66">
        <v>1175</v>
      </c>
      <c r="E560" s="66">
        <v>5062</v>
      </c>
      <c r="F560" s="66">
        <v>8</v>
      </c>
      <c r="G560" s="66">
        <v>0.15385099999999999</v>
      </c>
      <c r="H560" s="66">
        <v>12</v>
      </c>
    </row>
    <row r="561" spans="2:8">
      <c r="B561" s="66">
        <v>560</v>
      </c>
      <c r="C561" s="66">
        <v>8</v>
      </c>
      <c r="D561" s="66">
        <v>1187</v>
      </c>
      <c r="E561" s="66">
        <v>5096</v>
      </c>
      <c r="F561" s="66">
        <v>6</v>
      </c>
      <c r="G561" s="66">
        <v>0.16633100000000001</v>
      </c>
      <c r="H561" s="66">
        <v>12</v>
      </c>
    </row>
    <row r="562" spans="2:8">
      <c r="B562" s="66">
        <v>561</v>
      </c>
      <c r="C562" s="66">
        <v>6</v>
      </c>
      <c r="D562" s="66">
        <v>1119</v>
      </c>
      <c r="E562" s="66">
        <v>4251</v>
      </c>
      <c r="F562" s="66">
        <v>6</v>
      </c>
      <c r="G562" s="66">
        <v>0.14862600000000001</v>
      </c>
      <c r="H562" s="66">
        <v>12</v>
      </c>
    </row>
    <row r="563" spans="2:8">
      <c r="B563" s="66">
        <v>562</v>
      </c>
      <c r="C563" s="66">
        <v>6</v>
      </c>
      <c r="D563" s="66">
        <v>1122</v>
      </c>
      <c r="E563" s="66">
        <v>4256</v>
      </c>
      <c r="F563" s="66">
        <v>6</v>
      </c>
      <c r="G563" s="66">
        <v>0.139984</v>
      </c>
      <c r="H563" s="66">
        <v>12</v>
      </c>
    </row>
    <row r="564" spans="2:8">
      <c r="B564" s="66">
        <v>563</v>
      </c>
      <c r="C564" s="66">
        <v>7</v>
      </c>
      <c r="D564" s="66">
        <v>1152</v>
      </c>
      <c r="E564" s="66">
        <v>4683</v>
      </c>
      <c r="F564" s="66">
        <v>7</v>
      </c>
      <c r="G564" s="66">
        <v>0.14275599999999999</v>
      </c>
      <c r="H564" s="66">
        <v>12</v>
      </c>
    </row>
    <row r="565" spans="2:8">
      <c r="B565" s="66">
        <v>564</v>
      </c>
      <c r="C565" s="66">
        <v>8</v>
      </c>
      <c r="D565" s="66">
        <v>1195</v>
      </c>
      <c r="E565" s="66">
        <v>5116</v>
      </c>
      <c r="F565" s="66">
        <v>8</v>
      </c>
      <c r="G565" s="66">
        <v>0.15123800000000001</v>
      </c>
      <c r="H565" s="66">
        <v>12</v>
      </c>
    </row>
    <row r="566" spans="2:8">
      <c r="B566" s="66">
        <v>565</v>
      </c>
      <c r="C566" s="66">
        <v>6</v>
      </c>
      <c r="D566" s="66">
        <v>1131</v>
      </c>
      <c r="E566" s="66">
        <v>4279</v>
      </c>
      <c r="F566" s="66">
        <v>5</v>
      </c>
      <c r="G566" s="66">
        <v>0.14682600000000001</v>
      </c>
      <c r="H566" s="66">
        <v>12</v>
      </c>
    </row>
    <row r="567" spans="2:8">
      <c r="B567" s="66">
        <v>566</v>
      </c>
      <c r="C567" s="66">
        <v>8</v>
      </c>
      <c r="D567" s="66">
        <v>1189</v>
      </c>
      <c r="E567" s="66">
        <v>5101</v>
      </c>
      <c r="F567" s="66">
        <v>8</v>
      </c>
      <c r="G567" s="66">
        <v>0.14604200000000001</v>
      </c>
      <c r="H567" s="66">
        <v>12</v>
      </c>
    </row>
    <row r="568" spans="2:8">
      <c r="B568" s="66">
        <v>567</v>
      </c>
      <c r="C568" s="66">
        <v>7</v>
      </c>
      <c r="D568" s="66">
        <v>1151</v>
      </c>
      <c r="E568" s="66">
        <v>4682</v>
      </c>
      <c r="F568" s="66">
        <v>7</v>
      </c>
      <c r="G568" s="66">
        <v>0.13914099999999999</v>
      </c>
      <c r="H568" s="66">
        <v>12</v>
      </c>
    </row>
    <row r="569" spans="2:8">
      <c r="B569" s="66">
        <v>568</v>
      </c>
      <c r="C569" s="66">
        <v>7</v>
      </c>
      <c r="D569" s="66">
        <v>1154</v>
      </c>
      <c r="E569" s="66">
        <v>4685</v>
      </c>
      <c r="F569" s="66">
        <v>7</v>
      </c>
      <c r="G569" s="66">
        <v>0.141068</v>
      </c>
      <c r="H569" s="66">
        <v>12</v>
      </c>
    </row>
    <row r="570" spans="2:8">
      <c r="B570" s="66">
        <v>569</v>
      </c>
      <c r="C570" s="66">
        <v>5</v>
      </c>
      <c r="D570" s="66">
        <v>1055</v>
      </c>
      <c r="E570" s="66">
        <v>3716</v>
      </c>
      <c r="F570" s="66">
        <v>5</v>
      </c>
      <c r="G570" s="66">
        <v>0.13335900000000001</v>
      </c>
      <c r="H570" s="66">
        <v>12</v>
      </c>
    </row>
    <row r="571" spans="2:8">
      <c r="B571" s="66">
        <v>570</v>
      </c>
      <c r="C571" s="66">
        <v>8</v>
      </c>
      <c r="D571" s="66">
        <v>1193</v>
      </c>
      <c r="E571" s="66">
        <v>5111</v>
      </c>
      <c r="F571" s="66">
        <v>8</v>
      </c>
      <c r="G571" s="66">
        <v>0.14550399999999999</v>
      </c>
      <c r="H571" s="66">
        <v>12</v>
      </c>
    </row>
    <row r="572" spans="2:8">
      <c r="B572" s="66">
        <v>571</v>
      </c>
      <c r="C572" s="66">
        <v>6</v>
      </c>
      <c r="D572" s="66">
        <v>1129</v>
      </c>
      <c r="E572" s="66">
        <v>4277</v>
      </c>
      <c r="F572" s="66">
        <v>6</v>
      </c>
      <c r="G572" s="66">
        <v>0.13645699999999999</v>
      </c>
      <c r="H572" s="66">
        <v>12</v>
      </c>
    </row>
    <row r="573" spans="2:8">
      <c r="B573" s="66">
        <v>572</v>
      </c>
      <c r="C573" s="66">
        <v>6</v>
      </c>
      <c r="D573" s="66">
        <v>1117</v>
      </c>
      <c r="E573" s="66">
        <v>4245</v>
      </c>
      <c r="F573" s="66">
        <v>6</v>
      </c>
      <c r="G573" s="66">
        <v>0.13877800000000001</v>
      </c>
      <c r="H573" s="66">
        <v>12</v>
      </c>
    </row>
    <row r="574" spans="2:8">
      <c r="B574" s="66">
        <v>573</v>
      </c>
      <c r="C574" s="66">
        <v>7</v>
      </c>
      <c r="D574" s="66">
        <v>1168</v>
      </c>
      <c r="E574" s="66">
        <v>4730</v>
      </c>
      <c r="F574" s="66">
        <v>7</v>
      </c>
      <c r="G574" s="66">
        <v>0.141987</v>
      </c>
      <c r="H574" s="66">
        <v>12</v>
      </c>
    </row>
    <row r="575" spans="2:8">
      <c r="B575" s="66">
        <v>574</v>
      </c>
      <c r="C575" s="66">
        <v>4</v>
      </c>
      <c r="D575" s="66">
        <v>1004</v>
      </c>
      <c r="E575" s="66">
        <v>3248</v>
      </c>
      <c r="F575" s="66">
        <v>4</v>
      </c>
      <c r="G575" s="66">
        <v>0.13228000000000001</v>
      </c>
      <c r="H575" s="66">
        <v>12</v>
      </c>
    </row>
    <row r="576" spans="2:8">
      <c r="B576" s="66">
        <v>575</v>
      </c>
      <c r="C576" s="66">
        <v>8</v>
      </c>
      <c r="D576" s="66">
        <v>1185</v>
      </c>
      <c r="E576" s="66">
        <v>5091</v>
      </c>
      <c r="F576" s="66">
        <v>8</v>
      </c>
      <c r="G576" s="66">
        <v>0.143569</v>
      </c>
      <c r="H576" s="66">
        <v>12</v>
      </c>
    </row>
    <row r="577" spans="2:8">
      <c r="B577" s="66">
        <v>576</v>
      </c>
      <c r="C577" s="66">
        <v>7</v>
      </c>
      <c r="D577" s="66">
        <v>1157</v>
      </c>
      <c r="E577" s="66">
        <v>4696</v>
      </c>
      <c r="F577" s="66">
        <v>7</v>
      </c>
      <c r="G577" s="66">
        <v>0.16763600000000001</v>
      </c>
      <c r="H577" s="66">
        <v>12</v>
      </c>
    </row>
    <row r="578" spans="2:8">
      <c r="B578" s="66">
        <v>577</v>
      </c>
      <c r="C578" s="66">
        <v>9</v>
      </c>
      <c r="D578" s="66">
        <v>1231</v>
      </c>
      <c r="E578" s="66">
        <v>5562</v>
      </c>
      <c r="F578" s="66">
        <v>9</v>
      </c>
      <c r="G578" s="66">
        <v>0.155858</v>
      </c>
      <c r="H578" s="66">
        <v>12</v>
      </c>
    </row>
    <row r="579" spans="2:8">
      <c r="B579" s="66">
        <v>578</v>
      </c>
      <c r="C579" s="66">
        <v>8</v>
      </c>
      <c r="D579" s="66">
        <v>1190</v>
      </c>
      <c r="E579" s="66">
        <v>5103</v>
      </c>
      <c r="F579" s="66">
        <v>6</v>
      </c>
      <c r="G579" s="66">
        <v>0.15628600000000001</v>
      </c>
      <c r="H579" s="66">
        <v>12</v>
      </c>
    </row>
    <row r="580" spans="2:8">
      <c r="B580" s="66">
        <v>579</v>
      </c>
      <c r="C580" s="66">
        <v>9</v>
      </c>
      <c r="D580" s="66">
        <v>1215</v>
      </c>
      <c r="E580" s="66">
        <v>5510</v>
      </c>
      <c r="F580" s="66">
        <v>8</v>
      </c>
      <c r="G580" s="66">
        <v>0.17998600000000001</v>
      </c>
      <c r="H580" s="66">
        <v>12</v>
      </c>
    </row>
    <row r="581" spans="2:8">
      <c r="B581" s="66">
        <v>580</v>
      </c>
      <c r="C581" s="66">
        <v>5</v>
      </c>
      <c r="D581" s="66">
        <v>1060</v>
      </c>
      <c r="E581" s="66">
        <v>3729</v>
      </c>
      <c r="F581" s="66">
        <v>5</v>
      </c>
      <c r="G581" s="66">
        <v>0.131186</v>
      </c>
      <c r="H581" s="66">
        <v>12</v>
      </c>
    </row>
    <row r="582" spans="2:8">
      <c r="B582" s="66">
        <v>581</v>
      </c>
      <c r="C582" s="66">
        <v>8</v>
      </c>
      <c r="D582" s="66">
        <v>1201</v>
      </c>
      <c r="E582" s="66">
        <v>5135</v>
      </c>
      <c r="F582" s="66">
        <v>7</v>
      </c>
      <c r="G582" s="66">
        <v>0.16227800000000001</v>
      </c>
      <c r="H582" s="66">
        <v>12</v>
      </c>
    </row>
    <row r="583" spans="2:8">
      <c r="B583" s="66">
        <v>582</v>
      </c>
      <c r="C583" s="66">
        <v>8</v>
      </c>
      <c r="D583" s="66">
        <v>1199</v>
      </c>
      <c r="E583" s="66">
        <v>5132</v>
      </c>
      <c r="F583" s="66">
        <v>8</v>
      </c>
      <c r="G583" s="66">
        <v>0.16933300000000001</v>
      </c>
      <c r="H583" s="66">
        <v>12</v>
      </c>
    </row>
    <row r="584" spans="2:8">
      <c r="B584" s="66">
        <v>583</v>
      </c>
      <c r="C584" s="66">
        <v>8</v>
      </c>
      <c r="D584" s="66">
        <v>1192</v>
      </c>
      <c r="E584" s="66">
        <v>5111</v>
      </c>
      <c r="F584" s="66">
        <v>6</v>
      </c>
      <c r="G584" s="66">
        <v>0.16261700000000001</v>
      </c>
      <c r="H584" s="66">
        <v>12</v>
      </c>
    </row>
    <row r="585" spans="2:8">
      <c r="B585" s="66">
        <v>584</v>
      </c>
      <c r="C585" s="66">
        <v>6</v>
      </c>
      <c r="D585" s="66">
        <v>1122</v>
      </c>
      <c r="E585" s="66">
        <v>4257</v>
      </c>
      <c r="F585" s="66">
        <v>6</v>
      </c>
      <c r="G585" s="66">
        <v>0.13835700000000001</v>
      </c>
      <c r="H585" s="66">
        <v>12</v>
      </c>
    </row>
    <row r="586" spans="2:8">
      <c r="B586" s="66">
        <v>585</v>
      </c>
      <c r="C586" s="66">
        <v>8</v>
      </c>
      <c r="D586" s="66">
        <v>1186</v>
      </c>
      <c r="E586" s="66">
        <v>5094</v>
      </c>
      <c r="F586" s="66">
        <v>8</v>
      </c>
      <c r="G586" s="66">
        <v>0.1489</v>
      </c>
      <c r="H586" s="66">
        <v>12</v>
      </c>
    </row>
    <row r="587" spans="2:8">
      <c r="B587" s="66">
        <v>586</v>
      </c>
      <c r="C587" s="66">
        <v>8</v>
      </c>
      <c r="D587" s="66">
        <v>1201</v>
      </c>
      <c r="E587" s="66">
        <v>5130</v>
      </c>
      <c r="F587" s="66">
        <v>7</v>
      </c>
      <c r="G587" s="66">
        <v>0.16045300000000001</v>
      </c>
      <c r="H587" s="66">
        <v>12</v>
      </c>
    </row>
    <row r="588" spans="2:8">
      <c r="B588" s="66">
        <v>587</v>
      </c>
      <c r="C588" s="66">
        <v>5</v>
      </c>
      <c r="D588" s="66">
        <v>1062</v>
      </c>
      <c r="E588" s="66">
        <v>3734</v>
      </c>
      <c r="F588" s="66">
        <v>5</v>
      </c>
      <c r="G588" s="66">
        <v>0.13406499999999999</v>
      </c>
      <c r="H588" s="66">
        <v>12</v>
      </c>
    </row>
    <row r="589" spans="2:8">
      <c r="B589" s="66">
        <v>588</v>
      </c>
      <c r="C589" s="66">
        <v>7</v>
      </c>
      <c r="D589" s="66">
        <v>1153</v>
      </c>
      <c r="E589" s="66">
        <v>4688</v>
      </c>
      <c r="F589" s="66">
        <v>6</v>
      </c>
      <c r="G589" s="66">
        <v>0.16039200000000001</v>
      </c>
      <c r="H589" s="66">
        <v>12</v>
      </c>
    </row>
    <row r="590" spans="2:8">
      <c r="B590" s="66">
        <v>589</v>
      </c>
      <c r="C590" s="66">
        <v>6</v>
      </c>
      <c r="D590" s="66">
        <v>1112</v>
      </c>
      <c r="E590" s="66">
        <v>4230</v>
      </c>
      <c r="F590" s="66">
        <v>6</v>
      </c>
      <c r="G590" s="66">
        <v>0.15132499999999999</v>
      </c>
      <c r="H590" s="66">
        <v>12</v>
      </c>
    </row>
    <row r="591" spans="2:8">
      <c r="B591" s="66">
        <v>590</v>
      </c>
      <c r="C591" s="66">
        <v>9</v>
      </c>
      <c r="D591" s="66">
        <v>1220</v>
      </c>
      <c r="E591" s="66">
        <v>5523</v>
      </c>
      <c r="F591" s="66">
        <v>8</v>
      </c>
      <c r="G591" s="66">
        <v>0.15339700000000001</v>
      </c>
      <c r="H591" s="66">
        <v>12</v>
      </c>
    </row>
    <row r="592" spans="2:8">
      <c r="B592" s="66">
        <v>591</v>
      </c>
      <c r="C592" s="66">
        <v>10</v>
      </c>
      <c r="D592" s="66">
        <v>1243</v>
      </c>
      <c r="E592" s="66">
        <v>5940</v>
      </c>
      <c r="F592" s="66">
        <v>9</v>
      </c>
      <c r="G592" s="66">
        <v>0.17934900000000001</v>
      </c>
      <c r="H592" s="66">
        <v>12</v>
      </c>
    </row>
    <row r="593" spans="2:8">
      <c r="B593" s="66">
        <v>592</v>
      </c>
      <c r="C593" s="66">
        <v>11</v>
      </c>
      <c r="D593" s="66">
        <v>1300</v>
      </c>
      <c r="E593" s="66">
        <v>6476</v>
      </c>
      <c r="F593" s="66">
        <v>9</v>
      </c>
      <c r="G593" s="66">
        <v>0.19730500000000001</v>
      </c>
      <c r="H593" s="66">
        <v>12</v>
      </c>
    </row>
    <row r="594" spans="2:8">
      <c r="B594" s="66">
        <v>593</v>
      </c>
      <c r="C594" s="66">
        <v>4</v>
      </c>
      <c r="D594" s="66">
        <v>1006</v>
      </c>
      <c r="E594" s="66">
        <v>3256</v>
      </c>
      <c r="F594" s="66">
        <v>4</v>
      </c>
      <c r="G594" s="66">
        <v>0.13076099999999999</v>
      </c>
      <c r="H594" s="66">
        <v>12</v>
      </c>
    </row>
    <row r="595" spans="2:8">
      <c r="B595" s="66">
        <v>594</v>
      </c>
      <c r="C595" s="66">
        <v>6</v>
      </c>
      <c r="D595" s="66">
        <v>1120</v>
      </c>
      <c r="E595" s="66">
        <v>4256</v>
      </c>
      <c r="F595" s="66">
        <v>6</v>
      </c>
      <c r="G595" s="66">
        <v>0.14127200000000001</v>
      </c>
      <c r="H595" s="66">
        <v>12</v>
      </c>
    </row>
    <row r="596" spans="2:8">
      <c r="B596" s="66">
        <v>595</v>
      </c>
      <c r="C596" s="66">
        <v>8</v>
      </c>
      <c r="D596" s="66">
        <v>1202</v>
      </c>
      <c r="E596" s="66">
        <v>5135</v>
      </c>
      <c r="F596" s="66">
        <v>8</v>
      </c>
      <c r="G596" s="66">
        <v>0.152091</v>
      </c>
      <c r="H596" s="66">
        <v>12</v>
      </c>
    </row>
    <row r="597" spans="2:8">
      <c r="B597" s="66">
        <v>596</v>
      </c>
      <c r="C597" s="66">
        <v>9</v>
      </c>
      <c r="D597" s="66">
        <v>1233</v>
      </c>
      <c r="E597" s="66">
        <v>5566</v>
      </c>
      <c r="F597" s="66">
        <v>9</v>
      </c>
      <c r="G597" s="66">
        <v>0.15474299999999999</v>
      </c>
      <c r="H597" s="66">
        <v>12</v>
      </c>
    </row>
    <row r="598" spans="2:8">
      <c r="B598" s="66">
        <v>597</v>
      </c>
      <c r="C598" s="66">
        <v>8</v>
      </c>
      <c r="D598" s="66">
        <v>1196</v>
      </c>
      <c r="E598" s="66">
        <v>5127</v>
      </c>
      <c r="F598" s="66">
        <v>8</v>
      </c>
      <c r="G598" s="66">
        <v>0.153861</v>
      </c>
      <c r="H598" s="66">
        <v>12</v>
      </c>
    </row>
    <row r="599" spans="2:8">
      <c r="B599" s="66">
        <v>598</v>
      </c>
      <c r="C599" s="66">
        <v>5</v>
      </c>
      <c r="D599" s="66">
        <v>1058</v>
      </c>
      <c r="E599" s="66">
        <v>3722</v>
      </c>
      <c r="F599" s="66">
        <v>5</v>
      </c>
      <c r="G599" s="66">
        <v>0.13408900000000001</v>
      </c>
      <c r="H599" s="66">
        <v>12</v>
      </c>
    </row>
    <row r="600" spans="2:8">
      <c r="B600" s="66">
        <v>599</v>
      </c>
      <c r="C600" s="66">
        <v>6</v>
      </c>
      <c r="D600" s="66">
        <v>1128</v>
      </c>
      <c r="E600" s="66">
        <v>4274</v>
      </c>
      <c r="F600" s="66">
        <v>6</v>
      </c>
      <c r="G600" s="66">
        <v>0.140295</v>
      </c>
      <c r="H600" s="66">
        <v>12</v>
      </c>
    </row>
    <row r="601" spans="2:8">
      <c r="B601" s="66">
        <v>600</v>
      </c>
      <c r="C601" s="66">
        <v>7</v>
      </c>
      <c r="D601" s="66">
        <v>1165</v>
      </c>
      <c r="E601" s="66">
        <v>4718</v>
      </c>
      <c r="F601" s="66">
        <v>6</v>
      </c>
      <c r="G601" s="66">
        <v>0.14580299999999999</v>
      </c>
      <c r="H601" s="66">
        <v>12</v>
      </c>
    </row>
    <row r="602" spans="2:8">
      <c r="B602" s="66">
        <v>601</v>
      </c>
      <c r="C602" s="66">
        <v>8</v>
      </c>
      <c r="D602" s="66">
        <v>1187</v>
      </c>
      <c r="E602" s="66">
        <v>5094</v>
      </c>
      <c r="F602" s="66">
        <v>7</v>
      </c>
      <c r="G602" s="66">
        <v>0.16339200000000001</v>
      </c>
      <c r="H602" s="66">
        <v>13</v>
      </c>
    </row>
    <row r="603" spans="2:8">
      <c r="B603" s="66">
        <v>602</v>
      </c>
      <c r="C603" s="66">
        <v>7</v>
      </c>
      <c r="D603" s="66">
        <v>1150</v>
      </c>
      <c r="E603" s="66">
        <v>4675</v>
      </c>
      <c r="F603" s="66">
        <v>7</v>
      </c>
      <c r="G603" s="66">
        <v>0.13847699999999999</v>
      </c>
      <c r="H603" s="66">
        <v>13</v>
      </c>
    </row>
    <row r="604" spans="2:8">
      <c r="B604" s="66">
        <v>603</v>
      </c>
      <c r="C604" s="66">
        <v>6</v>
      </c>
      <c r="D604" s="66">
        <v>1128</v>
      </c>
      <c r="E604" s="66">
        <v>4276</v>
      </c>
      <c r="F604" s="66">
        <v>6</v>
      </c>
      <c r="G604" s="66">
        <v>0.13678000000000001</v>
      </c>
      <c r="H604" s="66">
        <v>13</v>
      </c>
    </row>
    <row r="605" spans="2:8">
      <c r="B605" s="66">
        <v>604</v>
      </c>
      <c r="C605" s="66">
        <v>7</v>
      </c>
      <c r="D605" s="66">
        <v>1170</v>
      </c>
      <c r="E605" s="66">
        <v>4732</v>
      </c>
      <c r="F605" s="66">
        <v>7</v>
      </c>
      <c r="G605" s="66">
        <v>0.14233999999999999</v>
      </c>
      <c r="H605" s="66">
        <v>13</v>
      </c>
    </row>
    <row r="606" spans="2:8">
      <c r="B606" s="66">
        <v>605</v>
      </c>
      <c r="C606" s="66">
        <v>9</v>
      </c>
      <c r="D606" s="66">
        <v>1232</v>
      </c>
      <c r="E606" s="66">
        <v>5557</v>
      </c>
      <c r="F606" s="66">
        <v>8</v>
      </c>
      <c r="G606" s="66">
        <v>0.159724</v>
      </c>
      <c r="H606" s="66">
        <v>13</v>
      </c>
    </row>
    <row r="607" spans="2:8">
      <c r="B607" s="66">
        <v>606</v>
      </c>
      <c r="C607" s="66">
        <v>9</v>
      </c>
      <c r="D607" s="66">
        <v>1213</v>
      </c>
      <c r="E607" s="66">
        <v>5506</v>
      </c>
      <c r="F607" s="66">
        <v>9</v>
      </c>
      <c r="G607" s="66">
        <v>0.15531800000000001</v>
      </c>
      <c r="H607" s="66">
        <v>13</v>
      </c>
    </row>
    <row r="608" spans="2:8">
      <c r="B608" s="66">
        <v>607</v>
      </c>
      <c r="C608" s="66">
        <v>8</v>
      </c>
      <c r="D608" s="66">
        <v>1203</v>
      </c>
      <c r="E608" s="66">
        <v>5140</v>
      </c>
      <c r="F608" s="66">
        <v>8</v>
      </c>
      <c r="G608" s="66">
        <v>0.14533499999999999</v>
      </c>
      <c r="H608" s="66">
        <v>13</v>
      </c>
    </row>
    <row r="609" spans="2:8">
      <c r="B609" s="66">
        <v>608</v>
      </c>
      <c r="C609" s="66">
        <v>10</v>
      </c>
      <c r="D609" s="66">
        <v>1262</v>
      </c>
      <c r="E609" s="66">
        <v>5997</v>
      </c>
      <c r="F609" s="66">
        <v>10</v>
      </c>
      <c r="G609" s="66">
        <v>0.16381999999999999</v>
      </c>
      <c r="H609" s="66">
        <v>13</v>
      </c>
    </row>
    <row r="610" spans="2:8">
      <c r="B610" s="66">
        <v>609</v>
      </c>
      <c r="C610" s="66">
        <v>5</v>
      </c>
      <c r="D610" s="66">
        <v>1066</v>
      </c>
      <c r="E610" s="66">
        <v>3742</v>
      </c>
      <c r="F610" s="66">
        <v>5</v>
      </c>
      <c r="G610" s="66">
        <v>0.13416600000000001</v>
      </c>
      <c r="H610" s="66">
        <v>13</v>
      </c>
    </row>
    <row r="611" spans="2:8">
      <c r="B611" s="66">
        <v>610</v>
      </c>
      <c r="C611" s="66">
        <v>9</v>
      </c>
      <c r="D611" s="66">
        <v>1218</v>
      </c>
      <c r="E611" s="66">
        <v>5519</v>
      </c>
      <c r="F611" s="66">
        <v>9</v>
      </c>
      <c r="G611" s="66">
        <v>0.17253599999999999</v>
      </c>
      <c r="H611" s="66">
        <v>13</v>
      </c>
    </row>
    <row r="612" spans="2:8">
      <c r="B612" s="66">
        <v>611</v>
      </c>
      <c r="C612" s="66">
        <v>9</v>
      </c>
      <c r="D612" s="66">
        <v>1230</v>
      </c>
      <c r="E612" s="66">
        <v>5559</v>
      </c>
      <c r="F612" s="66">
        <v>9</v>
      </c>
      <c r="G612" s="66">
        <v>0.200263</v>
      </c>
      <c r="H612" s="66">
        <v>13</v>
      </c>
    </row>
    <row r="613" spans="2:8">
      <c r="B613" s="66">
        <v>612</v>
      </c>
      <c r="C613" s="66">
        <v>7</v>
      </c>
      <c r="D613" s="66">
        <v>1158</v>
      </c>
      <c r="E613" s="66">
        <v>4700</v>
      </c>
      <c r="F613" s="66">
        <v>7</v>
      </c>
      <c r="G613" s="66">
        <v>0.14008599999999999</v>
      </c>
      <c r="H613" s="66">
        <v>13</v>
      </c>
    </row>
    <row r="614" spans="2:8">
      <c r="B614" s="66">
        <v>613</v>
      </c>
      <c r="C614" s="66">
        <v>6</v>
      </c>
      <c r="D614" s="66">
        <v>1123</v>
      </c>
      <c r="E614" s="66">
        <v>4267</v>
      </c>
      <c r="F614" s="66">
        <v>6</v>
      </c>
      <c r="G614" s="66">
        <v>0.13505600000000001</v>
      </c>
      <c r="H614" s="66">
        <v>13</v>
      </c>
    </row>
    <row r="615" spans="2:8">
      <c r="B615" s="66">
        <v>614</v>
      </c>
      <c r="C615" s="66">
        <v>9</v>
      </c>
      <c r="D615" s="66">
        <v>1216</v>
      </c>
      <c r="E615" s="66">
        <v>5518</v>
      </c>
      <c r="F615" s="66">
        <v>9</v>
      </c>
      <c r="G615" s="66">
        <v>0.15715100000000001</v>
      </c>
      <c r="H615" s="66">
        <v>13</v>
      </c>
    </row>
    <row r="616" spans="2:8">
      <c r="B616" s="66">
        <v>615</v>
      </c>
      <c r="C616" s="66">
        <v>7</v>
      </c>
      <c r="D616" s="66">
        <v>1162</v>
      </c>
      <c r="E616" s="66">
        <v>4714</v>
      </c>
      <c r="F616" s="66">
        <v>6</v>
      </c>
      <c r="G616" s="66">
        <v>0.16314699999999999</v>
      </c>
      <c r="H616" s="66">
        <v>13</v>
      </c>
    </row>
    <row r="617" spans="2:8">
      <c r="B617" s="66">
        <v>616</v>
      </c>
      <c r="C617" s="66">
        <v>9</v>
      </c>
      <c r="D617" s="66">
        <v>1206</v>
      </c>
      <c r="E617" s="66">
        <v>5489</v>
      </c>
      <c r="F617" s="66">
        <v>9</v>
      </c>
      <c r="G617" s="66">
        <v>0.163101</v>
      </c>
      <c r="H617" s="66">
        <v>13</v>
      </c>
    </row>
    <row r="618" spans="2:8">
      <c r="B618" s="66">
        <v>617</v>
      </c>
      <c r="C618" s="66">
        <v>6</v>
      </c>
      <c r="D618" s="66">
        <v>1121</v>
      </c>
      <c r="E618" s="66">
        <v>4253</v>
      </c>
      <c r="F618" s="66">
        <v>6</v>
      </c>
      <c r="G618" s="66">
        <v>0.14616999999999999</v>
      </c>
      <c r="H618" s="66">
        <v>13</v>
      </c>
    </row>
    <row r="619" spans="2:8">
      <c r="B619" s="66">
        <v>618</v>
      </c>
      <c r="C619" s="66">
        <v>7</v>
      </c>
      <c r="D619" s="66">
        <v>1171</v>
      </c>
      <c r="E619" s="66">
        <v>4735</v>
      </c>
      <c r="F619" s="66">
        <v>7</v>
      </c>
      <c r="G619" s="66">
        <v>0.139288</v>
      </c>
      <c r="H619" s="66">
        <v>13</v>
      </c>
    </row>
    <row r="620" spans="2:8">
      <c r="B620" s="66">
        <v>619</v>
      </c>
      <c r="C620" s="66">
        <v>12</v>
      </c>
      <c r="D620" s="66">
        <v>1323</v>
      </c>
      <c r="E620" s="66">
        <v>6877</v>
      </c>
      <c r="F620" s="66">
        <v>10</v>
      </c>
      <c r="G620" s="66">
        <v>0.26055800000000001</v>
      </c>
      <c r="H620" s="66">
        <v>13</v>
      </c>
    </row>
    <row r="621" spans="2:8">
      <c r="B621" s="66">
        <v>620</v>
      </c>
      <c r="C621" s="66">
        <v>8</v>
      </c>
      <c r="D621" s="66">
        <v>1206</v>
      </c>
      <c r="E621" s="66">
        <v>5147</v>
      </c>
      <c r="F621" s="66">
        <v>8</v>
      </c>
      <c r="G621" s="66">
        <v>0.152977</v>
      </c>
      <c r="H621" s="66">
        <v>13</v>
      </c>
    </row>
    <row r="622" spans="2:8">
      <c r="B622" s="66">
        <v>621</v>
      </c>
      <c r="C622" s="66">
        <v>9</v>
      </c>
      <c r="D622" s="66">
        <v>1225</v>
      </c>
      <c r="E622" s="66">
        <v>5542</v>
      </c>
      <c r="F622" s="66">
        <v>9</v>
      </c>
      <c r="G622" s="66">
        <v>0.15535599999999999</v>
      </c>
      <c r="H622" s="66">
        <v>13</v>
      </c>
    </row>
    <row r="623" spans="2:8">
      <c r="B623" s="66">
        <v>622</v>
      </c>
      <c r="C623" s="66">
        <v>9</v>
      </c>
      <c r="D623" s="66">
        <v>1208</v>
      </c>
      <c r="E623" s="66">
        <v>5495</v>
      </c>
      <c r="F623" s="66">
        <v>8</v>
      </c>
      <c r="G623" s="66">
        <v>0.18776799999999999</v>
      </c>
      <c r="H623" s="66">
        <v>13</v>
      </c>
    </row>
    <row r="624" spans="2:8">
      <c r="B624" s="66">
        <v>623</v>
      </c>
      <c r="C624" s="66">
        <v>9</v>
      </c>
      <c r="D624" s="66">
        <v>1232</v>
      </c>
      <c r="E624" s="66">
        <v>5562</v>
      </c>
      <c r="F624" s="66">
        <v>8</v>
      </c>
      <c r="G624" s="66">
        <v>0.16253200000000001</v>
      </c>
      <c r="H624" s="66">
        <v>13</v>
      </c>
    </row>
    <row r="625" spans="2:8">
      <c r="B625" s="66">
        <v>624</v>
      </c>
      <c r="C625" s="66">
        <v>6</v>
      </c>
      <c r="D625" s="66">
        <v>1109</v>
      </c>
      <c r="E625" s="66">
        <v>4218</v>
      </c>
      <c r="F625" s="66">
        <v>6</v>
      </c>
      <c r="G625" s="66">
        <v>0.14374000000000001</v>
      </c>
      <c r="H625" s="66">
        <v>13</v>
      </c>
    </row>
    <row r="626" spans="2:8">
      <c r="B626" s="66">
        <v>625</v>
      </c>
      <c r="C626" s="66">
        <v>7</v>
      </c>
      <c r="D626" s="66">
        <v>1162</v>
      </c>
      <c r="E626" s="66">
        <v>4714</v>
      </c>
      <c r="F626" s="66">
        <v>7</v>
      </c>
      <c r="G626" s="66">
        <v>0.141599</v>
      </c>
      <c r="H626" s="66">
        <v>13</v>
      </c>
    </row>
    <row r="627" spans="2:8">
      <c r="B627" s="66">
        <v>626</v>
      </c>
      <c r="C627" s="66">
        <v>6</v>
      </c>
      <c r="D627" s="66">
        <v>1117</v>
      </c>
      <c r="E627" s="66">
        <v>4242</v>
      </c>
      <c r="F627" s="66">
        <v>6</v>
      </c>
      <c r="G627" s="66">
        <v>0.139236</v>
      </c>
      <c r="H627" s="66">
        <v>13</v>
      </c>
    </row>
    <row r="628" spans="2:8">
      <c r="B628" s="66">
        <v>627</v>
      </c>
      <c r="C628" s="66">
        <v>8</v>
      </c>
      <c r="D628" s="66">
        <v>1185</v>
      </c>
      <c r="E628" s="66">
        <v>5089</v>
      </c>
      <c r="F628" s="66">
        <v>8</v>
      </c>
      <c r="G628" s="66">
        <v>0.15962499999999999</v>
      </c>
      <c r="H628" s="66">
        <v>13</v>
      </c>
    </row>
    <row r="629" spans="2:8">
      <c r="B629" s="66">
        <v>628</v>
      </c>
      <c r="C629" s="66">
        <v>9</v>
      </c>
      <c r="D629" s="66">
        <v>1226</v>
      </c>
      <c r="E629" s="66">
        <v>5543</v>
      </c>
      <c r="F629" s="66">
        <v>9</v>
      </c>
      <c r="G629" s="66">
        <v>0.171515</v>
      </c>
      <c r="H629" s="66">
        <v>13</v>
      </c>
    </row>
    <row r="630" spans="2:8">
      <c r="B630" s="66">
        <v>629</v>
      </c>
      <c r="C630" s="66">
        <v>7</v>
      </c>
      <c r="D630" s="66">
        <v>1159</v>
      </c>
      <c r="E630" s="66">
        <v>4703</v>
      </c>
      <c r="F630" s="66">
        <v>7</v>
      </c>
      <c r="G630" s="66">
        <v>0.14080999999999999</v>
      </c>
      <c r="H630" s="66">
        <v>13</v>
      </c>
    </row>
    <row r="631" spans="2:8">
      <c r="B631" s="66">
        <v>630</v>
      </c>
      <c r="C631" s="66">
        <v>5</v>
      </c>
      <c r="D631" s="66">
        <v>1068</v>
      </c>
      <c r="E631" s="66">
        <v>3750</v>
      </c>
      <c r="F631" s="66">
        <v>5</v>
      </c>
      <c r="G631" s="66">
        <v>0.13286000000000001</v>
      </c>
      <c r="H631" s="66">
        <v>13</v>
      </c>
    </row>
    <row r="632" spans="2:8">
      <c r="B632" s="66">
        <v>631</v>
      </c>
      <c r="C632" s="66">
        <v>7</v>
      </c>
      <c r="D632" s="66">
        <v>1167</v>
      </c>
      <c r="E632" s="66">
        <v>4724</v>
      </c>
      <c r="F632" s="66">
        <v>7</v>
      </c>
      <c r="G632" s="66">
        <v>0.14591299999999999</v>
      </c>
      <c r="H632" s="66">
        <v>13</v>
      </c>
    </row>
    <row r="633" spans="2:8">
      <c r="B633" s="66">
        <v>632</v>
      </c>
      <c r="C633" s="66">
        <v>6</v>
      </c>
      <c r="D633" s="66">
        <v>1119</v>
      </c>
      <c r="E633" s="66">
        <v>4251</v>
      </c>
      <c r="F633" s="66">
        <v>6</v>
      </c>
      <c r="G633" s="66">
        <v>0.14369999999999999</v>
      </c>
      <c r="H633" s="66">
        <v>13</v>
      </c>
    </row>
    <row r="634" spans="2:8">
      <c r="B634" s="66">
        <v>633</v>
      </c>
      <c r="C634" s="66">
        <v>6</v>
      </c>
      <c r="D634" s="66">
        <v>1114</v>
      </c>
      <c r="E634" s="66">
        <v>4235</v>
      </c>
      <c r="F634" s="66">
        <v>6</v>
      </c>
      <c r="G634" s="66">
        <v>0.13683999999999999</v>
      </c>
      <c r="H634" s="66">
        <v>13</v>
      </c>
    </row>
    <row r="635" spans="2:8">
      <c r="B635" s="66">
        <v>634</v>
      </c>
      <c r="C635" s="66">
        <v>10</v>
      </c>
      <c r="D635" s="66">
        <v>1259</v>
      </c>
      <c r="E635" s="66">
        <v>5990</v>
      </c>
      <c r="F635" s="66">
        <v>7</v>
      </c>
      <c r="G635" s="66">
        <v>0.17250099999999999</v>
      </c>
      <c r="H635" s="66">
        <v>13</v>
      </c>
    </row>
    <row r="636" spans="2:8">
      <c r="B636" s="66">
        <v>635</v>
      </c>
      <c r="C636" s="66">
        <v>9</v>
      </c>
      <c r="D636" s="66">
        <v>1231</v>
      </c>
      <c r="E636" s="66">
        <v>5561</v>
      </c>
      <c r="F636" s="66">
        <v>9</v>
      </c>
      <c r="G636" s="66">
        <v>0.156725</v>
      </c>
      <c r="H636" s="66">
        <v>13</v>
      </c>
    </row>
    <row r="637" spans="2:8">
      <c r="B637" s="66">
        <v>636</v>
      </c>
      <c r="C637" s="66">
        <v>7</v>
      </c>
      <c r="D637" s="66">
        <v>1165</v>
      </c>
      <c r="E637" s="66">
        <v>4718</v>
      </c>
      <c r="F637" s="66">
        <v>7</v>
      </c>
      <c r="G637" s="66">
        <v>0.14025099999999999</v>
      </c>
      <c r="H637" s="66">
        <v>13</v>
      </c>
    </row>
    <row r="638" spans="2:8">
      <c r="B638" s="66">
        <v>637</v>
      </c>
      <c r="C638" s="66">
        <v>8</v>
      </c>
      <c r="D638" s="66">
        <v>1196</v>
      </c>
      <c r="E638" s="66">
        <v>5120</v>
      </c>
      <c r="F638" s="66">
        <v>7</v>
      </c>
      <c r="G638" s="66">
        <v>0.15341099999999999</v>
      </c>
      <c r="H638" s="66">
        <v>13</v>
      </c>
    </row>
    <row r="639" spans="2:8">
      <c r="B639" s="66">
        <v>638</v>
      </c>
      <c r="C639" s="66">
        <v>9</v>
      </c>
      <c r="D639" s="66">
        <v>1218</v>
      </c>
      <c r="E639" s="66">
        <v>5523</v>
      </c>
      <c r="F639" s="66">
        <v>7</v>
      </c>
      <c r="G639" s="66">
        <v>0.16694500000000001</v>
      </c>
      <c r="H639" s="66">
        <v>13</v>
      </c>
    </row>
    <row r="640" spans="2:8">
      <c r="B640" s="66">
        <v>639</v>
      </c>
      <c r="C640" s="66">
        <v>7</v>
      </c>
      <c r="D640" s="66">
        <v>1159</v>
      </c>
      <c r="E640" s="66">
        <v>4704</v>
      </c>
      <c r="F640" s="66">
        <v>7</v>
      </c>
      <c r="G640" s="66">
        <v>0.13816400000000001</v>
      </c>
      <c r="H640" s="66">
        <v>13</v>
      </c>
    </row>
    <row r="641" spans="2:8">
      <c r="B641" s="66">
        <v>640</v>
      </c>
      <c r="C641" s="66">
        <v>7</v>
      </c>
      <c r="D641" s="66">
        <v>1154</v>
      </c>
      <c r="E641" s="66">
        <v>4688</v>
      </c>
      <c r="F641" s="66">
        <v>7</v>
      </c>
      <c r="G641" s="66">
        <v>0.15575</v>
      </c>
      <c r="H641" s="66">
        <v>13</v>
      </c>
    </row>
    <row r="642" spans="2:8">
      <c r="B642" s="66">
        <v>641</v>
      </c>
      <c r="C642" s="66">
        <v>7</v>
      </c>
      <c r="D642" s="66">
        <v>1164</v>
      </c>
      <c r="E642" s="66">
        <v>4715</v>
      </c>
      <c r="F642" s="66">
        <v>7</v>
      </c>
      <c r="G642" s="66">
        <v>0.14093700000000001</v>
      </c>
      <c r="H642" s="66">
        <v>13</v>
      </c>
    </row>
    <row r="643" spans="2:8">
      <c r="B643" s="66">
        <v>642</v>
      </c>
      <c r="C643" s="66">
        <v>7</v>
      </c>
      <c r="D643" s="66">
        <v>1144</v>
      </c>
      <c r="E643" s="66">
        <v>4660</v>
      </c>
      <c r="F643" s="66">
        <v>7</v>
      </c>
      <c r="G643" s="66">
        <v>0.13836399999999999</v>
      </c>
      <c r="H643" s="66">
        <v>13</v>
      </c>
    </row>
    <row r="644" spans="2:8">
      <c r="B644" s="66">
        <v>643</v>
      </c>
      <c r="C644" s="66">
        <v>6</v>
      </c>
      <c r="D644" s="66">
        <v>1117</v>
      </c>
      <c r="E644" s="66">
        <v>4246</v>
      </c>
      <c r="F644" s="66">
        <v>6</v>
      </c>
      <c r="G644" s="66">
        <v>0.13439100000000001</v>
      </c>
      <c r="H644" s="66">
        <v>13</v>
      </c>
    </row>
    <row r="645" spans="2:8">
      <c r="B645" s="66">
        <v>644</v>
      </c>
      <c r="C645" s="66">
        <v>9</v>
      </c>
      <c r="D645" s="66">
        <v>1218</v>
      </c>
      <c r="E645" s="66">
        <v>5523</v>
      </c>
      <c r="F645" s="66">
        <v>8</v>
      </c>
      <c r="G645" s="66">
        <v>0.21606500000000001</v>
      </c>
      <c r="H645" s="66">
        <v>13</v>
      </c>
    </row>
    <row r="646" spans="2:8">
      <c r="B646" s="66">
        <v>645</v>
      </c>
      <c r="C646" s="66">
        <v>9</v>
      </c>
      <c r="D646" s="66">
        <v>1218</v>
      </c>
      <c r="E646" s="66">
        <v>5520</v>
      </c>
      <c r="F646" s="66">
        <v>8</v>
      </c>
      <c r="G646" s="66">
        <v>0.17080300000000001</v>
      </c>
      <c r="H646" s="66">
        <v>13</v>
      </c>
    </row>
    <row r="647" spans="2:8">
      <c r="B647" s="66">
        <v>646</v>
      </c>
      <c r="C647" s="66">
        <v>9</v>
      </c>
      <c r="D647" s="66">
        <v>1226</v>
      </c>
      <c r="E647" s="66">
        <v>5548</v>
      </c>
      <c r="F647" s="66">
        <v>9</v>
      </c>
      <c r="G647" s="66">
        <v>0.15460599999999999</v>
      </c>
      <c r="H647" s="66">
        <v>13</v>
      </c>
    </row>
    <row r="648" spans="2:8">
      <c r="B648" s="66">
        <v>647</v>
      </c>
      <c r="C648" s="66">
        <v>7</v>
      </c>
      <c r="D648" s="66">
        <v>1172</v>
      </c>
      <c r="E648" s="66">
        <v>4737</v>
      </c>
      <c r="F648" s="66">
        <v>7</v>
      </c>
      <c r="G648" s="66">
        <v>0.14695900000000001</v>
      </c>
      <c r="H648" s="66">
        <v>13</v>
      </c>
    </row>
    <row r="649" spans="2:8">
      <c r="B649" s="66">
        <v>648</v>
      </c>
      <c r="C649" s="66">
        <v>9</v>
      </c>
      <c r="D649" s="66">
        <v>1221</v>
      </c>
      <c r="E649" s="66">
        <v>5530</v>
      </c>
      <c r="F649" s="66">
        <v>7</v>
      </c>
      <c r="G649" s="66">
        <v>0.162305</v>
      </c>
      <c r="H649" s="66">
        <v>13</v>
      </c>
    </row>
    <row r="650" spans="2:8">
      <c r="B650" s="66">
        <v>649</v>
      </c>
      <c r="C650" s="66">
        <v>11</v>
      </c>
      <c r="D650" s="66">
        <v>1272</v>
      </c>
      <c r="E650" s="66">
        <v>6394</v>
      </c>
      <c r="F650" s="66">
        <v>8</v>
      </c>
      <c r="G650" s="66">
        <v>0.174819</v>
      </c>
      <c r="H650" s="66">
        <v>13</v>
      </c>
    </row>
    <row r="651" spans="2:8">
      <c r="B651" s="66">
        <v>650</v>
      </c>
      <c r="C651" s="66">
        <v>8</v>
      </c>
      <c r="D651" s="66">
        <v>1183</v>
      </c>
      <c r="E651" s="66">
        <v>5082</v>
      </c>
      <c r="F651" s="66">
        <v>8</v>
      </c>
      <c r="G651" s="66">
        <v>0.145956</v>
      </c>
      <c r="H651" s="66">
        <v>13</v>
      </c>
    </row>
    <row r="652" spans="2:8">
      <c r="B652" s="66">
        <v>651</v>
      </c>
      <c r="C652" s="66">
        <v>10</v>
      </c>
      <c r="D652" s="66">
        <v>1250</v>
      </c>
      <c r="E652" s="66">
        <v>5960</v>
      </c>
      <c r="F652" s="66">
        <v>9</v>
      </c>
      <c r="G652" s="66">
        <v>0.17774599999999999</v>
      </c>
      <c r="H652" s="66">
        <v>14</v>
      </c>
    </row>
    <row r="653" spans="2:8">
      <c r="B653" s="66">
        <v>652</v>
      </c>
      <c r="C653" s="66">
        <v>9</v>
      </c>
      <c r="D653" s="66">
        <v>1227</v>
      </c>
      <c r="E653" s="66">
        <v>5554</v>
      </c>
      <c r="F653" s="66">
        <v>8</v>
      </c>
      <c r="G653" s="66">
        <v>0.151948</v>
      </c>
      <c r="H653" s="66">
        <v>14</v>
      </c>
    </row>
    <row r="654" spans="2:8">
      <c r="B654" s="66">
        <v>653</v>
      </c>
      <c r="C654" s="66">
        <v>8</v>
      </c>
      <c r="D654" s="66">
        <v>1183</v>
      </c>
      <c r="E654" s="66">
        <v>5085</v>
      </c>
      <c r="F654" s="66">
        <v>8</v>
      </c>
      <c r="G654" s="66">
        <v>0.144397</v>
      </c>
      <c r="H654" s="66">
        <v>14</v>
      </c>
    </row>
    <row r="655" spans="2:8">
      <c r="B655" s="66">
        <v>654</v>
      </c>
      <c r="C655" s="66">
        <v>11</v>
      </c>
      <c r="D655" s="66">
        <v>1278</v>
      </c>
      <c r="E655" s="66">
        <v>6411</v>
      </c>
      <c r="F655" s="66">
        <v>10</v>
      </c>
      <c r="G655" s="66">
        <v>0.20318900000000001</v>
      </c>
      <c r="H655" s="66">
        <v>14</v>
      </c>
    </row>
    <row r="656" spans="2:8">
      <c r="B656" s="66">
        <v>655</v>
      </c>
      <c r="C656" s="66">
        <v>9</v>
      </c>
      <c r="D656" s="66">
        <v>1207</v>
      </c>
      <c r="E656" s="66">
        <v>5490</v>
      </c>
      <c r="F656" s="66">
        <v>9</v>
      </c>
      <c r="G656" s="66">
        <v>0.15037300000000001</v>
      </c>
      <c r="H656" s="66">
        <v>14</v>
      </c>
    </row>
    <row r="657" spans="2:8">
      <c r="B657" s="66">
        <v>656</v>
      </c>
      <c r="C657" s="66">
        <v>8</v>
      </c>
      <c r="D657" s="66">
        <v>1203</v>
      </c>
      <c r="E657" s="66">
        <v>5139</v>
      </c>
      <c r="F657" s="66">
        <v>8</v>
      </c>
      <c r="G657" s="66">
        <v>0.150813</v>
      </c>
      <c r="H657" s="66">
        <v>14</v>
      </c>
    </row>
    <row r="658" spans="2:8">
      <c r="B658" s="66">
        <v>657</v>
      </c>
      <c r="C658" s="66">
        <v>8</v>
      </c>
      <c r="D658" s="66">
        <v>1184</v>
      </c>
      <c r="E658" s="66">
        <v>5089</v>
      </c>
      <c r="F658" s="66">
        <v>6</v>
      </c>
      <c r="G658" s="66">
        <v>0.15470400000000001</v>
      </c>
      <c r="H658" s="66">
        <v>14</v>
      </c>
    </row>
    <row r="659" spans="2:8">
      <c r="B659" s="66">
        <v>658</v>
      </c>
      <c r="C659" s="66">
        <v>9</v>
      </c>
      <c r="D659" s="66">
        <v>1217</v>
      </c>
      <c r="E659" s="66">
        <v>5521</v>
      </c>
      <c r="F659" s="66">
        <v>9</v>
      </c>
      <c r="G659" s="66">
        <v>0.15607799999999999</v>
      </c>
      <c r="H659" s="66">
        <v>14</v>
      </c>
    </row>
    <row r="660" spans="2:8">
      <c r="B660" s="66">
        <v>659</v>
      </c>
      <c r="C660" s="66">
        <v>8</v>
      </c>
      <c r="D660" s="66">
        <v>1195</v>
      </c>
      <c r="E660" s="66">
        <v>5117</v>
      </c>
      <c r="F660" s="66">
        <v>8</v>
      </c>
      <c r="G660" s="66">
        <v>0.155969</v>
      </c>
      <c r="H660" s="66">
        <v>14</v>
      </c>
    </row>
    <row r="661" spans="2:8">
      <c r="B661" s="66">
        <v>660</v>
      </c>
      <c r="C661" s="66">
        <v>10</v>
      </c>
      <c r="D661" s="66">
        <v>1261</v>
      </c>
      <c r="E661" s="66">
        <v>5993</v>
      </c>
      <c r="F661" s="66">
        <v>9</v>
      </c>
      <c r="G661" s="66">
        <v>0.174568</v>
      </c>
      <c r="H661" s="66">
        <v>14</v>
      </c>
    </row>
    <row r="662" spans="2:8">
      <c r="B662" s="66">
        <v>661</v>
      </c>
      <c r="C662" s="66">
        <v>9</v>
      </c>
      <c r="D662" s="66">
        <v>1223</v>
      </c>
      <c r="E662" s="66">
        <v>5538</v>
      </c>
      <c r="F662" s="66">
        <v>9</v>
      </c>
      <c r="G662" s="66">
        <v>0.15646199999999999</v>
      </c>
      <c r="H662" s="66">
        <v>14</v>
      </c>
    </row>
    <row r="663" spans="2:8">
      <c r="B663" s="66">
        <v>662</v>
      </c>
      <c r="C663" s="66">
        <v>8</v>
      </c>
      <c r="D663" s="66">
        <v>1181</v>
      </c>
      <c r="E663" s="66">
        <v>5077</v>
      </c>
      <c r="F663" s="66">
        <v>8</v>
      </c>
      <c r="G663" s="66">
        <v>0.14338100000000001</v>
      </c>
      <c r="H663" s="66">
        <v>14</v>
      </c>
    </row>
    <row r="664" spans="2:8">
      <c r="B664" s="66">
        <v>663</v>
      </c>
      <c r="C664" s="66">
        <v>10</v>
      </c>
      <c r="D664" s="66">
        <v>1244</v>
      </c>
      <c r="E664" s="66">
        <v>5941</v>
      </c>
      <c r="F664" s="66">
        <v>9</v>
      </c>
      <c r="G664" s="66">
        <v>0.20924499999999999</v>
      </c>
      <c r="H664" s="66">
        <v>14</v>
      </c>
    </row>
    <row r="665" spans="2:8">
      <c r="B665" s="66">
        <v>664</v>
      </c>
      <c r="C665" s="66">
        <v>7</v>
      </c>
      <c r="D665" s="66">
        <v>1170</v>
      </c>
      <c r="E665" s="66">
        <v>4734</v>
      </c>
      <c r="F665" s="66">
        <v>7</v>
      </c>
      <c r="G665" s="66">
        <v>0.14091999999999999</v>
      </c>
      <c r="H665" s="66">
        <v>14</v>
      </c>
    </row>
    <row r="666" spans="2:8">
      <c r="B666" s="66">
        <v>665</v>
      </c>
      <c r="C666" s="66">
        <v>10</v>
      </c>
      <c r="D666" s="66">
        <v>1245</v>
      </c>
      <c r="E666" s="66">
        <v>5949</v>
      </c>
      <c r="F666" s="66">
        <v>10</v>
      </c>
      <c r="G666" s="66">
        <v>0.17263400000000001</v>
      </c>
      <c r="H666" s="66">
        <v>14</v>
      </c>
    </row>
    <row r="667" spans="2:8">
      <c r="B667" s="66">
        <v>666</v>
      </c>
      <c r="C667" s="66">
        <v>9</v>
      </c>
      <c r="D667" s="66">
        <v>1216</v>
      </c>
      <c r="E667" s="66">
        <v>5516</v>
      </c>
      <c r="F667" s="66">
        <v>9</v>
      </c>
      <c r="G667" s="66">
        <v>0.152753</v>
      </c>
      <c r="H667" s="66">
        <v>14</v>
      </c>
    </row>
    <row r="668" spans="2:8">
      <c r="B668" s="66">
        <v>667</v>
      </c>
      <c r="C668" s="66">
        <v>10</v>
      </c>
      <c r="D668" s="66">
        <v>1235</v>
      </c>
      <c r="E668" s="66">
        <v>5920</v>
      </c>
      <c r="F668" s="66">
        <v>10</v>
      </c>
      <c r="G668" s="66">
        <v>0.17705299999999999</v>
      </c>
      <c r="H668" s="66">
        <v>14</v>
      </c>
    </row>
    <row r="669" spans="2:8">
      <c r="B669" s="66">
        <v>668</v>
      </c>
      <c r="C669" s="66">
        <v>8</v>
      </c>
      <c r="D669" s="66">
        <v>1175</v>
      </c>
      <c r="E669" s="66">
        <v>5063</v>
      </c>
      <c r="F669" s="66">
        <v>8</v>
      </c>
      <c r="G669" s="66">
        <v>0.14532</v>
      </c>
      <c r="H669" s="66">
        <v>14</v>
      </c>
    </row>
    <row r="670" spans="2:8">
      <c r="B670" s="66">
        <v>669</v>
      </c>
      <c r="C670" s="66">
        <v>10</v>
      </c>
      <c r="D670" s="66">
        <v>1267</v>
      </c>
      <c r="E670" s="66">
        <v>6012</v>
      </c>
      <c r="F670" s="66">
        <v>10</v>
      </c>
      <c r="G670" s="66">
        <v>0.23363400000000001</v>
      </c>
      <c r="H670" s="66">
        <v>14</v>
      </c>
    </row>
    <row r="671" spans="2:8">
      <c r="B671" s="66">
        <v>670</v>
      </c>
      <c r="C671" s="66">
        <v>7</v>
      </c>
      <c r="D671" s="66">
        <v>1170</v>
      </c>
      <c r="E671" s="66">
        <v>4730</v>
      </c>
      <c r="F671" s="66">
        <v>7</v>
      </c>
      <c r="G671" s="66">
        <v>0.138603</v>
      </c>
      <c r="H671" s="66">
        <v>14</v>
      </c>
    </row>
    <row r="672" spans="2:8">
      <c r="B672" s="66">
        <v>671</v>
      </c>
      <c r="C672" s="66">
        <v>7</v>
      </c>
      <c r="D672" s="66">
        <v>1170</v>
      </c>
      <c r="E672" s="66">
        <v>4737</v>
      </c>
      <c r="F672" s="66">
        <v>6</v>
      </c>
      <c r="G672" s="66">
        <v>0.15470200000000001</v>
      </c>
      <c r="H672" s="66">
        <v>14</v>
      </c>
    </row>
    <row r="673" spans="2:8">
      <c r="B673" s="66">
        <v>672</v>
      </c>
      <c r="C673" s="66">
        <v>10</v>
      </c>
      <c r="D673" s="66">
        <v>1259</v>
      </c>
      <c r="E673" s="66">
        <v>5990</v>
      </c>
      <c r="F673" s="66">
        <v>10</v>
      </c>
      <c r="G673" s="66">
        <v>0.203099</v>
      </c>
      <c r="H673" s="66">
        <v>14</v>
      </c>
    </row>
    <row r="674" spans="2:8">
      <c r="B674" s="66">
        <v>673</v>
      </c>
      <c r="C674" s="66">
        <v>10</v>
      </c>
      <c r="D674" s="66">
        <v>1247</v>
      </c>
      <c r="E674" s="66">
        <v>5951</v>
      </c>
      <c r="F674" s="66">
        <v>9</v>
      </c>
      <c r="G674" s="66">
        <v>0.15925900000000001</v>
      </c>
      <c r="H674" s="66">
        <v>14</v>
      </c>
    </row>
    <row r="675" spans="2:8">
      <c r="B675" s="66">
        <v>674</v>
      </c>
      <c r="C675" s="66">
        <v>10</v>
      </c>
      <c r="D675" s="66">
        <v>1240</v>
      </c>
      <c r="E675" s="66">
        <v>5935</v>
      </c>
      <c r="F675" s="66">
        <v>8</v>
      </c>
      <c r="G675" s="66">
        <v>0.16852300000000001</v>
      </c>
      <c r="H675" s="66">
        <v>14</v>
      </c>
    </row>
    <row r="676" spans="2:8">
      <c r="B676" s="66">
        <v>675</v>
      </c>
      <c r="C676" s="66">
        <v>9</v>
      </c>
      <c r="D676" s="66">
        <v>1214</v>
      </c>
      <c r="E676" s="66">
        <v>5509</v>
      </c>
      <c r="F676" s="66">
        <v>9</v>
      </c>
      <c r="G676" s="66">
        <v>0.15103</v>
      </c>
      <c r="H676" s="66">
        <v>14</v>
      </c>
    </row>
    <row r="677" spans="2:8">
      <c r="B677" s="66">
        <v>676</v>
      </c>
      <c r="C677" s="66">
        <v>8</v>
      </c>
      <c r="D677" s="66">
        <v>1194</v>
      </c>
      <c r="E677" s="66">
        <v>5117</v>
      </c>
      <c r="F677" s="66">
        <v>7</v>
      </c>
      <c r="G677" s="66">
        <v>0.15221100000000001</v>
      </c>
      <c r="H677" s="66">
        <v>14</v>
      </c>
    </row>
    <row r="678" spans="2:8">
      <c r="B678" s="66">
        <v>677</v>
      </c>
      <c r="C678" s="66">
        <v>9</v>
      </c>
      <c r="D678" s="66">
        <v>1239</v>
      </c>
      <c r="E678" s="66">
        <v>5585</v>
      </c>
      <c r="F678" s="66">
        <v>8</v>
      </c>
      <c r="G678" s="66">
        <v>0.164352</v>
      </c>
      <c r="H678" s="66">
        <v>14</v>
      </c>
    </row>
    <row r="679" spans="2:8">
      <c r="B679" s="66">
        <v>678</v>
      </c>
      <c r="C679" s="66">
        <v>8</v>
      </c>
      <c r="D679" s="66">
        <v>1195</v>
      </c>
      <c r="E679" s="66">
        <v>5119</v>
      </c>
      <c r="F679" s="66">
        <v>7</v>
      </c>
      <c r="G679" s="66">
        <v>0.161193</v>
      </c>
      <c r="H679" s="66">
        <v>14</v>
      </c>
    </row>
    <row r="680" spans="2:8">
      <c r="B680" s="66">
        <v>679</v>
      </c>
      <c r="C680" s="66">
        <v>9</v>
      </c>
      <c r="D680" s="66">
        <v>1215</v>
      </c>
      <c r="E680" s="66">
        <v>5515</v>
      </c>
      <c r="F680" s="66">
        <v>9</v>
      </c>
      <c r="G680" s="66">
        <v>0.15748300000000001</v>
      </c>
      <c r="H680" s="66">
        <v>14</v>
      </c>
    </row>
    <row r="681" spans="2:8">
      <c r="B681" s="66">
        <v>680</v>
      </c>
      <c r="C681" s="66">
        <v>10</v>
      </c>
      <c r="D681" s="66">
        <v>1260</v>
      </c>
      <c r="E681" s="66">
        <v>5992</v>
      </c>
      <c r="F681" s="66">
        <v>10</v>
      </c>
      <c r="G681" s="66">
        <v>0.17371800000000001</v>
      </c>
      <c r="H681" s="66">
        <v>14</v>
      </c>
    </row>
    <row r="682" spans="2:8">
      <c r="B682" s="66">
        <v>681</v>
      </c>
      <c r="C682" s="66">
        <v>10</v>
      </c>
      <c r="D682" s="66">
        <v>1254</v>
      </c>
      <c r="E682" s="66">
        <v>5971</v>
      </c>
      <c r="F682" s="66">
        <v>9</v>
      </c>
      <c r="G682" s="66">
        <v>0.17821400000000001</v>
      </c>
      <c r="H682" s="66">
        <v>14</v>
      </c>
    </row>
    <row r="683" spans="2:8">
      <c r="B683" s="66">
        <v>682</v>
      </c>
      <c r="C683" s="66">
        <v>7</v>
      </c>
      <c r="D683" s="66">
        <v>1161</v>
      </c>
      <c r="E683" s="66">
        <v>4709</v>
      </c>
      <c r="F683" s="66">
        <v>7</v>
      </c>
      <c r="G683" s="66">
        <v>0.14355299999999999</v>
      </c>
      <c r="H683" s="66">
        <v>14</v>
      </c>
    </row>
    <row r="684" spans="2:8">
      <c r="B684" s="66">
        <v>683</v>
      </c>
      <c r="C684" s="66">
        <v>10</v>
      </c>
      <c r="D684" s="66">
        <v>1247</v>
      </c>
      <c r="E684" s="66">
        <v>5954</v>
      </c>
      <c r="F684" s="66">
        <v>9</v>
      </c>
      <c r="G684" s="66">
        <v>0.22042100000000001</v>
      </c>
      <c r="H684" s="66">
        <v>14</v>
      </c>
    </row>
    <row r="685" spans="2:8">
      <c r="B685" s="66">
        <v>684</v>
      </c>
      <c r="C685" s="66">
        <v>7</v>
      </c>
      <c r="D685" s="66">
        <v>1156</v>
      </c>
      <c r="E685" s="66">
        <v>4693</v>
      </c>
      <c r="F685" s="66">
        <v>7</v>
      </c>
      <c r="G685" s="66">
        <v>0.143765</v>
      </c>
      <c r="H685" s="66">
        <v>14</v>
      </c>
    </row>
    <row r="686" spans="2:8">
      <c r="B686" s="66">
        <v>685</v>
      </c>
      <c r="C686" s="66">
        <v>9</v>
      </c>
      <c r="D686" s="66">
        <v>1230</v>
      </c>
      <c r="E686" s="66">
        <v>5554</v>
      </c>
      <c r="F686" s="66">
        <v>9</v>
      </c>
      <c r="G686" s="66">
        <v>0.16425300000000001</v>
      </c>
      <c r="H686" s="66">
        <v>14</v>
      </c>
    </row>
    <row r="687" spans="2:8">
      <c r="B687" s="66">
        <v>686</v>
      </c>
      <c r="C687" s="66">
        <v>9</v>
      </c>
      <c r="D687" s="66">
        <v>1234</v>
      </c>
      <c r="E687" s="66">
        <v>5567</v>
      </c>
      <c r="F687" s="66">
        <v>9</v>
      </c>
      <c r="G687" s="66">
        <v>0.15748100000000001</v>
      </c>
      <c r="H687" s="66">
        <v>14</v>
      </c>
    </row>
    <row r="688" spans="2:8">
      <c r="B688" s="66">
        <v>687</v>
      </c>
      <c r="C688" s="66">
        <v>7</v>
      </c>
      <c r="D688" s="66">
        <v>1155</v>
      </c>
      <c r="E688" s="66">
        <v>4691</v>
      </c>
      <c r="F688" s="66">
        <v>7</v>
      </c>
      <c r="G688" s="66">
        <v>0.14632600000000001</v>
      </c>
      <c r="H688" s="66">
        <v>14</v>
      </c>
    </row>
    <row r="689" spans="2:8">
      <c r="B689" s="66">
        <v>688</v>
      </c>
      <c r="C689" s="66">
        <v>8</v>
      </c>
      <c r="D689" s="66">
        <v>1202</v>
      </c>
      <c r="E689" s="66">
        <v>5137</v>
      </c>
      <c r="F689" s="66">
        <v>8</v>
      </c>
      <c r="G689" s="66">
        <v>0.147725</v>
      </c>
      <c r="H689" s="66">
        <v>14</v>
      </c>
    </row>
    <row r="690" spans="2:8">
      <c r="B690" s="66">
        <v>689</v>
      </c>
      <c r="C690" s="66">
        <v>8</v>
      </c>
      <c r="D690" s="66">
        <v>1202</v>
      </c>
      <c r="E690" s="66">
        <v>5141</v>
      </c>
      <c r="F690" s="66">
        <v>8</v>
      </c>
      <c r="G690" s="66">
        <v>0.16157199999999999</v>
      </c>
      <c r="H690" s="66">
        <v>14</v>
      </c>
    </row>
    <row r="691" spans="2:8">
      <c r="B691" s="66">
        <v>690</v>
      </c>
      <c r="C691" s="66">
        <v>8</v>
      </c>
      <c r="D691" s="66">
        <v>1190</v>
      </c>
      <c r="E691" s="66">
        <v>5106</v>
      </c>
      <c r="F691" s="66">
        <v>8</v>
      </c>
      <c r="G691" s="66">
        <v>0.14471800000000001</v>
      </c>
      <c r="H691" s="66">
        <v>14</v>
      </c>
    </row>
    <row r="692" spans="2:8">
      <c r="B692" s="66">
        <v>691</v>
      </c>
      <c r="C692" s="66">
        <v>9</v>
      </c>
      <c r="D692" s="66">
        <v>1215</v>
      </c>
      <c r="E692" s="66">
        <v>5510</v>
      </c>
      <c r="F692" s="66">
        <v>8</v>
      </c>
      <c r="G692" s="66">
        <v>0.191604</v>
      </c>
      <c r="H692" s="66">
        <v>14</v>
      </c>
    </row>
    <row r="693" spans="2:8">
      <c r="B693" s="66">
        <v>692</v>
      </c>
      <c r="C693" s="66">
        <v>9</v>
      </c>
      <c r="D693" s="66">
        <v>1218</v>
      </c>
      <c r="E693" s="66">
        <v>5521</v>
      </c>
      <c r="F693" s="66">
        <v>8</v>
      </c>
      <c r="G693" s="66">
        <v>0.16734499999999999</v>
      </c>
      <c r="H693" s="66">
        <v>14</v>
      </c>
    </row>
    <row r="694" spans="2:8">
      <c r="B694" s="66">
        <v>693</v>
      </c>
      <c r="C694" s="66">
        <v>7</v>
      </c>
      <c r="D694" s="66">
        <v>1165</v>
      </c>
      <c r="E694" s="66">
        <v>4725</v>
      </c>
      <c r="F694" s="66">
        <v>7</v>
      </c>
      <c r="G694" s="66">
        <v>0.13949600000000001</v>
      </c>
      <c r="H694" s="66">
        <v>14</v>
      </c>
    </row>
    <row r="695" spans="2:8">
      <c r="B695" s="66">
        <v>694</v>
      </c>
      <c r="C695" s="66">
        <v>8</v>
      </c>
      <c r="D695" s="66">
        <v>1201</v>
      </c>
      <c r="E695" s="66">
        <v>5134</v>
      </c>
      <c r="F695" s="66">
        <v>8</v>
      </c>
      <c r="G695" s="66">
        <v>0.14629200000000001</v>
      </c>
      <c r="H695" s="66">
        <v>14</v>
      </c>
    </row>
    <row r="696" spans="2:8">
      <c r="B696" s="66">
        <v>695</v>
      </c>
      <c r="C696" s="66">
        <v>9</v>
      </c>
      <c r="D696" s="66">
        <v>1227</v>
      </c>
      <c r="E696" s="66">
        <v>5547</v>
      </c>
      <c r="F696" s="66">
        <v>7</v>
      </c>
      <c r="G696" s="66">
        <v>0.16850699999999999</v>
      </c>
      <c r="H696" s="66">
        <v>14</v>
      </c>
    </row>
    <row r="697" spans="2:8">
      <c r="B697" s="66">
        <v>696</v>
      </c>
      <c r="C697" s="66">
        <v>8</v>
      </c>
      <c r="D697" s="66">
        <v>1189</v>
      </c>
      <c r="E697" s="66">
        <v>5102</v>
      </c>
      <c r="F697" s="66">
        <v>8</v>
      </c>
      <c r="G697" s="66">
        <v>0.14524000000000001</v>
      </c>
      <c r="H697" s="66">
        <v>14</v>
      </c>
    </row>
    <row r="698" spans="2:8">
      <c r="B698" s="66">
        <v>697</v>
      </c>
      <c r="C698" s="66">
        <v>11</v>
      </c>
      <c r="D698" s="66">
        <v>1265</v>
      </c>
      <c r="E698" s="66">
        <v>6375</v>
      </c>
      <c r="F698" s="66">
        <v>11</v>
      </c>
      <c r="G698" s="66">
        <v>0.182808</v>
      </c>
      <c r="H698" s="66">
        <v>14</v>
      </c>
    </row>
    <row r="699" spans="2:8">
      <c r="B699" s="66">
        <v>698</v>
      </c>
      <c r="C699" s="66">
        <v>8</v>
      </c>
      <c r="D699" s="66">
        <v>1187</v>
      </c>
      <c r="E699" s="66">
        <v>5095</v>
      </c>
      <c r="F699" s="66">
        <v>8</v>
      </c>
      <c r="G699" s="66">
        <v>0.17019500000000001</v>
      </c>
      <c r="H699" s="66">
        <v>14</v>
      </c>
    </row>
    <row r="700" spans="2:8">
      <c r="B700" s="66">
        <v>699</v>
      </c>
      <c r="C700" s="66">
        <v>8</v>
      </c>
      <c r="D700" s="66">
        <v>1182</v>
      </c>
      <c r="E700" s="66">
        <v>5084</v>
      </c>
      <c r="F700" s="66">
        <v>8</v>
      </c>
      <c r="G700" s="66">
        <v>0.15714600000000001</v>
      </c>
      <c r="H700" s="66">
        <v>14</v>
      </c>
    </row>
    <row r="701" spans="2:8">
      <c r="B701" s="66">
        <v>700</v>
      </c>
      <c r="C701" s="66">
        <v>10</v>
      </c>
      <c r="D701" s="66">
        <v>1254</v>
      </c>
      <c r="E701" s="66">
        <v>5973</v>
      </c>
      <c r="F701" s="66">
        <v>10</v>
      </c>
      <c r="G701" s="66">
        <v>0.158307</v>
      </c>
      <c r="H701" s="66">
        <v>14</v>
      </c>
    </row>
    <row r="702" spans="2:8">
      <c r="B702" s="66">
        <v>701</v>
      </c>
      <c r="C702" s="66">
        <v>11</v>
      </c>
      <c r="D702" s="66">
        <v>1285</v>
      </c>
      <c r="E702" s="66">
        <v>6439</v>
      </c>
      <c r="F702" s="66">
        <v>10</v>
      </c>
      <c r="G702" s="66">
        <v>0.194937</v>
      </c>
      <c r="H702" s="66">
        <v>15</v>
      </c>
    </row>
    <row r="703" spans="2:8">
      <c r="B703" s="66">
        <v>702</v>
      </c>
      <c r="C703" s="66">
        <v>10</v>
      </c>
      <c r="D703" s="66">
        <v>1250</v>
      </c>
      <c r="E703" s="66">
        <v>5961</v>
      </c>
      <c r="F703" s="66">
        <v>10</v>
      </c>
      <c r="G703" s="66">
        <v>0.16154199999999999</v>
      </c>
      <c r="H703" s="66">
        <v>15</v>
      </c>
    </row>
    <row r="704" spans="2:8">
      <c r="B704" s="66">
        <v>703</v>
      </c>
      <c r="C704" s="66">
        <v>9</v>
      </c>
      <c r="D704" s="66">
        <v>1239</v>
      </c>
      <c r="E704" s="66">
        <v>5584</v>
      </c>
      <c r="F704" s="66">
        <v>9</v>
      </c>
      <c r="G704" s="66">
        <v>0.17987300000000001</v>
      </c>
      <c r="H704" s="66">
        <v>15</v>
      </c>
    </row>
    <row r="705" spans="2:8">
      <c r="B705" s="66">
        <v>704</v>
      </c>
      <c r="C705" s="66">
        <v>11</v>
      </c>
      <c r="D705" s="66">
        <v>1280</v>
      </c>
      <c r="E705" s="66">
        <v>6418</v>
      </c>
      <c r="F705" s="66">
        <v>10</v>
      </c>
      <c r="G705" s="66">
        <v>0.247252</v>
      </c>
      <c r="H705" s="66">
        <v>15</v>
      </c>
    </row>
    <row r="706" spans="2:8">
      <c r="B706" s="66">
        <v>705</v>
      </c>
      <c r="C706" s="66">
        <v>10</v>
      </c>
      <c r="D706" s="66">
        <v>1260</v>
      </c>
      <c r="E706" s="66">
        <v>5990</v>
      </c>
      <c r="F706" s="66">
        <v>10</v>
      </c>
      <c r="G706" s="66">
        <v>0.170514</v>
      </c>
      <c r="H706" s="66">
        <v>15</v>
      </c>
    </row>
    <row r="707" spans="2:8">
      <c r="B707" s="66">
        <v>706</v>
      </c>
      <c r="C707" s="66">
        <v>12</v>
      </c>
      <c r="D707" s="66">
        <v>1313</v>
      </c>
      <c r="E707" s="66">
        <v>6845</v>
      </c>
      <c r="F707" s="66">
        <v>11</v>
      </c>
      <c r="G707" s="66">
        <v>0.26638699999999998</v>
      </c>
      <c r="H707" s="66">
        <v>15</v>
      </c>
    </row>
    <row r="708" spans="2:8">
      <c r="B708" s="66">
        <v>707</v>
      </c>
      <c r="C708" s="66">
        <v>11</v>
      </c>
      <c r="D708" s="66">
        <v>1287</v>
      </c>
      <c r="E708" s="66">
        <v>6438</v>
      </c>
      <c r="F708" s="66">
        <v>11</v>
      </c>
      <c r="G708" s="66">
        <v>0.19766400000000001</v>
      </c>
      <c r="H708" s="66">
        <v>15</v>
      </c>
    </row>
    <row r="709" spans="2:8">
      <c r="B709" s="66">
        <v>708</v>
      </c>
      <c r="C709" s="66">
        <v>8</v>
      </c>
      <c r="D709" s="66">
        <v>1195</v>
      </c>
      <c r="E709" s="66">
        <v>5120</v>
      </c>
      <c r="F709" s="66">
        <v>8</v>
      </c>
      <c r="G709" s="66">
        <v>0.15425700000000001</v>
      </c>
      <c r="H709" s="66">
        <v>15</v>
      </c>
    </row>
    <row r="710" spans="2:8">
      <c r="B710" s="66">
        <v>709</v>
      </c>
      <c r="C710" s="66">
        <v>8</v>
      </c>
      <c r="D710" s="66">
        <v>1195</v>
      </c>
      <c r="E710" s="66">
        <v>5115</v>
      </c>
      <c r="F710" s="66">
        <v>8</v>
      </c>
      <c r="G710" s="66">
        <v>0.145674</v>
      </c>
      <c r="H710" s="66">
        <v>15</v>
      </c>
    </row>
    <row r="711" spans="2:8">
      <c r="B711" s="66">
        <v>710</v>
      </c>
      <c r="C711" s="66">
        <v>6</v>
      </c>
      <c r="D711" s="66">
        <v>1108</v>
      </c>
      <c r="E711" s="66">
        <v>4217</v>
      </c>
      <c r="F711" s="66">
        <v>6</v>
      </c>
      <c r="G711" s="66">
        <v>0.14139699999999999</v>
      </c>
      <c r="H711" s="66">
        <v>15</v>
      </c>
    </row>
    <row r="712" spans="2:8">
      <c r="B712" s="66">
        <v>711</v>
      </c>
      <c r="C712" s="66">
        <v>10</v>
      </c>
      <c r="D712" s="66">
        <v>1248</v>
      </c>
      <c r="E712" s="66">
        <v>5959</v>
      </c>
      <c r="F712" s="66">
        <v>8</v>
      </c>
      <c r="G712" s="66">
        <v>0.195244</v>
      </c>
      <c r="H712" s="66">
        <v>15</v>
      </c>
    </row>
    <row r="713" spans="2:8">
      <c r="B713" s="66">
        <v>712</v>
      </c>
      <c r="C713" s="66">
        <v>7</v>
      </c>
      <c r="D713" s="66">
        <v>1179</v>
      </c>
      <c r="E713" s="66">
        <v>4758</v>
      </c>
      <c r="F713" s="66">
        <v>7</v>
      </c>
      <c r="G713" s="66">
        <v>0.147342</v>
      </c>
      <c r="H713" s="66">
        <v>15</v>
      </c>
    </row>
    <row r="714" spans="2:8">
      <c r="B714" s="66">
        <v>713</v>
      </c>
      <c r="C714" s="66">
        <v>10</v>
      </c>
      <c r="D714" s="66">
        <v>1264</v>
      </c>
      <c r="E714" s="66">
        <v>6002</v>
      </c>
      <c r="F714" s="66">
        <v>9</v>
      </c>
      <c r="G714" s="66">
        <v>0.17703199999999999</v>
      </c>
      <c r="H714" s="66">
        <v>15</v>
      </c>
    </row>
    <row r="715" spans="2:8">
      <c r="B715" s="66">
        <v>714</v>
      </c>
      <c r="C715" s="66">
        <v>9</v>
      </c>
      <c r="D715" s="66">
        <v>1212</v>
      </c>
      <c r="E715" s="66">
        <v>5504</v>
      </c>
      <c r="F715" s="66">
        <v>9</v>
      </c>
      <c r="G715" s="66">
        <v>0.153193</v>
      </c>
      <c r="H715" s="66">
        <v>15</v>
      </c>
    </row>
    <row r="716" spans="2:8">
      <c r="B716" s="66">
        <v>715</v>
      </c>
      <c r="C716" s="66">
        <v>10</v>
      </c>
      <c r="D716" s="66">
        <v>1245</v>
      </c>
      <c r="E716" s="66">
        <v>5948</v>
      </c>
      <c r="F716" s="66">
        <v>9</v>
      </c>
      <c r="G716" s="66">
        <v>0.17797399999999999</v>
      </c>
      <c r="H716" s="66">
        <v>15</v>
      </c>
    </row>
    <row r="717" spans="2:8">
      <c r="B717" s="66">
        <v>716</v>
      </c>
      <c r="C717" s="66">
        <v>9</v>
      </c>
      <c r="D717" s="66">
        <v>1214</v>
      </c>
      <c r="E717" s="66">
        <v>5507</v>
      </c>
      <c r="F717" s="66">
        <v>9</v>
      </c>
      <c r="G717" s="66">
        <v>0.15564600000000001</v>
      </c>
      <c r="H717" s="66">
        <v>15</v>
      </c>
    </row>
    <row r="718" spans="2:8">
      <c r="B718" s="66">
        <v>717</v>
      </c>
      <c r="C718" s="66">
        <v>8</v>
      </c>
      <c r="D718" s="66">
        <v>1186</v>
      </c>
      <c r="E718" s="66">
        <v>5093</v>
      </c>
      <c r="F718" s="66">
        <v>8</v>
      </c>
      <c r="G718" s="66">
        <v>0.16037499999999999</v>
      </c>
      <c r="H718" s="66">
        <v>15</v>
      </c>
    </row>
    <row r="719" spans="2:8">
      <c r="B719" s="66">
        <v>718</v>
      </c>
      <c r="C719" s="66">
        <v>11</v>
      </c>
      <c r="D719" s="66">
        <v>1291</v>
      </c>
      <c r="E719" s="66">
        <v>6451</v>
      </c>
      <c r="F719" s="66">
        <v>11</v>
      </c>
      <c r="G719" s="66">
        <v>0.17846699999999999</v>
      </c>
      <c r="H719" s="66">
        <v>15</v>
      </c>
    </row>
    <row r="720" spans="2:8">
      <c r="B720" s="66">
        <v>719</v>
      </c>
      <c r="C720" s="66">
        <v>9</v>
      </c>
      <c r="D720" s="66">
        <v>1223</v>
      </c>
      <c r="E720" s="66">
        <v>5535</v>
      </c>
      <c r="F720" s="66">
        <v>8</v>
      </c>
      <c r="G720" s="66">
        <v>0.156386</v>
      </c>
      <c r="H720" s="66">
        <v>15</v>
      </c>
    </row>
    <row r="721" spans="2:8">
      <c r="B721" s="66">
        <v>720</v>
      </c>
      <c r="C721" s="66">
        <v>9</v>
      </c>
      <c r="D721" s="66">
        <v>1220</v>
      </c>
      <c r="E721" s="66">
        <v>5527</v>
      </c>
      <c r="F721" s="66">
        <v>9</v>
      </c>
      <c r="G721" s="66">
        <v>0.16484199999999999</v>
      </c>
      <c r="H721" s="66">
        <v>15</v>
      </c>
    </row>
    <row r="722" spans="2:8">
      <c r="B722" s="66">
        <v>721</v>
      </c>
      <c r="C722" s="66">
        <v>9</v>
      </c>
      <c r="D722" s="66">
        <v>1226</v>
      </c>
      <c r="E722" s="66">
        <v>5546</v>
      </c>
      <c r="F722" s="66">
        <v>8</v>
      </c>
      <c r="G722" s="66">
        <v>0.17147799999999999</v>
      </c>
      <c r="H722" s="66">
        <v>15</v>
      </c>
    </row>
    <row r="723" spans="2:8">
      <c r="B723" s="66">
        <v>722</v>
      </c>
      <c r="C723" s="66">
        <v>11</v>
      </c>
      <c r="D723" s="66">
        <v>1267</v>
      </c>
      <c r="E723" s="66">
        <v>6383</v>
      </c>
      <c r="F723" s="66">
        <v>10</v>
      </c>
      <c r="G723" s="66">
        <v>0.17385999999999999</v>
      </c>
      <c r="H723" s="66">
        <v>15</v>
      </c>
    </row>
    <row r="724" spans="2:8">
      <c r="B724" s="66">
        <v>723</v>
      </c>
      <c r="C724" s="66">
        <v>10</v>
      </c>
      <c r="D724" s="66">
        <v>1255</v>
      </c>
      <c r="E724" s="66">
        <v>5977</v>
      </c>
      <c r="F724" s="66">
        <v>9</v>
      </c>
      <c r="G724" s="66">
        <v>0.226184</v>
      </c>
      <c r="H724" s="66">
        <v>15</v>
      </c>
    </row>
    <row r="725" spans="2:8">
      <c r="B725" s="66">
        <v>724</v>
      </c>
      <c r="C725" s="66">
        <v>11</v>
      </c>
      <c r="D725" s="66">
        <v>1284</v>
      </c>
      <c r="E725" s="66">
        <v>6433</v>
      </c>
      <c r="F725" s="66">
        <v>11</v>
      </c>
      <c r="G725" s="66">
        <v>0.198433</v>
      </c>
      <c r="H725" s="66">
        <v>15</v>
      </c>
    </row>
    <row r="726" spans="2:8">
      <c r="B726" s="66">
        <v>725</v>
      </c>
      <c r="C726" s="66">
        <v>9</v>
      </c>
      <c r="D726" s="66">
        <v>1226</v>
      </c>
      <c r="E726" s="66">
        <v>5546</v>
      </c>
      <c r="F726" s="66">
        <v>9</v>
      </c>
      <c r="G726" s="66">
        <v>0.19292000000000001</v>
      </c>
      <c r="H726" s="66">
        <v>15</v>
      </c>
    </row>
    <row r="727" spans="2:8">
      <c r="B727" s="66">
        <v>726</v>
      </c>
      <c r="C727" s="66">
        <v>11</v>
      </c>
      <c r="D727" s="66">
        <v>1290</v>
      </c>
      <c r="E727" s="66">
        <v>6445</v>
      </c>
      <c r="F727" s="66">
        <v>11</v>
      </c>
      <c r="G727" s="66">
        <v>0.19191</v>
      </c>
      <c r="H727" s="66">
        <v>15</v>
      </c>
    </row>
    <row r="728" spans="2:8">
      <c r="B728" s="66">
        <v>727</v>
      </c>
      <c r="C728" s="66">
        <v>9</v>
      </c>
      <c r="D728" s="66">
        <v>1235</v>
      </c>
      <c r="E728" s="66">
        <v>5568</v>
      </c>
      <c r="F728" s="66">
        <v>9</v>
      </c>
      <c r="G728" s="66">
        <v>0.15189800000000001</v>
      </c>
      <c r="H728" s="66">
        <v>15</v>
      </c>
    </row>
    <row r="729" spans="2:8">
      <c r="B729" s="66">
        <v>728</v>
      </c>
      <c r="C729" s="66">
        <v>8</v>
      </c>
      <c r="D729" s="66">
        <v>1196</v>
      </c>
      <c r="E729" s="66">
        <v>5122</v>
      </c>
      <c r="F729" s="66">
        <v>8</v>
      </c>
      <c r="G729" s="66">
        <v>0.14561499999999999</v>
      </c>
      <c r="H729" s="66">
        <v>15</v>
      </c>
    </row>
    <row r="730" spans="2:8">
      <c r="B730" s="66">
        <v>729</v>
      </c>
      <c r="C730" s="66">
        <v>8</v>
      </c>
      <c r="D730" s="66">
        <v>1191</v>
      </c>
      <c r="E730" s="66">
        <v>5106</v>
      </c>
      <c r="F730" s="66">
        <v>8</v>
      </c>
      <c r="G730" s="66">
        <v>0.14341400000000001</v>
      </c>
      <c r="H730" s="66">
        <v>15</v>
      </c>
    </row>
    <row r="731" spans="2:8">
      <c r="B731" s="66">
        <v>730</v>
      </c>
      <c r="C731" s="66">
        <v>10</v>
      </c>
      <c r="D731" s="66">
        <v>1260</v>
      </c>
      <c r="E731" s="66">
        <v>5993</v>
      </c>
      <c r="F731" s="66">
        <v>9</v>
      </c>
      <c r="G731" s="66">
        <v>0.179012</v>
      </c>
      <c r="H731" s="66">
        <v>15</v>
      </c>
    </row>
    <row r="732" spans="2:8">
      <c r="B732" s="66">
        <v>731</v>
      </c>
      <c r="C732" s="66">
        <v>10</v>
      </c>
      <c r="D732" s="66">
        <v>1263</v>
      </c>
      <c r="E732" s="66">
        <v>5998</v>
      </c>
      <c r="F732" s="66">
        <v>10</v>
      </c>
      <c r="G732" s="66">
        <v>0.161776</v>
      </c>
      <c r="H732" s="66">
        <v>15</v>
      </c>
    </row>
    <row r="733" spans="2:8">
      <c r="B733" s="66">
        <v>732</v>
      </c>
      <c r="C733" s="66">
        <v>8</v>
      </c>
      <c r="D733" s="66">
        <v>1175</v>
      </c>
      <c r="E733" s="66">
        <v>5062</v>
      </c>
      <c r="F733" s="66">
        <v>8</v>
      </c>
      <c r="G733" s="66">
        <v>0.14848500000000001</v>
      </c>
      <c r="H733" s="66">
        <v>15</v>
      </c>
    </row>
    <row r="734" spans="2:8">
      <c r="B734" s="66">
        <v>733</v>
      </c>
      <c r="C734" s="66">
        <v>11</v>
      </c>
      <c r="D734" s="66">
        <v>1274</v>
      </c>
      <c r="E734" s="66">
        <v>6403</v>
      </c>
      <c r="F734" s="66">
        <v>11</v>
      </c>
      <c r="G734" s="66">
        <v>0.19173399999999999</v>
      </c>
      <c r="H734" s="66">
        <v>15</v>
      </c>
    </row>
    <row r="735" spans="2:8">
      <c r="B735" s="66">
        <v>734</v>
      </c>
      <c r="C735" s="66">
        <v>11</v>
      </c>
      <c r="D735" s="66">
        <v>1289</v>
      </c>
      <c r="E735" s="66">
        <v>6446</v>
      </c>
      <c r="F735" s="66">
        <v>10</v>
      </c>
      <c r="G735" s="66">
        <v>0.19126499999999999</v>
      </c>
      <c r="H735" s="66">
        <v>15</v>
      </c>
    </row>
    <row r="736" spans="2:8">
      <c r="B736" s="66">
        <v>735</v>
      </c>
      <c r="C736" s="66">
        <v>10</v>
      </c>
      <c r="D736" s="66">
        <v>1252</v>
      </c>
      <c r="E736" s="66">
        <v>5969</v>
      </c>
      <c r="F736" s="66">
        <v>8</v>
      </c>
      <c r="G736" s="66">
        <v>0.161352</v>
      </c>
      <c r="H736" s="66">
        <v>15</v>
      </c>
    </row>
    <row r="737" spans="2:8">
      <c r="B737" s="66">
        <v>736</v>
      </c>
      <c r="C737" s="66">
        <v>9</v>
      </c>
      <c r="D737" s="66">
        <v>1233</v>
      </c>
      <c r="E737" s="66">
        <v>5562</v>
      </c>
      <c r="F737" s="66">
        <v>9</v>
      </c>
      <c r="G737" s="66">
        <v>0.15165699999999999</v>
      </c>
      <c r="H737" s="66">
        <v>15</v>
      </c>
    </row>
    <row r="738" spans="2:8">
      <c r="B738" s="66">
        <v>737</v>
      </c>
      <c r="C738" s="66">
        <v>10</v>
      </c>
      <c r="D738" s="66">
        <v>1259</v>
      </c>
      <c r="E738" s="66">
        <v>5985</v>
      </c>
      <c r="F738" s="66">
        <v>8</v>
      </c>
      <c r="G738" s="66">
        <v>0.16899700000000001</v>
      </c>
      <c r="H738" s="66">
        <v>15</v>
      </c>
    </row>
    <row r="739" spans="2:8">
      <c r="B739" s="66">
        <v>738</v>
      </c>
      <c r="C739" s="66">
        <v>10</v>
      </c>
      <c r="D739" s="66">
        <v>1242</v>
      </c>
      <c r="E739" s="66">
        <v>5937</v>
      </c>
      <c r="F739" s="66">
        <v>10</v>
      </c>
      <c r="G739" s="66">
        <v>0.16533300000000001</v>
      </c>
      <c r="H739" s="66">
        <v>15</v>
      </c>
    </row>
    <row r="740" spans="2:8">
      <c r="B740" s="66">
        <v>739</v>
      </c>
      <c r="C740" s="66">
        <v>11</v>
      </c>
      <c r="D740" s="66">
        <v>1283</v>
      </c>
      <c r="E740" s="66">
        <v>6427</v>
      </c>
      <c r="F740" s="66">
        <v>10</v>
      </c>
      <c r="G740" s="66">
        <v>0.16780200000000001</v>
      </c>
      <c r="H740" s="66">
        <v>15</v>
      </c>
    </row>
    <row r="741" spans="2:8">
      <c r="B741" s="66">
        <v>740</v>
      </c>
      <c r="C741" s="66">
        <v>10</v>
      </c>
      <c r="D741" s="66">
        <v>1256</v>
      </c>
      <c r="E741" s="66">
        <v>5985</v>
      </c>
      <c r="F741" s="66">
        <v>9</v>
      </c>
      <c r="G741" s="66">
        <v>0.16048100000000001</v>
      </c>
      <c r="H741" s="66">
        <v>15</v>
      </c>
    </row>
    <row r="742" spans="2:8">
      <c r="B742" s="66">
        <v>741</v>
      </c>
      <c r="C742" s="66">
        <v>10</v>
      </c>
      <c r="D742" s="66">
        <v>1261</v>
      </c>
      <c r="E742" s="66">
        <v>5988</v>
      </c>
      <c r="F742" s="66">
        <v>9</v>
      </c>
      <c r="G742" s="66">
        <v>0.17432400000000001</v>
      </c>
      <c r="H742" s="66">
        <v>15</v>
      </c>
    </row>
    <row r="743" spans="2:8">
      <c r="B743" s="66">
        <v>742</v>
      </c>
      <c r="C743" s="66">
        <v>9</v>
      </c>
      <c r="D743" s="66">
        <v>1220</v>
      </c>
      <c r="E743" s="66">
        <v>5528</v>
      </c>
      <c r="F743" s="66">
        <v>9</v>
      </c>
      <c r="G743" s="66">
        <v>0.14991699999999999</v>
      </c>
      <c r="H743" s="66">
        <v>15</v>
      </c>
    </row>
    <row r="744" spans="2:8">
      <c r="B744" s="66">
        <v>743</v>
      </c>
      <c r="C744" s="66">
        <v>11</v>
      </c>
      <c r="D744" s="66">
        <v>1288</v>
      </c>
      <c r="E744" s="66">
        <v>6444</v>
      </c>
      <c r="F744" s="66">
        <v>8</v>
      </c>
      <c r="G744" s="66">
        <v>0.209005</v>
      </c>
      <c r="H744" s="66">
        <v>15</v>
      </c>
    </row>
    <row r="745" spans="2:8">
      <c r="B745" s="66">
        <v>744</v>
      </c>
      <c r="C745" s="66">
        <v>11</v>
      </c>
      <c r="D745" s="66">
        <v>1283</v>
      </c>
      <c r="E745" s="66">
        <v>6425</v>
      </c>
      <c r="F745" s="66">
        <v>9</v>
      </c>
      <c r="G745" s="66">
        <v>0.202121</v>
      </c>
      <c r="H745" s="66">
        <v>15</v>
      </c>
    </row>
    <row r="746" spans="2:8">
      <c r="B746" s="66">
        <v>745</v>
      </c>
      <c r="C746" s="66">
        <v>10</v>
      </c>
      <c r="D746" s="66">
        <v>1249</v>
      </c>
      <c r="E746" s="66">
        <v>5954</v>
      </c>
      <c r="F746" s="66">
        <v>9</v>
      </c>
      <c r="G746" s="66">
        <v>0.156806</v>
      </c>
      <c r="H746" s="66">
        <v>15</v>
      </c>
    </row>
    <row r="747" spans="2:8">
      <c r="B747" s="66">
        <v>746</v>
      </c>
      <c r="C747" s="66">
        <v>8</v>
      </c>
      <c r="D747" s="66">
        <v>1196</v>
      </c>
      <c r="E747" s="66">
        <v>5120</v>
      </c>
      <c r="F747" s="66">
        <v>8</v>
      </c>
      <c r="G747" s="66">
        <v>0.148977</v>
      </c>
      <c r="H747" s="66">
        <v>15</v>
      </c>
    </row>
    <row r="748" spans="2:8">
      <c r="B748" s="66">
        <v>747</v>
      </c>
      <c r="C748" s="66">
        <v>10</v>
      </c>
      <c r="D748" s="66">
        <v>1245</v>
      </c>
      <c r="E748" s="66">
        <v>5947</v>
      </c>
      <c r="F748" s="66">
        <v>10</v>
      </c>
      <c r="G748" s="66">
        <v>0.160528</v>
      </c>
      <c r="H748" s="66">
        <v>15</v>
      </c>
    </row>
    <row r="749" spans="2:8">
      <c r="B749" s="66">
        <v>748</v>
      </c>
      <c r="C749" s="66">
        <v>10</v>
      </c>
      <c r="D749" s="66">
        <v>1243</v>
      </c>
      <c r="E749" s="66">
        <v>5940</v>
      </c>
      <c r="F749" s="66">
        <v>10</v>
      </c>
      <c r="G749" s="66">
        <v>0.15524399999999999</v>
      </c>
      <c r="H749" s="66">
        <v>15</v>
      </c>
    </row>
    <row r="750" spans="2:8">
      <c r="B750" s="66">
        <v>749</v>
      </c>
      <c r="C750" s="66">
        <v>8</v>
      </c>
      <c r="D750" s="66">
        <v>1187</v>
      </c>
      <c r="E750" s="66">
        <v>5095</v>
      </c>
      <c r="F750" s="66">
        <v>8</v>
      </c>
      <c r="G750" s="66">
        <v>0.14241200000000001</v>
      </c>
      <c r="H750" s="66">
        <v>15</v>
      </c>
    </row>
    <row r="751" spans="2:8">
      <c r="B751" s="66">
        <v>750</v>
      </c>
      <c r="C751" s="66">
        <v>8</v>
      </c>
      <c r="D751" s="66">
        <v>1199</v>
      </c>
      <c r="E751" s="66">
        <v>5132</v>
      </c>
      <c r="F751" s="66">
        <v>8</v>
      </c>
      <c r="G751" s="66">
        <v>0.15809100000000001</v>
      </c>
      <c r="H751" s="66">
        <v>15</v>
      </c>
    </row>
    <row r="752" spans="2:8">
      <c r="B752" s="66">
        <v>751</v>
      </c>
      <c r="C752" s="66">
        <v>9</v>
      </c>
      <c r="D752" s="66">
        <v>1225</v>
      </c>
      <c r="E752" s="66">
        <v>5544</v>
      </c>
      <c r="F752" s="66">
        <v>8</v>
      </c>
      <c r="G752" s="66">
        <v>0.154784</v>
      </c>
      <c r="H752" s="66">
        <v>16</v>
      </c>
    </row>
    <row r="753" spans="2:8">
      <c r="B753" s="66">
        <v>752</v>
      </c>
      <c r="C753" s="66">
        <v>10</v>
      </c>
      <c r="D753" s="66">
        <v>1249</v>
      </c>
      <c r="E753" s="66">
        <v>5958</v>
      </c>
      <c r="F753" s="66">
        <v>10</v>
      </c>
      <c r="G753" s="66">
        <v>0.169574</v>
      </c>
      <c r="H753" s="66">
        <v>16</v>
      </c>
    </row>
    <row r="754" spans="2:8">
      <c r="B754" s="66">
        <v>753</v>
      </c>
      <c r="C754" s="66">
        <v>12</v>
      </c>
      <c r="D754" s="66">
        <v>1310</v>
      </c>
      <c r="E754" s="66">
        <v>6839</v>
      </c>
      <c r="F754" s="66">
        <v>12</v>
      </c>
      <c r="G754" s="66">
        <v>0.24915399999999999</v>
      </c>
      <c r="H754" s="66">
        <v>16</v>
      </c>
    </row>
    <row r="755" spans="2:8">
      <c r="B755" s="66">
        <v>754</v>
      </c>
      <c r="C755" s="66">
        <v>12</v>
      </c>
      <c r="D755" s="66">
        <v>1304</v>
      </c>
      <c r="E755" s="66">
        <v>6824</v>
      </c>
      <c r="F755" s="66">
        <v>11</v>
      </c>
      <c r="G755" s="66">
        <v>0.18576100000000001</v>
      </c>
      <c r="H755" s="66">
        <v>16</v>
      </c>
    </row>
    <row r="756" spans="2:8">
      <c r="B756" s="66">
        <v>755</v>
      </c>
      <c r="C756" s="66">
        <v>11</v>
      </c>
      <c r="D756" s="66">
        <v>1272</v>
      </c>
      <c r="E756" s="66">
        <v>6394</v>
      </c>
      <c r="F756" s="66">
        <v>11</v>
      </c>
      <c r="G756" s="66">
        <v>0.17189599999999999</v>
      </c>
      <c r="H756" s="66">
        <v>16</v>
      </c>
    </row>
    <row r="757" spans="2:8">
      <c r="B757" s="66">
        <v>756</v>
      </c>
      <c r="C757" s="66">
        <v>11</v>
      </c>
      <c r="D757" s="66">
        <v>1279</v>
      </c>
      <c r="E757" s="66">
        <v>6415</v>
      </c>
      <c r="F757" s="66">
        <v>11</v>
      </c>
      <c r="G757" s="66">
        <v>0.167936</v>
      </c>
      <c r="H757" s="66">
        <v>16</v>
      </c>
    </row>
    <row r="758" spans="2:8">
      <c r="B758" s="66">
        <v>757</v>
      </c>
      <c r="C758" s="66">
        <v>11</v>
      </c>
      <c r="D758" s="66">
        <v>1287</v>
      </c>
      <c r="E758" s="66">
        <v>6439</v>
      </c>
      <c r="F758" s="66">
        <v>10</v>
      </c>
      <c r="G758" s="66">
        <v>0.204731</v>
      </c>
      <c r="H758" s="66">
        <v>16</v>
      </c>
    </row>
    <row r="759" spans="2:8">
      <c r="B759" s="66">
        <v>758</v>
      </c>
      <c r="C759" s="66">
        <v>8</v>
      </c>
      <c r="D759" s="66">
        <v>1186</v>
      </c>
      <c r="E759" s="66">
        <v>5093</v>
      </c>
      <c r="F759" s="66">
        <v>8</v>
      </c>
      <c r="G759" s="66">
        <v>0.146869</v>
      </c>
      <c r="H759" s="66">
        <v>16</v>
      </c>
    </row>
    <row r="760" spans="2:8">
      <c r="B760" s="66">
        <v>759</v>
      </c>
      <c r="C760" s="66">
        <v>10</v>
      </c>
      <c r="D760" s="66">
        <v>1268</v>
      </c>
      <c r="E760" s="66">
        <v>6016</v>
      </c>
      <c r="F760" s="66">
        <v>9</v>
      </c>
      <c r="G760" s="66">
        <v>0.17454800000000001</v>
      </c>
      <c r="H760" s="66">
        <v>16</v>
      </c>
    </row>
    <row r="761" spans="2:8">
      <c r="B761" s="66">
        <v>760</v>
      </c>
      <c r="C761" s="66">
        <v>7</v>
      </c>
      <c r="D761" s="66">
        <v>1174</v>
      </c>
      <c r="E761" s="66">
        <v>4743</v>
      </c>
      <c r="F761" s="66">
        <v>7</v>
      </c>
      <c r="G761" s="66">
        <v>0.14563300000000001</v>
      </c>
      <c r="H761" s="66">
        <v>16</v>
      </c>
    </row>
    <row r="762" spans="2:8">
      <c r="B762" s="66">
        <v>761</v>
      </c>
      <c r="C762" s="66">
        <v>13</v>
      </c>
      <c r="D762" s="66">
        <v>1334</v>
      </c>
      <c r="E762" s="66">
        <v>7237</v>
      </c>
      <c r="F762" s="66">
        <v>12</v>
      </c>
      <c r="G762" s="66">
        <v>0.30470399999999997</v>
      </c>
      <c r="H762" s="66">
        <v>16</v>
      </c>
    </row>
    <row r="763" spans="2:8">
      <c r="B763" s="66">
        <v>762</v>
      </c>
      <c r="C763" s="66">
        <v>11</v>
      </c>
      <c r="D763" s="66">
        <v>1292</v>
      </c>
      <c r="E763" s="66">
        <v>6452</v>
      </c>
      <c r="F763" s="66">
        <v>11</v>
      </c>
      <c r="G763" s="66">
        <v>0.16739799999999999</v>
      </c>
      <c r="H763" s="66">
        <v>16</v>
      </c>
    </row>
    <row r="764" spans="2:8">
      <c r="B764" s="66">
        <v>763</v>
      </c>
      <c r="C764" s="66">
        <v>8</v>
      </c>
      <c r="D764" s="66">
        <v>1185</v>
      </c>
      <c r="E764" s="66">
        <v>5090</v>
      </c>
      <c r="F764" s="66">
        <v>8</v>
      </c>
      <c r="G764" s="66">
        <v>0.14416300000000001</v>
      </c>
      <c r="H764" s="66">
        <v>16</v>
      </c>
    </row>
    <row r="765" spans="2:8">
      <c r="B765" s="66">
        <v>764</v>
      </c>
      <c r="C765" s="66">
        <v>12</v>
      </c>
      <c r="D765" s="66">
        <v>1312</v>
      </c>
      <c r="E765" s="66">
        <v>6847</v>
      </c>
      <c r="F765" s="66">
        <v>11</v>
      </c>
      <c r="G765" s="66">
        <v>0.218278</v>
      </c>
      <c r="H765" s="66">
        <v>16</v>
      </c>
    </row>
    <row r="766" spans="2:8">
      <c r="B766" s="66">
        <v>765</v>
      </c>
      <c r="C766" s="66">
        <v>10</v>
      </c>
      <c r="D766" s="66">
        <v>1255</v>
      </c>
      <c r="E766" s="66">
        <v>5976</v>
      </c>
      <c r="F766" s="66">
        <v>9</v>
      </c>
      <c r="G766" s="66">
        <v>0.20503399999999999</v>
      </c>
      <c r="H766" s="66">
        <v>16</v>
      </c>
    </row>
    <row r="767" spans="2:8">
      <c r="B767" s="66">
        <v>766</v>
      </c>
      <c r="C767" s="66">
        <v>11</v>
      </c>
      <c r="D767" s="66">
        <v>1289</v>
      </c>
      <c r="E767" s="66">
        <v>6444</v>
      </c>
      <c r="F767" s="66">
        <v>11</v>
      </c>
      <c r="G767" s="66">
        <v>0.18085699999999999</v>
      </c>
      <c r="H767" s="66">
        <v>16</v>
      </c>
    </row>
    <row r="768" spans="2:8">
      <c r="B768" s="66">
        <v>767</v>
      </c>
      <c r="C768" s="66">
        <v>9</v>
      </c>
      <c r="D768" s="66">
        <v>1226</v>
      </c>
      <c r="E768" s="66">
        <v>5547</v>
      </c>
      <c r="F768" s="66">
        <v>9</v>
      </c>
      <c r="G768" s="66">
        <v>0.16542699999999999</v>
      </c>
      <c r="H768" s="66">
        <v>16</v>
      </c>
    </row>
    <row r="769" spans="2:8">
      <c r="B769" s="66">
        <v>768</v>
      </c>
      <c r="C769" s="66">
        <v>11</v>
      </c>
      <c r="D769" s="66">
        <v>1283</v>
      </c>
      <c r="E769" s="66">
        <v>6426</v>
      </c>
      <c r="F769" s="66">
        <v>11</v>
      </c>
      <c r="G769" s="66">
        <v>0.16756199999999999</v>
      </c>
      <c r="H769" s="66">
        <v>16</v>
      </c>
    </row>
    <row r="770" spans="2:8">
      <c r="B770" s="66">
        <v>769</v>
      </c>
      <c r="C770" s="66">
        <v>11</v>
      </c>
      <c r="D770" s="66">
        <v>1284</v>
      </c>
      <c r="E770" s="66">
        <v>6431</v>
      </c>
      <c r="F770" s="66">
        <v>10</v>
      </c>
      <c r="G770" s="66">
        <v>0.249832</v>
      </c>
      <c r="H770" s="66">
        <v>16</v>
      </c>
    </row>
    <row r="771" spans="2:8">
      <c r="B771" s="66">
        <v>770</v>
      </c>
      <c r="C771" s="66">
        <v>8</v>
      </c>
      <c r="D771" s="66">
        <v>1192</v>
      </c>
      <c r="E771" s="66">
        <v>5111</v>
      </c>
      <c r="F771" s="66">
        <v>8</v>
      </c>
      <c r="G771" s="66">
        <v>0.154914</v>
      </c>
      <c r="H771" s="66">
        <v>16</v>
      </c>
    </row>
    <row r="772" spans="2:8">
      <c r="B772" s="66">
        <v>771</v>
      </c>
      <c r="C772" s="66">
        <v>10</v>
      </c>
      <c r="D772" s="66">
        <v>1258</v>
      </c>
      <c r="E772" s="66">
        <v>5983</v>
      </c>
      <c r="F772" s="66">
        <v>8</v>
      </c>
      <c r="G772" s="66">
        <v>0.22798299999999999</v>
      </c>
      <c r="H772" s="66">
        <v>16</v>
      </c>
    </row>
    <row r="773" spans="2:8">
      <c r="B773" s="66">
        <v>772</v>
      </c>
      <c r="C773" s="66">
        <v>9</v>
      </c>
      <c r="D773" s="66">
        <v>1213</v>
      </c>
      <c r="E773" s="66">
        <v>5508</v>
      </c>
      <c r="F773" s="66">
        <v>9</v>
      </c>
      <c r="G773" s="66">
        <v>0.16256599999999999</v>
      </c>
      <c r="H773" s="66">
        <v>16</v>
      </c>
    </row>
    <row r="774" spans="2:8">
      <c r="B774" s="66">
        <v>773</v>
      </c>
      <c r="C774" s="66">
        <v>10</v>
      </c>
      <c r="D774" s="66">
        <v>1255</v>
      </c>
      <c r="E774" s="66">
        <v>5979</v>
      </c>
      <c r="F774" s="66">
        <v>10</v>
      </c>
      <c r="G774" s="66">
        <v>0.16148399999999999</v>
      </c>
      <c r="H774" s="66">
        <v>16</v>
      </c>
    </row>
    <row r="775" spans="2:8">
      <c r="B775" s="66">
        <v>774</v>
      </c>
      <c r="C775" s="66">
        <v>10</v>
      </c>
      <c r="D775" s="66">
        <v>1255</v>
      </c>
      <c r="E775" s="66">
        <v>5974</v>
      </c>
      <c r="F775" s="66">
        <v>10</v>
      </c>
      <c r="G775" s="66">
        <v>0.17504900000000001</v>
      </c>
      <c r="H775" s="66">
        <v>16</v>
      </c>
    </row>
    <row r="776" spans="2:8">
      <c r="B776" s="66">
        <v>775</v>
      </c>
      <c r="C776" s="66">
        <v>11</v>
      </c>
      <c r="D776" s="66">
        <v>1281</v>
      </c>
      <c r="E776" s="66">
        <v>6420</v>
      </c>
      <c r="F776" s="66">
        <v>10</v>
      </c>
      <c r="G776" s="66">
        <v>0.24121799999999999</v>
      </c>
      <c r="H776" s="66">
        <v>16</v>
      </c>
    </row>
    <row r="777" spans="2:8">
      <c r="B777" s="66">
        <v>776</v>
      </c>
      <c r="C777" s="66">
        <v>8</v>
      </c>
      <c r="D777" s="66">
        <v>1204</v>
      </c>
      <c r="E777" s="66">
        <v>5145</v>
      </c>
      <c r="F777" s="66">
        <v>8</v>
      </c>
      <c r="G777" s="66">
        <v>0.1615</v>
      </c>
      <c r="H777" s="66">
        <v>16</v>
      </c>
    </row>
    <row r="778" spans="2:8">
      <c r="B778" s="66">
        <v>777</v>
      </c>
      <c r="C778" s="66">
        <v>12</v>
      </c>
      <c r="D778" s="66">
        <v>1297</v>
      </c>
      <c r="E778" s="66">
        <v>6804</v>
      </c>
      <c r="F778" s="66">
        <v>12</v>
      </c>
      <c r="G778" s="66">
        <v>0.18883800000000001</v>
      </c>
      <c r="H778" s="66">
        <v>16</v>
      </c>
    </row>
    <row r="779" spans="2:8">
      <c r="B779" s="66">
        <v>778</v>
      </c>
      <c r="C779" s="66">
        <v>9</v>
      </c>
      <c r="D779" s="66">
        <v>1213</v>
      </c>
      <c r="E779" s="66">
        <v>5511</v>
      </c>
      <c r="F779" s="66">
        <v>9</v>
      </c>
      <c r="G779" s="66">
        <v>0.16370199999999999</v>
      </c>
      <c r="H779" s="66">
        <v>16</v>
      </c>
    </row>
    <row r="780" spans="2:8">
      <c r="B780" s="66">
        <v>779</v>
      </c>
      <c r="C780" s="66">
        <v>10</v>
      </c>
      <c r="D780" s="66">
        <v>1247</v>
      </c>
      <c r="E780" s="66">
        <v>5952</v>
      </c>
      <c r="F780" s="66">
        <v>9</v>
      </c>
      <c r="G780" s="66">
        <v>0.200186</v>
      </c>
      <c r="H780" s="66">
        <v>16</v>
      </c>
    </row>
    <row r="781" spans="2:8">
      <c r="B781" s="66">
        <v>780</v>
      </c>
      <c r="C781" s="66">
        <v>13</v>
      </c>
      <c r="D781" s="66">
        <v>1344</v>
      </c>
      <c r="E781" s="66">
        <v>7269</v>
      </c>
      <c r="F781" s="66">
        <v>11</v>
      </c>
      <c r="G781" s="66">
        <v>0.243003</v>
      </c>
      <c r="H781" s="66">
        <v>16</v>
      </c>
    </row>
    <row r="782" spans="2:8">
      <c r="B782" s="66">
        <v>781</v>
      </c>
      <c r="C782" s="66">
        <v>10</v>
      </c>
      <c r="D782" s="66">
        <v>1252</v>
      </c>
      <c r="E782" s="66">
        <v>5966</v>
      </c>
      <c r="F782" s="66">
        <v>9</v>
      </c>
      <c r="G782" s="66">
        <v>0.167376</v>
      </c>
      <c r="H782" s="66">
        <v>16</v>
      </c>
    </row>
    <row r="783" spans="2:8">
      <c r="B783" s="66">
        <v>782</v>
      </c>
      <c r="C783" s="66">
        <v>11</v>
      </c>
      <c r="D783" s="66">
        <v>1279</v>
      </c>
      <c r="E783" s="66">
        <v>6414</v>
      </c>
      <c r="F783" s="66">
        <v>10</v>
      </c>
      <c r="G783" s="66">
        <v>0.171623</v>
      </c>
      <c r="H783" s="66">
        <v>16</v>
      </c>
    </row>
    <row r="784" spans="2:8">
      <c r="B784" s="66">
        <v>783</v>
      </c>
      <c r="C784" s="66">
        <v>11</v>
      </c>
      <c r="D784" s="66">
        <v>1296</v>
      </c>
      <c r="E784" s="66">
        <v>6466</v>
      </c>
      <c r="F784" s="66">
        <v>11</v>
      </c>
      <c r="G784" s="66">
        <v>0.284858</v>
      </c>
      <c r="H784" s="66">
        <v>16</v>
      </c>
    </row>
    <row r="785" spans="2:8">
      <c r="B785" s="66">
        <v>784</v>
      </c>
      <c r="C785" s="66">
        <v>11</v>
      </c>
      <c r="D785" s="66">
        <v>1278</v>
      </c>
      <c r="E785" s="66">
        <v>6408</v>
      </c>
      <c r="F785" s="66">
        <v>10</v>
      </c>
      <c r="G785" s="66">
        <v>0.16811599999999999</v>
      </c>
      <c r="H785" s="66">
        <v>16</v>
      </c>
    </row>
    <row r="786" spans="2:8">
      <c r="B786" s="66">
        <v>785</v>
      </c>
      <c r="C786" s="66">
        <v>11</v>
      </c>
      <c r="D786" s="66">
        <v>1289</v>
      </c>
      <c r="E786" s="66">
        <v>6447</v>
      </c>
      <c r="F786" s="66">
        <v>10</v>
      </c>
      <c r="G786" s="66">
        <v>0.170712</v>
      </c>
      <c r="H786" s="66">
        <v>16</v>
      </c>
    </row>
    <row r="787" spans="2:8">
      <c r="B787" s="66">
        <v>786</v>
      </c>
      <c r="C787" s="66">
        <v>10</v>
      </c>
      <c r="D787" s="66">
        <v>1264</v>
      </c>
      <c r="E787" s="66">
        <v>5999</v>
      </c>
      <c r="F787" s="66">
        <v>10</v>
      </c>
      <c r="G787" s="66">
        <v>0.161187</v>
      </c>
      <c r="H787" s="66">
        <v>16</v>
      </c>
    </row>
    <row r="788" spans="2:8">
      <c r="B788" s="66">
        <v>787</v>
      </c>
      <c r="C788" s="66">
        <v>11</v>
      </c>
      <c r="D788" s="66">
        <v>1273</v>
      </c>
      <c r="E788" s="66">
        <v>6395</v>
      </c>
      <c r="F788" s="66">
        <v>10</v>
      </c>
      <c r="G788" s="66">
        <v>0.19611799999999999</v>
      </c>
      <c r="H788" s="66">
        <v>16</v>
      </c>
    </row>
    <row r="789" spans="2:8">
      <c r="B789" s="66">
        <v>788</v>
      </c>
      <c r="C789" s="66">
        <v>10</v>
      </c>
      <c r="D789" s="66">
        <v>1244</v>
      </c>
      <c r="E789" s="66">
        <v>5941</v>
      </c>
      <c r="F789" s="66">
        <v>9</v>
      </c>
      <c r="G789" s="66">
        <v>0.21051800000000001</v>
      </c>
      <c r="H789" s="66">
        <v>16</v>
      </c>
    </row>
    <row r="790" spans="2:8">
      <c r="B790" s="66">
        <v>789</v>
      </c>
      <c r="C790" s="66">
        <v>12</v>
      </c>
      <c r="D790" s="66">
        <v>1314</v>
      </c>
      <c r="E790" s="66">
        <v>6852</v>
      </c>
      <c r="F790" s="66">
        <v>12</v>
      </c>
      <c r="G790" s="66">
        <v>0.175373</v>
      </c>
      <c r="H790" s="66">
        <v>16</v>
      </c>
    </row>
    <row r="791" spans="2:8">
      <c r="B791" s="66">
        <v>790</v>
      </c>
      <c r="C791" s="66">
        <v>12</v>
      </c>
      <c r="D791" s="66">
        <v>1306</v>
      </c>
      <c r="E791" s="66">
        <v>6828</v>
      </c>
      <c r="F791" s="66">
        <v>11</v>
      </c>
      <c r="G791" s="66">
        <v>0.16750899999999999</v>
      </c>
      <c r="H791" s="66">
        <v>16</v>
      </c>
    </row>
    <row r="792" spans="2:8">
      <c r="B792" s="66">
        <v>791</v>
      </c>
      <c r="C792" s="66">
        <v>12</v>
      </c>
      <c r="D792" s="66">
        <v>1306</v>
      </c>
      <c r="E792" s="66">
        <v>6826</v>
      </c>
      <c r="F792" s="66">
        <v>10</v>
      </c>
      <c r="G792" s="66">
        <v>0.23899300000000001</v>
      </c>
      <c r="H792" s="66">
        <v>17</v>
      </c>
    </row>
    <row r="793" spans="2:8">
      <c r="B793" s="66">
        <v>792</v>
      </c>
      <c r="C793" s="66">
        <v>12</v>
      </c>
      <c r="D793" s="66">
        <v>1315</v>
      </c>
      <c r="E793" s="66">
        <v>6853</v>
      </c>
      <c r="F793" s="66">
        <v>12</v>
      </c>
      <c r="G793" s="66">
        <v>0.18139</v>
      </c>
      <c r="H793" s="66">
        <v>17</v>
      </c>
    </row>
    <row r="794" spans="2:8">
      <c r="B794" s="66">
        <v>793</v>
      </c>
      <c r="C794" s="66">
        <v>12</v>
      </c>
      <c r="D794" s="66">
        <v>1306</v>
      </c>
      <c r="E794" s="66">
        <v>6827</v>
      </c>
      <c r="F794" s="66">
        <v>11</v>
      </c>
      <c r="G794" s="66">
        <v>0.17832400000000001</v>
      </c>
      <c r="H794" s="66">
        <v>17</v>
      </c>
    </row>
    <row r="795" spans="2:8">
      <c r="B795" s="66">
        <v>794</v>
      </c>
      <c r="C795" s="66">
        <v>9</v>
      </c>
      <c r="D795" s="66">
        <v>1226</v>
      </c>
      <c r="E795" s="66">
        <v>5542</v>
      </c>
      <c r="F795" s="66">
        <v>9</v>
      </c>
      <c r="G795" s="66">
        <v>0.15274199999999999</v>
      </c>
      <c r="H795" s="66">
        <v>17</v>
      </c>
    </row>
    <row r="796" spans="2:8">
      <c r="B796" s="66">
        <v>795</v>
      </c>
      <c r="C796" s="66">
        <v>12</v>
      </c>
      <c r="D796" s="66">
        <v>1311</v>
      </c>
      <c r="E796" s="66">
        <v>6845</v>
      </c>
      <c r="F796" s="66">
        <v>9</v>
      </c>
      <c r="G796" s="66">
        <v>0.19559799999999999</v>
      </c>
      <c r="H796" s="66">
        <v>17</v>
      </c>
    </row>
    <row r="797" spans="2:8">
      <c r="B797" s="66">
        <v>796</v>
      </c>
      <c r="C797" s="66">
        <v>12</v>
      </c>
      <c r="D797" s="66">
        <v>1307</v>
      </c>
      <c r="E797" s="66">
        <v>6832</v>
      </c>
      <c r="F797" s="66">
        <v>10</v>
      </c>
      <c r="G797" s="66">
        <v>0.26871699999999998</v>
      </c>
      <c r="H797" s="66">
        <v>17</v>
      </c>
    </row>
    <row r="798" spans="2:8">
      <c r="B798" s="66">
        <v>797</v>
      </c>
      <c r="C798" s="66">
        <v>12</v>
      </c>
      <c r="D798" s="66">
        <v>1302</v>
      </c>
      <c r="E798" s="66">
        <v>6815</v>
      </c>
      <c r="F798" s="66">
        <v>11</v>
      </c>
      <c r="G798" s="66">
        <v>0.21984600000000001</v>
      </c>
      <c r="H798" s="66">
        <v>17</v>
      </c>
    </row>
    <row r="799" spans="2:8">
      <c r="B799" s="66">
        <v>798</v>
      </c>
      <c r="C799" s="66">
        <v>11</v>
      </c>
      <c r="D799" s="66">
        <v>1290</v>
      </c>
      <c r="E799" s="66">
        <v>6447</v>
      </c>
      <c r="F799" s="66">
        <v>10</v>
      </c>
      <c r="G799" s="66">
        <v>0.20016</v>
      </c>
      <c r="H799" s="66">
        <v>17</v>
      </c>
    </row>
    <row r="800" spans="2:8">
      <c r="B800" s="66">
        <v>799</v>
      </c>
      <c r="C800" s="66">
        <v>10</v>
      </c>
      <c r="D800" s="66">
        <v>1255</v>
      </c>
      <c r="E800" s="66">
        <v>5978</v>
      </c>
      <c r="F800" s="66">
        <v>10</v>
      </c>
      <c r="G800" s="66">
        <v>0.173017</v>
      </c>
      <c r="H800" s="66">
        <v>17</v>
      </c>
    </row>
    <row r="801" spans="2:8">
      <c r="B801" s="66">
        <v>800</v>
      </c>
      <c r="C801" s="66">
        <v>9</v>
      </c>
      <c r="D801" s="66">
        <v>1232</v>
      </c>
      <c r="E801" s="66">
        <v>5561</v>
      </c>
      <c r="F801" s="66">
        <v>9</v>
      </c>
      <c r="G801" s="66">
        <v>0.159104</v>
      </c>
      <c r="H801" s="66">
        <v>17</v>
      </c>
    </row>
    <row r="802" spans="2:8">
      <c r="B802" s="66">
        <v>801</v>
      </c>
      <c r="C802" s="66">
        <v>12</v>
      </c>
      <c r="D802" s="66">
        <v>1301</v>
      </c>
      <c r="E802" s="66">
        <v>6809</v>
      </c>
      <c r="F802" s="66">
        <v>11</v>
      </c>
      <c r="G802" s="66">
        <v>0.19846800000000001</v>
      </c>
      <c r="H802" s="66">
        <v>17</v>
      </c>
    </row>
    <row r="803" spans="2:8">
      <c r="B803" s="66">
        <v>802</v>
      </c>
      <c r="C803" s="66">
        <v>11</v>
      </c>
      <c r="D803" s="66">
        <v>1280</v>
      </c>
      <c r="E803" s="66">
        <v>6418</v>
      </c>
      <c r="F803" s="66">
        <v>9</v>
      </c>
      <c r="G803" s="66">
        <v>0.198514</v>
      </c>
      <c r="H803" s="66">
        <v>17</v>
      </c>
    </row>
    <row r="804" spans="2:8">
      <c r="B804" s="66">
        <v>803</v>
      </c>
      <c r="C804" s="66">
        <v>12</v>
      </c>
      <c r="D804" s="66">
        <v>1295</v>
      </c>
      <c r="E804" s="66">
        <v>6795</v>
      </c>
      <c r="F804" s="66">
        <v>12</v>
      </c>
      <c r="G804" s="66">
        <v>0.20103299999999999</v>
      </c>
      <c r="H804" s="66">
        <v>17</v>
      </c>
    </row>
    <row r="805" spans="2:8">
      <c r="B805" s="66">
        <v>804</v>
      </c>
      <c r="C805" s="66">
        <v>12</v>
      </c>
      <c r="D805" s="66">
        <v>1301</v>
      </c>
      <c r="E805" s="66">
        <v>6812</v>
      </c>
      <c r="F805" s="66">
        <v>11</v>
      </c>
      <c r="G805" s="66">
        <v>0.210093</v>
      </c>
      <c r="H805" s="66">
        <v>17</v>
      </c>
    </row>
    <row r="806" spans="2:8">
      <c r="B806" s="66">
        <v>805</v>
      </c>
      <c r="C806" s="66">
        <v>9</v>
      </c>
      <c r="D806" s="66">
        <v>1220</v>
      </c>
      <c r="E806" s="66">
        <v>5529</v>
      </c>
      <c r="F806" s="66">
        <v>9</v>
      </c>
      <c r="G806" s="66">
        <v>0.15372</v>
      </c>
      <c r="H806" s="66">
        <v>17</v>
      </c>
    </row>
    <row r="807" spans="2:8">
      <c r="B807" s="66">
        <v>806</v>
      </c>
      <c r="C807" s="66">
        <v>9</v>
      </c>
      <c r="D807" s="66">
        <v>1227</v>
      </c>
      <c r="E807" s="66">
        <v>5547</v>
      </c>
      <c r="F807" s="66">
        <v>9</v>
      </c>
      <c r="G807" s="66">
        <v>0.15013399999999999</v>
      </c>
      <c r="H807" s="66">
        <v>17</v>
      </c>
    </row>
    <row r="808" spans="2:8">
      <c r="B808" s="66">
        <v>807</v>
      </c>
      <c r="C808" s="66">
        <v>13</v>
      </c>
      <c r="D808" s="66">
        <v>1331</v>
      </c>
      <c r="E808" s="66">
        <v>7231</v>
      </c>
      <c r="F808" s="66">
        <v>13</v>
      </c>
      <c r="G808" s="66">
        <v>0.241149</v>
      </c>
      <c r="H808" s="66">
        <v>17</v>
      </c>
    </row>
    <row r="809" spans="2:8">
      <c r="B809" s="66">
        <v>808</v>
      </c>
      <c r="C809" s="66">
        <v>11</v>
      </c>
      <c r="D809" s="66">
        <v>1297</v>
      </c>
      <c r="E809" s="66">
        <v>6470</v>
      </c>
      <c r="F809" s="66">
        <v>10</v>
      </c>
      <c r="G809" s="66">
        <v>0.20383799999999999</v>
      </c>
      <c r="H809" s="66">
        <v>17</v>
      </c>
    </row>
    <row r="810" spans="2:8">
      <c r="B810" s="66">
        <v>809</v>
      </c>
      <c r="C810" s="66">
        <v>13</v>
      </c>
      <c r="D810" s="66">
        <v>1333</v>
      </c>
      <c r="E810" s="66">
        <v>7239</v>
      </c>
      <c r="F810" s="66">
        <v>12</v>
      </c>
      <c r="G810" s="66">
        <v>0.21712899999999999</v>
      </c>
      <c r="H810" s="66">
        <v>17</v>
      </c>
    </row>
    <row r="811" spans="2:8">
      <c r="B811" s="66">
        <v>810</v>
      </c>
      <c r="C811" s="66">
        <v>11</v>
      </c>
      <c r="D811" s="66">
        <v>1289</v>
      </c>
      <c r="E811" s="66">
        <v>6447</v>
      </c>
      <c r="F811" s="66">
        <v>11</v>
      </c>
      <c r="G811" s="66">
        <v>0.18203900000000001</v>
      </c>
      <c r="H811" s="66">
        <v>17</v>
      </c>
    </row>
    <row r="812" spans="2:8">
      <c r="B812" s="66">
        <v>811</v>
      </c>
      <c r="C812" s="66">
        <v>10</v>
      </c>
      <c r="D812" s="66">
        <v>1254</v>
      </c>
      <c r="E812" s="66">
        <v>5973</v>
      </c>
      <c r="F812" s="66">
        <v>9</v>
      </c>
      <c r="G812" s="66">
        <v>0.18423600000000001</v>
      </c>
      <c r="H812" s="66">
        <v>17</v>
      </c>
    </row>
    <row r="813" spans="2:8">
      <c r="B813" s="66">
        <v>812</v>
      </c>
      <c r="C813" s="66">
        <v>11</v>
      </c>
      <c r="D813" s="66">
        <v>1271</v>
      </c>
      <c r="E813" s="66">
        <v>6391</v>
      </c>
      <c r="F813" s="66">
        <v>11</v>
      </c>
      <c r="G813" s="66">
        <v>0.18823699999999999</v>
      </c>
      <c r="H813" s="66">
        <v>17</v>
      </c>
    </row>
    <row r="814" spans="2:8">
      <c r="B814" s="66">
        <v>813</v>
      </c>
      <c r="C814" s="66">
        <v>9</v>
      </c>
      <c r="D814" s="66">
        <v>1235</v>
      </c>
      <c r="E814" s="66">
        <v>5572</v>
      </c>
      <c r="F814" s="66">
        <v>9</v>
      </c>
      <c r="G814" s="66">
        <v>0.17011299999999999</v>
      </c>
      <c r="H814" s="66">
        <v>17</v>
      </c>
    </row>
    <row r="815" spans="2:8">
      <c r="B815" s="66">
        <v>814</v>
      </c>
      <c r="C815" s="66">
        <v>14</v>
      </c>
      <c r="D815" s="66">
        <v>1361</v>
      </c>
      <c r="E815" s="66">
        <v>7618</v>
      </c>
      <c r="F815" s="66">
        <v>12</v>
      </c>
      <c r="G815" s="66">
        <v>0.35623100000000002</v>
      </c>
      <c r="H815" s="66">
        <v>17</v>
      </c>
    </row>
    <row r="816" spans="2:8">
      <c r="B816" s="66">
        <v>815</v>
      </c>
      <c r="C816" s="66">
        <v>12</v>
      </c>
      <c r="D816" s="66">
        <v>1312</v>
      </c>
      <c r="E816" s="66">
        <v>6845</v>
      </c>
      <c r="F816" s="66">
        <v>10</v>
      </c>
      <c r="G816" s="66">
        <v>0.218663</v>
      </c>
      <c r="H816" s="66">
        <v>17</v>
      </c>
    </row>
    <row r="817" spans="2:8">
      <c r="B817" s="66">
        <v>816</v>
      </c>
      <c r="C817" s="66">
        <v>13</v>
      </c>
      <c r="D817" s="66">
        <v>1327</v>
      </c>
      <c r="E817" s="66">
        <v>7220</v>
      </c>
      <c r="F817" s="66">
        <v>12</v>
      </c>
      <c r="G817" s="66">
        <v>0.18879699999999999</v>
      </c>
      <c r="H817" s="66">
        <v>17</v>
      </c>
    </row>
    <row r="818" spans="2:8">
      <c r="B818" s="66">
        <v>817</v>
      </c>
      <c r="C818" s="66">
        <v>13</v>
      </c>
      <c r="D818" s="66">
        <v>1318</v>
      </c>
      <c r="E818" s="66">
        <v>7196</v>
      </c>
      <c r="F818" s="66">
        <v>13</v>
      </c>
      <c r="G818" s="66">
        <v>0.24046400000000001</v>
      </c>
      <c r="H818" s="66">
        <v>17</v>
      </c>
    </row>
    <row r="819" spans="2:8">
      <c r="B819" s="66">
        <v>818</v>
      </c>
      <c r="C819" s="66">
        <v>11</v>
      </c>
      <c r="D819" s="66">
        <v>1284</v>
      </c>
      <c r="E819" s="66">
        <v>6428</v>
      </c>
      <c r="F819" s="66">
        <v>11</v>
      </c>
      <c r="G819" s="66">
        <v>0.20033000000000001</v>
      </c>
      <c r="H819" s="66">
        <v>17</v>
      </c>
    </row>
    <row r="820" spans="2:8">
      <c r="B820" s="66">
        <v>819</v>
      </c>
      <c r="C820" s="66">
        <v>12</v>
      </c>
      <c r="D820" s="66">
        <v>1312</v>
      </c>
      <c r="E820" s="66">
        <v>6848</v>
      </c>
      <c r="F820" s="66">
        <v>11</v>
      </c>
      <c r="G820" s="66">
        <v>0.215999</v>
      </c>
      <c r="H820" s="66">
        <v>18</v>
      </c>
    </row>
    <row r="821" spans="2:8">
      <c r="B821" s="66">
        <v>820</v>
      </c>
      <c r="C821" s="66">
        <v>12</v>
      </c>
      <c r="D821" s="66">
        <v>1294</v>
      </c>
      <c r="E821" s="66">
        <v>6792</v>
      </c>
      <c r="F821" s="66">
        <v>12</v>
      </c>
      <c r="G821" s="66">
        <v>0.192774</v>
      </c>
      <c r="H821" s="66">
        <v>18</v>
      </c>
    </row>
    <row r="822" spans="2:8">
      <c r="B822" s="66">
        <v>821</v>
      </c>
      <c r="C822" s="66">
        <v>14</v>
      </c>
      <c r="D822" s="66">
        <v>1350</v>
      </c>
      <c r="E822" s="66">
        <v>7588</v>
      </c>
      <c r="F822" s="66">
        <v>12</v>
      </c>
      <c r="G822" s="66">
        <v>0.208201</v>
      </c>
      <c r="H822" s="66">
        <v>18</v>
      </c>
    </row>
    <row r="823" spans="2:8">
      <c r="B823" s="66">
        <v>822</v>
      </c>
      <c r="C823" s="66">
        <v>13</v>
      </c>
      <c r="D823" s="66">
        <v>1325</v>
      </c>
      <c r="E823" s="66">
        <v>7216</v>
      </c>
      <c r="F823" s="66">
        <v>12</v>
      </c>
      <c r="G823" s="66">
        <v>0.306697</v>
      </c>
      <c r="H823" s="66">
        <v>18</v>
      </c>
    </row>
    <row r="824" spans="2:8">
      <c r="B824" s="66">
        <v>823</v>
      </c>
      <c r="C824" s="66">
        <v>13</v>
      </c>
      <c r="D824" s="66">
        <v>1316</v>
      </c>
      <c r="E824" s="66">
        <v>7187</v>
      </c>
      <c r="F824" s="66">
        <v>13</v>
      </c>
      <c r="G824" s="66">
        <v>0.21035100000000001</v>
      </c>
      <c r="H824" s="66">
        <v>18</v>
      </c>
    </row>
    <row r="825" spans="2:8">
      <c r="B825" s="66">
        <v>824</v>
      </c>
      <c r="C825" s="66">
        <v>14</v>
      </c>
      <c r="D825" s="66">
        <v>1351</v>
      </c>
      <c r="E825" s="66">
        <v>7586</v>
      </c>
      <c r="F825" s="66">
        <v>13</v>
      </c>
      <c r="G825" s="66">
        <v>0.52369100000000002</v>
      </c>
      <c r="H825" s="66">
        <v>18</v>
      </c>
    </row>
    <row r="826" spans="2:8">
      <c r="B826" s="66">
        <v>825</v>
      </c>
      <c r="C826" s="66">
        <v>10</v>
      </c>
      <c r="D826" s="66">
        <v>1249</v>
      </c>
      <c r="E826" s="66">
        <v>5959</v>
      </c>
      <c r="F826" s="66">
        <v>10</v>
      </c>
      <c r="G826" s="66">
        <v>0.16498099999999999</v>
      </c>
      <c r="H826" s="66">
        <v>18</v>
      </c>
    </row>
    <row r="827" spans="2:8">
      <c r="B827" s="66">
        <v>826</v>
      </c>
      <c r="C827" s="66">
        <v>15</v>
      </c>
      <c r="D827" s="66">
        <v>1378</v>
      </c>
      <c r="E827" s="66">
        <v>7978</v>
      </c>
      <c r="F827" s="66">
        <v>13</v>
      </c>
      <c r="G827" s="66">
        <v>0.27684999999999998</v>
      </c>
      <c r="H827" s="66">
        <v>18</v>
      </c>
    </row>
    <row r="828" spans="2:8">
      <c r="B828" s="66">
        <v>827</v>
      </c>
      <c r="C828" s="66">
        <v>11</v>
      </c>
      <c r="D828" s="66">
        <v>1283</v>
      </c>
      <c r="E828" s="66">
        <v>6427</v>
      </c>
      <c r="F828" s="66">
        <v>10</v>
      </c>
      <c r="G828" s="66">
        <v>0.223664</v>
      </c>
      <c r="H828" s="66">
        <v>18</v>
      </c>
    </row>
    <row r="829" spans="2:8">
      <c r="B829" s="66">
        <v>828</v>
      </c>
      <c r="C829" s="66">
        <v>11</v>
      </c>
      <c r="D829" s="66">
        <v>1293</v>
      </c>
      <c r="E829" s="66">
        <v>6453</v>
      </c>
      <c r="F829" s="66">
        <v>11</v>
      </c>
      <c r="G829" s="66">
        <v>0.17404</v>
      </c>
      <c r="H829" s="66">
        <v>18</v>
      </c>
    </row>
    <row r="830" spans="2:8">
      <c r="B830" s="66">
        <v>829</v>
      </c>
      <c r="C830" s="66">
        <v>13</v>
      </c>
      <c r="D830" s="66">
        <v>1336</v>
      </c>
      <c r="E830" s="66">
        <v>7245</v>
      </c>
      <c r="F830" s="66">
        <v>13</v>
      </c>
      <c r="G830" s="66">
        <v>0.19487399999999999</v>
      </c>
      <c r="H830" s="66">
        <v>18</v>
      </c>
    </row>
    <row r="831" spans="2:8">
      <c r="B831" s="66">
        <v>830</v>
      </c>
      <c r="C831" s="66">
        <v>11</v>
      </c>
      <c r="D831" s="66">
        <v>1288</v>
      </c>
      <c r="E831" s="66">
        <v>6444</v>
      </c>
      <c r="F831" s="66">
        <v>11</v>
      </c>
      <c r="G831" s="66">
        <v>0.22223000000000001</v>
      </c>
      <c r="H831" s="66">
        <v>18</v>
      </c>
    </row>
    <row r="832" spans="2:8">
      <c r="B832" s="66">
        <v>831</v>
      </c>
      <c r="C832" s="66">
        <v>12</v>
      </c>
      <c r="D832" s="66">
        <v>1288</v>
      </c>
      <c r="E832" s="66">
        <v>6776</v>
      </c>
      <c r="F832" s="66">
        <v>12</v>
      </c>
      <c r="G832" s="66">
        <v>0.208256</v>
      </c>
      <c r="H832" s="66">
        <v>18</v>
      </c>
    </row>
    <row r="833" spans="2:8">
      <c r="B833" s="66">
        <v>832</v>
      </c>
      <c r="C833" s="66">
        <v>12</v>
      </c>
      <c r="D833" s="66">
        <v>1303</v>
      </c>
      <c r="E833" s="66">
        <v>6819</v>
      </c>
      <c r="F833" s="66">
        <v>10</v>
      </c>
      <c r="G833" s="66">
        <v>0.178901</v>
      </c>
      <c r="H833" s="66">
        <v>18</v>
      </c>
    </row>
    <row r="834" spans="2:8">
      <c r="B834" s="66">
        <v>833</v>
      </c>
      <c r="C834" s="66">
        <v>13</v>
      </c>
      <c r="D834" s="66">
        <v>1335</v>
      </c>
      <c r="E834" s="66">
        <v>7244</v>
      </c>
      <c r="F834" s="66">
        <v>13</v>
      </c>
      <c r="G834" s="66">
        <v>0.19511999999999999</v>
      </c>
      <c r="H834" s="66">
        <v>19</v>
      </c>
    </row>
    <row r="835" spans="2:8">
      <c r="B835" s="66">
        <v>834</v>
      </c>
      <c r="C835" s="66">
        <v>16</v>
      </c>
      <c r="D835" s="66">
        <v>1394</v>
      </c>
      <c r="E835" s="66">
        <v>8332</v>
      </c>
      <c r="F835" s="66">
        <v>12</v>
      </c>
      <c r="G835" s="66">
        <v>0.261712</v>
      </c>
      <c r="H835" s="66">
        <v>19</v>
      </c>
    </row>
    <row r="836" spans="2:8">
      <c r="B836" s="66">
        <v>835</v>
      </c>
      <c r="C836" s="66">
        <v>12</v>
      </c>
      <c r="D836" s="66">
        <v>1295</v>
      </c>
      <c r="E836" s="66">
        <v>6795</v>
      </c>
      <c r="F836" s="66">
        <v>9</v>
      </c>
      <c r="G836" s="66">
        <v>0.19608800000000001</v>
      </c>
      <c r="H836" s="66">
        <v>19</v>
      </c>
    </row>
    <row r="837" spans="2:8">
      <c r="B837" s="66">
        <v>836</v>
      </c>
      <c r="C837" s="66">
        <v>14</v>
      </c>
      <c r="D837" s="66">
        <v>1344</v>
      </c>
      <c r="E837" s="66">
        <v>7569</v>
      </c>
      <c r="F837" s="66">
        <v>13</v>
      </c>
      <c r="G837" s="66">
        <v>0.220081</v>
      </c>
      <c r="H837" s="66">
        <v>19</v>
      </c>
    </row>
    <row r="838" spans="2:8">
      <c r="B838" s="66">
        <v>837</v>
      </c>
      <c r="C838" s="66">
        <v>12</v>
      </c>
      <c r="D838" s="66">
        <v>1312</v>
      </c>
      <c r="E838" s="66">
        <v>6848</v>
      </c>
      <c r="F838" s="66">
        <v>12</v>
      </c>
      <c r="G838" s="66">
        <v>0.28359299999999998</v>
      </c>
      <c r="H838" s="66">
        <v>19</v>
      </c>
    </row>
    <row r="839" spans="2:8">
      <c r="B839" s="66">
        <v>838</v>
      </c>
      <c r="C839" s="66">
        <v>15</v>
      </c>
      <c r="D839" s="66">
        <v>1368</v>
      </c>
      <c r="E839" s="66">
        <v>7946</v>
      </c>
      <c r="F839" s="66">
        <v>14</v>
      </c>
      <c r="G839" s="66">
        <v>0.40774500000000002</v>
      </c>
      <c r="H839" s="66">
        <v>19</v>
      </c>
    </row>
    <row r="840" spans="2:8">
      <c r="B840" s="66">
        <v>839</v>
      </c>
      <c r="C840" s="66">
        <v>14</v>
      </c>
      <c r="D840" s="66">
        <v>1342</v>
      </c>
      <c r="E840" s="66">
        <v>7565</v>
      </c>
      <c r="F840" s="66">
        <v>13</v>
      </c>
      <c r="G840" s="66">
        <v>0.26682299999999998</v>
      </c>
      <c r="H840" s="66">
        <v>19</v>
      </c>
    </row>
    <row r="841" spans="2:8">
      <c r="B841" s="66">
        <v>840</v>
      </c>
      <c r="C841" s="66">
        <v>12</v>
      </c>
      <c r="D841" s="66">
        <v>1307</v>
      </c>
      <c r="E841" s="66">
        <v>6834</v>
      </c>
      <c r="F841" s="66">
        <v>12</v>
      </c>
      <c r="G841" s="66">
        <v>0.21751300000000001</v>
      </c>
      <c r="H841" s="66">
        <v>19</v>
      </c>
    </row>
    <row r="842" spans="2:8">
      <c r="B842" s="66">
        <v>841</v>
      </c>
      <c r="C842" s="66">
        <v>14</v>
      </c>
      <c r="D842" s="66">
        <v>1333</v>
      </c>
      <c r="E842" s="66">
        <v>7536</v>
      </c>
      <c r="F842" s="66">
        <v>14</v>
      </c>
      <c r="G842" s="66">
        <v>0.318608</v>
      </c>
      <c r="H842" s="66">
        <v>20</v>
      </c>
    </row>
    <row r="843" spans="2:8">
      <c r="B843" s="66">
        <v>842</v>
      </c>
      <c r="C843" s="66">
        <v>15</v>
      </c>
      <c r="D843" s="66">
        <v>1359</v>
      </c>
      <c r="E843" s="66">
        <v>7925</v>
      </c>
      <c r="F843" s="66">
        <v>14</v>
      </c>
      <c r="G843" s="66">
        <v>0.26783600000000002</v>
      </c>
      <c r="H843" s="66">
        <v>20</v>
      </c>
    </row>
    <row r="844" spans="2:8">
      <c r="B844" s="66">
        <v>843</v>
      </c>
      <c r="C844" s="66">
        <v>14</v>
      </c>
      <c r="D844" s="66">
        <v>1352</v>
      </c>
      <c r="E844" s="66">
        <v>7593</v>
      </c>
      <c r="F844" s="66">
        <v>13</v>
      </c>
      <c r="G844" s="66">
        <v>0.23222400000000001</v>
      </c>
      <c r="H844" s="66">
        <v>20</v>
      </c>
    </row>
    <row r="845" spans="2:8">
      <c r="B845" s="66">
        <v>844</v>
      </c>
      <c r="C845" s="66">
        <v>13</v>
      </c>
      <c r="D845" s="66">
        <v>1327</v>
      </c>
      <c r="E845" s="66">
        <v>7219</v>
      </c>
      <c r="F845" s="66">
        <v>12</v>
      </c>
      <c r="G845" s="66">
        <v>0.18979099999999999</v>
      </c>
      <c r="H845" s="66">
        <v>20</v>
      </c>
    </row>
    <row r="846" spans="2:8">
      <c r="B846" s="66">
        <v>845</v>
      </c>
      <c r="C846" s="66">
        <v>16</v>
      </c>
      <c r="D846" s="66">
        <v>1375</v>
      </c>
      <c r="E846" s="66">
        <v>8279</v>
      </c>
      <c r="F846" s="66">
        <v>14</v>
      </c>
      <c r="G846" s="66">
        <v>0.352128</v>
      </c>
      <c r="H846" s="66">
        <v>21</v>
      </c>
    </row>
    <row r="847" spans="2:8">
      <c r="B847" s="66">
        <v>846</v>
      </c>
      <c r="C847" s="66">
        <v>14</v>
      </c>
      <c r="D847" s="66">
        <v>1348</v>
      </c>
      <c r="E847" s="66">
        <v>7580</v>
      </c>
      <c r="F847" s="66">
        <v>13</v>
      </c>
      <c r="G847" s="66">
        <v>0.267847</v>
      </c>
      <c r="H847" s="66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3"/>
  <sheetViews>
    <sheetView workbookViewId="0"/>
  </sheetViews>
  <sheetFormatPr defaultRowHeight="15"/>
  <cols>
    <col min="1" max="1" width="5.85546875" style="66" bestFit="1" customWidth="1"/>
    <col min="2" max="2" width="4.8554687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0.4257812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13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5.6717900000000002E-2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4.8380899999999998E-2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4.8460200000000002E-2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4.8440700000000003E-2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4.8362299999999997E-2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4.8424500000000002E-2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4.8314799999999998E-2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4.8403500000000002E-2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4.8427100000000001E-2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4.8669299999999999E-2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4.8368700000000001E-2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4.8387100000000002E-2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4.84734E-2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4.8441600000000001E-2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4.8428100000000002E-2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4.8369599999999999E-2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4.8348700000000001E-2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4.8385900000000003E-2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4.8376799999999998E-2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4.8563200000000001E-2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4.8326300000000003E-2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4.8310800000000001E-2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4.8358699999999998E-2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4.8391099999999999E-2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4.8430399999999998E-2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4.8335099999999999E-2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4.8348200000000001E-2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4.8406100000000001E-2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4.8408300000000001E-2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4.8364200000000003E-2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4.8409899999999999E-2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4.8473799999999997E-2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4.8330499999999998E-2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4.8337699999999997E-2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4.8360599999999997E-2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4.8402500000000001E-2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4.8352699999999998E-2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4.8399400000000002E-2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4.8459099999999998E-2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4.83875E-2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4.8396799999999997E-2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4.8458099999999997E-2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4.8403500000000002E-2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4.8253799999999999E-2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4.8327200000000001E-2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4.8359600000000003E-2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4.8338699999999998E-2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4.8299099999999998E-2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4.8304600000000003E-2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4.8385900000000003E-2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0.111674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0.10383199999999999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0.101564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0.103271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0.10158399999999999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0.103853</v>
      </c>
      <c r="H57" s="66">
        <v>2</v>
      </c>
    </row>
    <row r="58" spans="2:8">
      <c r="B58" s="66">
        <v>57</v>
      </c>
      <c r="C58" s="66">
        <v>2</v>
      </c>
      <c r="D58" s="66">
        <v>-1</v>
      </c>
      <c r="E58" s="66">
        <v>-1</v>
      </c>
      <c r="F58" s="66">
        <v>2</v>
      </c>
      <c r="G58" s="66">
        <v>0.103647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0.101962</v>
      </c>
      <c r="H59" s="66">
        <v>2</v>
      </c>
    </row>
    <row r="60" spans="2:8">
      <c r="B60" s="66">
        <v>59</v>
      </c>
      <c r="C60" s="66">
        <v>2</v>
      </c>
      <c r="D60" s="66">
        <v>-1</v>
      </c>
      <c r="E60" s="66">
        <v>-1</v>
      </c>
      <c r="F60" s="66">
        <v>2</v>
      </c>
      <c r="G60" s="66">
        <v>0.101538</v>
      </c>
      <c r="H60" s="66">
        <v>2</v>
      </c>
    </row>
    <row r="61" spans="2:8">
      <c r="B61" s="66">
        <v>60</v>
      </c>
      <c r="C61" s="66">
        <v>2</v>
      </c>
      <c r="D61" s="66">
        <v>-1</v>
      </c>
      <c r="E61" s="66">
        <v>-1</v>
      </c>
      <c r="F61" s="66">
        <v>2</v>
      </c>
      <c r="G61" s="66">
        <v>0.101354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0.103396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0.101755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0.101506</v>
      </c>
      <c r="H64" s="66">
        <v>2</v>
      </c>
    </row>
    <row r="65" spans="2:8">
      <c r="B65" s="66">
        <v>64</v>
      </c>
      <c r="C65" s="66">
        <v>2</v>
      </c>
      <c r="D65" s="66">
        <v>-1</v>
      </c>
      <c r="E65" s="66">
        <v>-1</v>
      </c>
      <c r="F65" s="66">
        <v>2</v>
      </c>
      <c r="G65" s="66">
        <v>0.101997</v>
      </c>
      <c r="H65" s="66">
        <v>2</v>
      </c>
    </row>
    <row r="66" spans="2:8">
      <c r="B66" s="66">
        <v>65</v>
      </c>
      <c r="C66" s="66">
        <v>2</v>
      </c>
      <c r="D66" s="66">
        <v>-1</v>
      </c>
      <c r="E66" s="66">
        <v>-1</v>
      </c>
      <c r="F66" s="66">
        <v>2</v>
      </c>
      <c r="G66" s="66">
        <v>0.10169599999999999</v>
      </c>
      <c r="H66" s="66">
        <v>2</v>
      </c>
    </row>
    <row r="67" spans="2:8">
      <c r="B67" s="66">
        <v>66</v>
      </c>
      <c r="C67" s="66">
        <v>1</v>
      </c>
      <c r="D67" s="66" t="s">
        <v>49</v>
      </c>
      <c r="E67" s="66" t="s">
        <v>49</v>
      </c>
      <c r="F67" s="66">
        <v>1</v>
      </c>
      <c r="G67" s="66">
        <v>4.50587E-2</v>
      </c>
      <c r="H67" s="66">
        <v>2</v>
      </c>
    </row>
    <row r="68" spans="2:8">
      <c r="B68" s="66">
        <v>67</v>
      </c>
      <c r="C68" s="66">
        <v>2</v>
      </c>
      <c r="D68" s="66">
        <v>-1</v>
      </c>
      <c r="E68" s="66">
        <v>-1</v>
      </c>
      <c r="F68" s="66">
        <v>2</v>
      </c>
      <c r="G68" s="66">
        <v>0.103391</v>
      </c>
      <c r="H68" s="66">
        <v>2</v>
      </c>
    </row>
    <row r="69" spans="2:8">
      <c r="B69" s="66">
        <v>68</v>
      </c>
      <c r="C69" s="66">
        <v>2</v>
      </c>
      <c r="D69" s="66">
        <v>-1</v>
      </c>
      <c r="E69" s="66">
        <v>-1</v>
      </c>
      <c r="F69" s="66">
        <v>2</v>
      </c>
      <c r="G69" s="66">
        <v>0.103797</v>
      </c>
      <c r="H69" s="66">
        <v>2</v>
      </c>
    </row>
    <row r="70" spans="2:8">
      <c r="B70" s="66">
        <v>69</v>
      </c>
      <c r="C70" s="66">
        <v>2</v>
      </c>
      <c r="D70" s="66">
        <v>-1</v>
      </c>
      <c r="E70" s="66">
        <v>-1</v>
      </c>
      <c r="F70" s="66">
        <v>2</v>
      </c>
      <c r="G70" s="66">
        <v>0.102011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0.101878</v>
      </c>
      <c r="H71" s="66">
        <v>2</v>
      </c>
    </row>
    <row r="72" spans="2:8">
      <c r="B72" s="66">
        <v>71</v>
      </c>
      <c r="C72" s="66">
        <v>1</v>
      </c>
      <c r="D72" s="66" t="s">
        <v>49</v>
      </c>
      <c r="E72" s="66" t="s">
        <v>49</v>
      </c>
      <c r="F72" s="66">
        <v>1</v>
      </c>
      <c r="G72" s="66">
        <v>4.5127599999999997E-2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0.10159600000000001</v>
      </c>
      <c r="H73" s="66">
        <v>2</v>
      </c>
    </row>
    <row r="74" spans="2:8">
      <c r="B74" s="66">
        <v>73</v>
      </c>
      <c r="C74" s="66">
        <v>2</v>
      </c>
      <c r="D74" s="66">
        <v>-1</v>
      </c>
      <c r="E74" s="66">
        <v>-1</v>
      </c>
      <c r="F74" s="66">
        <v>2</v>
      </c>
      <c r="G74" s="66">
        <v>0.10142900000000001</v>
      </c>
      <c r="H74" s="66">
        <v>2</v>
      </c>
    </row>
    <row r="75" spans="2:8">
      <c r="B75" s="66">
        <v>74</v>
      </c>
      <c r="C75" s="66">
        <v>2</v>
      </c>
      <c r="D75" s="66">
        <v>-1</v>
      </c>
      <c r="E75" s="66">
        <v>-1</v>
      </c>
      <c r="F75" s="66">
        <v>2</v>
      </c>
      <c r="G75" s="66">
        <v>0.101676</v>
      </c>
      <c r="H75" s="66">
        <v>2</v>
      </c>
    </row>
    <row r="76" spans="2:8">
      <c r="B76" s="66">
        <v>75</v>
      </c>
      <c r="C76" s="66">
        <v>2</v>
      </c>
      <c r="D76" s="66">
        <v>-1</v>
      </c>
      <c r="E76" s="66">
        <v>-1</v>
      </c>
      <c r="F76" s="66">
        <v>2</v>
      </c>
      <c r="G76" s="66">
        <v>0.104147</v>
      </c>
      <c r="H76" s="66">
        <v>2</v>
      </c>
    </row>
    <row r="77" spans="2:8">
      <c r="B77" s="66">
        <v>76</v>
      </c>
      <c r="C77" s="66">
        <v>2</v>
      </c>
      <c r="D77" s="66">
        <v>-1</v>
      </c>
      <c r="E77" s="66">
        <v>-1</v>
      </c>
      <c r="F77" s="66">
        <v>2</v>
      </c>
      <c r="G77" s="66">
        <v>0.10263899999999999</v>
      </c>
      <c r="H77" s="66">
        <v>2</v>
      </c>
    </row>
    <row r="78" spans="2:8">
      <c r="B78" s="66">
        <v>77</v>
      </c>
      <c r="C78" s="66">
        <v>1</v>
      </c>
      <c r="D78" s="66" t="s">
        <v>49</v>
      </c>
      <c r="E78" s="66" t="s">
        <v>49</v>
      </c>
      <c r="F78" s="66">
        <v>1</v>
      </c>
      <c r="G78" s="66">
        <v>4.4957200000000003E-2</v>
      </c>
      <c r="H78" s="66">
        <v>2</v>
      </c>
    </row>
    <row r="79" spans="2:8">
      <c r="B79" s="66">
        <v>78</v>
      </c>
      <c r="C79" s="66">
        <v>2</v>
      </c>
      <c r="D79" s="66">
        <v>-1</v>
      </c>
      <c r="E79" s="66">
        <v>-1</v>
      </c>
      <c r="F79" s="66">
        <v>2</v>
      </c>
      <c r="G79" s="66">
        <v>0.101239</v>
      </c>
      <c r="H79" s="66">
        <v>2</v>
      </c>
    </row>
    <row r="80" spans="2:8">
      <c r="B80" s="66">
        <v>79</v>
      </c>
      <c r="C80" s="66">
        <v>2</v>
      </c>
      <c r="D80" s="66">
        <v>-1</v>
      </c>
      <c r="E80" s="66">
        <v>-1</v>
      </c>
      <c r="F80" s="66">
        <v>2</v>
      </c>
      <c r="G80" s="66">
        <v>0.101549</v>
      </c>
      <c r="H80" s="66">
        <v>2</v>
      </c>
    </row>
    <row r="81" spans="2:8">
      <c r="B81" s="66">
        <v>80</v>
      </c>
      <c r="C81" s="66">
        <v>2</v>
      </c>
      <c r="D81" s="66">
        <v>-1</v>
      </c>
      <c r="E81" s="66">
        <v>-1</v>
      </c>
      <c r="F81" s="66">
        <v>2</v>
      </c>
      <c r="G81" s="66">
        <v>0.103505</v>
      </c>
      <c r="H81" s="66">
        <v>2</v>
      </c>
    </row>
    <row r="82" spans="2:8">
      <c r="B82" s="66">
        <v>81</v>
      </c>
      <c r="C82" s="66">
        <v>1</v>
      </c>
      <c r="D82" s="66" t="s">
        <v>49</v>
      </c>
      <c r="E82" s="66" t="s">
        <v>49</v>
      </c>
      <c r="F82" s="66">
        <v>1</v>
      </c>
      <c r="G82" s="66">
        <v>4.51989E-2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0.101671</v>
      </c>
      <c r="H83" s="66">
        <v>2</v>
      </c>
    </row>
    <row r="84" spans="2:8">
      <c r="B84" s="66">
        <v>83</v>
      </c>
      <c r="C84" s="66">
        <v>2</v>
      </c>
      <c r="D84" s="66">
        <v>-1</v>
      </c>
      <c r="E84" s="66">
        <v>-1</v>
      </c>
      <c r="F84" s="66">
        <v>2</v>
      </c>
      <c r="G84" s="66">
        <v>0.10174800000000001</v>
      </c>
      <c r="H84" s="66">
        <v>2</v>
      </c>
    </row>
    <row r="85" spans="2:8">
      <c r="B85" s="66">
        <v>84</v>
      </c>
      <c r="C85" s="66">
        <v>1</v>
      </c>
      <c r="D85" s="66" t="s">
        <v>49</v>
      </c>
      <c r="E85" s="66" t="s">
        <v>49</v>
      </c>
      <c r="F85" s="66">
        <v>1</v>
      </c>
      <c r="G85" s="66">
        <v>4.5130499999999997E-2</v>
      </c>
      <c r="H85" s="66">
        <v>2</v>
      </c>
    </row>
    <row r="86" spans="2:8">
      <c r="B86" s="66">
        <v>85</v>
      </c>
      <c r="C86" s="66">
        <v>2</v>
      </c>
      <c r="D86" s="66">
        <v>-1</v>
      </c>
      <c r="E86" s="66">
        <v>-1</v>
      </c>
      <c r="F86" s="66">
        <v>2</v>
      </c>
      <c r="G86" s="66">
        <v>0.101566</v>
      </c>
      <c r="H86" s="66">
        <v>2</v>
      </c>
    </row>
    <row r="87" spans="2:8">
      <c r="B87" s="66">
        <v>86</v>
      </c>
      <c r="C87" s="66">
        <v>2</v>
      </c>
      <c r="D87" s="66">
        <v>-1</v>
      </c>
      <c r="E87" s="66">
        <v>-1</v>
      </c>
      <c r="F87" s="66">
        <v>2</v>
      </c>
      <c r="G87" s="66">
        <v>0.103742</v>
      </c>
      <c r="H87" s="66">
        <v>2</v>
      </c>
    </row>
    <row r="88" spans="2:8">
      <c r="B88" s="66">
        <v>87</v>
      </c>
      <c r="C88" s="66">
        <v>2</v>
      </c>
      <c r="D88" s="66">
        <v>-1</v>
      </c>
      <c r="E88" s="66">
        <v>-1</v>
      </c>
      <c r="F88" s="66">
        <v>2</v>
      </c>
      <c r="G88" s="66">
        <v>0.10334699999999999</v>
      </c>
      <c r="H88" s="66">
        <v>2</v>
      </c>
    </row>
    <row r="89" spans="2:8">
      <c r="B89" s="66">
        <v>88</v>
      </c>
      <c r="C89" s="66">
        <v>2</v>
      </c>
      <c r="D89" s="66">
        <v>682</v>
      </c>
      <c r="E89" s="66">
        <v>1928</v>
      </c>
      <c r="F89" s="66">
        <v>2</v>
      </c>
      <c r="G89" s="66">
        <v>0.14974699999999999</v>
      </c>
      <c r="H89" s="66">
        <v>2</v>
      </c>
    </row>
    <row r="90" spans="2:8">
      <c r="B90" s="66">
        <v>89</v>
      </c>
      <c r="C90" s="66">
        <v>2</v>
      </c>
      <c r="D90" s="66">
        <v>-1</v>
      </c>
      <c r="E90" s="66">
        <v>-1</v>
      </c>
      <c r="F90" s="66">
        <v>2</v>
      </c>
      <c r="G90" s="66">
        <v>0.103411</v>
      </c>
      <c r="H90" s="66">
        <v>2</v>
      </c>
    </row>
    <row r="91" spans="2:8">
      <c r="B91" s="66">
        <v>90</v>
      </c>
      <c r="C91" s="66">
        <v>2</v>
      </c>
      <c r="D91" s="66">
        <v>-1</v>
      </c>
      <c r="E91" s="66">
        <v>-1</v>
      </c>
      <c r="F91" s="66">
        <v>2</v>
      </c>
      <c r="G91" s="66">
        <v>0.10478</v>
      </c>
      <c r="H91" s="66">
        <v>2</v>
      </c>
    </row>
    <row r="92" spans="2:8">
      <c r="B92" s="66">
        <v>91</v>
      </c>
      <c r="C92" s="66">
        <v>2</v>
      </c>
      <c r="D92" s="66">
        <v>684</v>
      </c>
      <c r="E92" s="66">
        <v>1939</v>
      </c>
      <c r="F92" s="66">
        <v>2</v>
      </c>
      <c r="G92" s="66">
        <v>0.14704500000000001</v>
      </c>
      <c r="H92" s="66">
        <v>2</v>
      </c>
    </row>
    <row r="93" spans="2:8">
      <c r="B93" s="66">
        <v>92</v>
      </c>
      <c r="C93" s="66">
        <v>2</v>
      </c>
      <c r="D93" s="66">
        <v>-1</v>
      </c>
      <c r="E93" s="66">
        <v>-1</v>
      </c>
      <c r="F93" s="66">
        <v>2</v>
      </c>
      <c r="G93" s="66">
        <v>0.103003</v>
      </c>
      <c r="H93" s="66">
        <v>2</v>
      </c>
    </row>
    <row r="94" spans="2:8">
      <c r="B94" s="66">
        <v>93</v>
      </c>
      <c r="C94" s="66">
        <v>1</v>
      </c>
      <c r="D94" s="66" t="s">
        <v>49</v>
      </c>
      <c r="E94" s="66" t="s">
        <v>49</v>
      </c>
      <c r="F94" s="66">
        <v>1</v>
      </c>
      <c r="G94" s="66">
        <v>4.5004799999999998E-2</v>
      </c>
      <c r="H94" s="66">
        <v>2</v>
      </c>
    </row>
    <row r="95" spans="2:8">
      <c r="B95" s="66">
        <v>94</v>
      </c>
      <c r="C95" s="66">
        <v>2</v>
      </c>
      <c r="D95" s="66">
        <v>-1</v>
      </c>
      <c r="E95" s="66">
        <v>-1</v>
      </c>
      <c r="F95" s="66">
        <v>2</v>
      </c>
      <c r="G95" s="66">
        <v>0.102038</v>
      </c>
      <c r="H95" s="66">
        <v>2</v>
      </c>
    </row>
    <row r="96" spans="2:8">
      <c r="B96" s="66">
        <v>95</v>
      </c>
      <c r="C96" s="66">
        <v>2</v>
      </c>
      <c r="D96" s="66">
        <v>-1</v>
      </c>
      <c r="E96" s="66">
        <v>-1</v>
      </c>
      <c r="F96" s="66">
        <v>2</v>
      </c>
      <c r="G96" s="66">
        <v>0.103227</v>
      </c>
      <c r="H96" s="66">
        <v>2</v>
      </c>
    </row>
    <row r="97" spans="2:8">
      <c r="B97" s="66">
        <v>96</v>
      </c>
      <c r="C97" s="66">
        <v>2</v>
      </c>
      <c r="D97" s="66">
        <v>-1</v>
      </c>
      <c r="E97" s="66">
        <v>-1</v>
      </c>
      <c r="F97" s="66">
        <v>2</v>
      </c>
      <c r="G97" s="66">
        <v>0.10373499999999999</v>
      </c>
      <c r="H97" s="66">
        <v>2</v>
      </c>
    </row>
    <row r="98" spans="2:8">
      <c r="B98" s="66">
        <v>97</v>
      </c>
      <c r="C98" s="66">
        <v>2</v>
      </c>
      <c r="D98" s="66">
        <v>-1</v>
      </c>
      <c r="E98" s="66">
        <v>-1</v>
      </c>
      <c r="F98" s="66">
        <v>2</v>
      </c>
      <c r="G98" s="66">
        <v>0.10175099999999999</v>
      </c>
      <c r="H98" s="66">
        <v>2</v>
      </c>
    </row>
    <row r="99" spans="2:8">
      <c r="B99" s="66">
        <v>98</v>
      </c>
      <c r="C99" s="66">
        <v>2</v>
      </c>
      <c r="D99" s="66">
        <v>666</v>
      </c>
      <c r="E99" s="66">
        <v>1886</v>
      </c>
      <c r="F99" s="66">
        <v>2</v>
      </c>
      <c r="G99" s="66">
        <v>0.14354900000000001</v>
      </c>
      <c r="H99" s="66">
        <v>2</v>
      </c>
    </row>
    <row r="100" spans="2:8">
      <c r="B100" s="66">
        <v>99</v>
      </c>
      <c r="C100" s="66">
        <v>2</v>
      </c>
      <c r="D100" s="66">
        <v>-1</v>
      </c>
      <c r="E100" s="66">
        <v>-1</v>
      </c>
      <c r="F100" s="66">
        <v>2</v>
      </c>
      <c r="G100" s="66">
        <v>0.10323</v>
      </c>
      <c r="H100" s="66">
        <v>2</v>
      </c>
    </row>
    <row r="101" spans="2:8">
      <c r="B101" s="66">
        <v>100</v>
      </c>
      <c r="C101" s="66">
        <v>2</v>
      </c>
      <c r="D101" s="66">
        <v>-1</v>
      </c>
      <c r="E101" s="66">
        <v>-1</v>
      </c>
      <c r="F101" s="66">
        <v>2</v>
      </c>
      <c r="G101" s="66">
        <v>0.10154199999999999</v>
      </c>
      <c r="H101" s="66">
        <v>2</v>
      </c>
    </row>
    <row r="102" spans="2:8">
      <c r="B102" s="66">
        <v>101</v>
      </c>
      <c r="C102" s="66">
        <v>3</v>
      </c>
      <c r="D102" s="66">
        <v>-1</v>
      </c>
      <c r="E102" s="66">
        <v>-1</v>
      </c>
      <c r="F102" s="66">
        <v>3</v>
      </c>
      <c r="G102" s="66">
        <v>0.101632</v>
      </c>
      <c r="H102" s="66">
        <v>3</v>
      </c>
    </row>
    <row r="103" spans="2:8">
      <c r="B103" s="66">
        <v>102</v>
      </c>
      <c r="C103" s="66">
        <v>3</v>
      </c>
      <c r="D103" s="66">
        <v>-1</v>
      </c>
      <c r="E103" s="66">
        <v>-1</v>
      </c>
      <c r="F103" s="66">
        <v>3</v>
      </c>
      <c r="G103" s="66">
        <v>0.101241</v>
      </c>
      <c r="H103" s="66">
        <v>3</v>
      </c>
    </row>
    <row r="104" spans="2:8">
      <c r="B104" s="66">
        <v>103</v>
      </c>
      <c r="C104" s="66">
        <v>2</v>
      </c>
      <c r="D104" s="66">
        <v>662</v>
      </c>
      <c r="E104" s="66">
        <v>1871</v>
      </c>
      <c r="F104" s="66">
        <v>2</v>
      </c>
      <c r="G104" s="66">
        <v>0.14319999999999999</v>
      </c>
      <c r="H104" s="66">
        <v>3</v>
      </c>
    </row>
    <row r="105" spans="2:8">
      <c r="B105" s="66">
        <v>104</v>
      </c>
      <c r="C105" s="66">
        <v>3</v>
      </c>
      <c r="D105" s="66">
        <v>-1</v>
      </c>
      <c r="E105" s="66">
        <v>-1</v>
      </c>
      <c r="F105" s="66">
        <v>3</v>
      </c>
      <c r="G105" s="66">
        <v>0.103697</v>
      </c>
      <c r="H105" s="66">
        <v>3</v>
      </c>
    </row>
    <row r="106" spans="2:8">
      <c r="B106" s="66">
        <v>105</v>
      </c>
      <c r="C106" s="66">
        <v>3</v>
      </c>
      <c r="D106" s="66">
        <v>699</v>
      </c>
      <c r="E106" s="66">
        <v>1894</v>
      </c>
      <c r="F106" s="66">
        <v>3</v>
      </c>
      <c r="G106" s="66">
        <v>0.18941</v>
      </c>
      <c r="H106" s="66">
        <v>3</v>
      </c>
    </row>
    <row r="107" spans="2:8">
      <c r="B107" s="66">
        <v>106</v>
      </c>
      <c r="C107" s="66">
        <v>3</v>
      </c>
      <c r="D107" s="66">
        <v>-1</v>
      </c>
      <c r="E107" s="66">
        <v>-1</v>
      </c>
      <c r="F107" s="66">
        <v>3</v>
      </c>
      <c r="G107" s="66">
        <v>0.10588500000000001</v>
      </c>
      <c r="H107" s="66">
        <v>3</v>
      </c>
    </row>
    <row r="108" spans="2:8">
      <c r="B108" s="66">
        <v>107</v>
      </c>
      <c r="C108" s="66">
        <v>2</v>
      </c>
      <c r="D108" s="66">
        <v>-1</v>
      </c>
      <c r="E108" s="66">
        <v>-1</v>
      </c>
      <c r="F108" s="66">
        <v>2</v>
      </c>
      <c r="G108" s="66">
        <v>0.103879</v>
      </c>
      <c r="H108" s="66">
        <v>3</v>
      </c>
    </row>
    <row r="109" spans="2:8">
      <c r="B109" s="66">
        <v>108</v>
      </c>
      <c r="C109" s="66">
        <v>3</v>
      </c>
      <c r="D109" s="66">
        <v>-1</v>
      </c>
      <c r="E109" s="66">
        <v>-1</v>
      </c>
      <c r="F109" s="66">
        <v>3</v>
      </c>
      <c r="G109" s="66">
        <v>0.103991</v>
      </c>
      <c r="H109" s="66">
        <v>3</v>
      </c>
    </row>
    <row r="110" spans="2:8">
      <c r="B110" s="66">
        <v>109</v>
      </c>
      <c r="C110" s="66">
        <v>2</v>
      </c>
      <c r="D110" s="66">
        <v>-1</v>
      </c>
      <c r="E110" s="66">
        <v>-1</v>
      </c>
      <c r="F110" s="66">
        <v>2</v>
      </c>
      <c r="G110" s="66">
        <v>0.10155400000000001</v>
      </c>
      <c r="H110" s="66">
        <v>3</v>
      </c>
    </row>
    <row r="111" spans="2:8">
      <c r="B111" s="66">
        <v>110</v>
      </c>
      <c r="C111" s="66">
        <v>3</v>
      </c>
      <c r="D111" s="66">
        <v>-1</v>
      </c>
      <c r="E111" s="66">
        <v>-1</v>
      </c>
      <c r="F111" s="66">
        <v>3</v>
      </c>
      <c r="G111" s="66">
        <v>0.103482</v>
      </c>
      <c r="H111" s="66">
        <v>3</v>
      </c>
    </row>
    <row r="112" spans="2:8">
      <c r="B112" s="66">
        <v>111</v>
      </c>
      <c r="C112" s="66">
        <v>3</v>
      </c>
      <c r="D112" s="66">
        <v>-1</v>
      </c>
      <c r="E112" s="66">
        <v>-1</v>
      </c>
      <c r="F112" s="66">
        <v>3</v>
      </c>
      <c r="G112" s="66">
        <v>0.10188800000000001</v>
      </c>
      <c r="H112" s="66">
        <v>3</v>
      </c>
    </row>
    <row r="113" spans="2:8">
      <c r="B113" s="66">
        <v>112</v>
      </c>
      <c r="C113" s="66">
        <v>3</v>
      </c>
      <c r="D113" s="66">
        <v>-1</v>
      </c>
      <c r="E113" s="66">
        <v>-1</v>
      </c>
      <c r="F113" s="66">
        <v>3</v>
      </c>
      <c r="G113" s="66">
        <v>0.104794</v>
      </c>
      <c r="H113" s="66">
        <v>3</v>
      </c>
    </row>
    <row r="114" spans="2:8">
      <c r="B114" s="66">
        <v>113</v>
      </c>
      <c r="C114" s="66">
        <v>3</v>
      </c>
      <c r="D114" s="66">
        <v>-1</v>
      </c>
      <c r="E114" s="66">
        <v>-1</v>
      </c>
      <c r="F114" s="66">
        <v>3</v>
      </c>
      <c r="G114" s="66">
        <v>0.101883</v>
      </c>
      <c r="H114" s="66">
        <v>3</v>
      </c>
    </row>
    <row r="115" spans="2:8">
      <c r="B115" s="66">
        <v>114</v>
      </c>
      <c r="C115" s="66">
        <v>3</v>
      </c>
      <c r="D115" s="66">
        <v>-1</v>
      </c>
      <c r="E115" s="66">
        <v>-1</v>
      </c>
      <c r="F115" s="66">
        <v>3</v>
      </c>
      <c r="G115" s="66">
        <v>0.103447</v>
      </c>
      <c r="H115" s="66">
        <v>3</v>
      </c>
    </row>
    <row r="116" spans="2:8">
      <c r="B116" s="66">
        <v>115</v>
      </c>
      <c r="C116" s="66">
        <v>3</v>
      </c>
      <c r="D116" s="66">
        <v>-1</v>
      </c>
      <c r="E116" s="66">
        <v>-1</v>
      </c>
      <c r="F116" s="66">
        <v>3</v>
      </c>
      <c r="G116" s="66">
        <v>0.103648</v>
      </c>
      <c r="H116" s="66">
        <v>3</v>
      </c>
    </row>
    <row r="117" spans="2:8">
      <c r="B117" s="66">
        <v>116</v>
      </c>
      <c r="C117" s="66">
        <v>3</v>
      </c>
      <c r="D117" s="66">
        <v>-1</v>
      </c>
      <c r="E117" s="66">
        <v>-1</v>
      </c>
      <c r="F117" s="66">
        <v>3</v>
      </c>
      <c r="G117" s="66">
        <v>0.10191799999999999</v>
      </c>
      <c r="H117" s="66">
        <v>3</v>
      </c>
    </row>
    <row r="118" spans="2:8">
      <c r="B118" s="66">
        <v>117</v>
      </c>
      <c r="C118" s="66">
        <v>3</v>
      </c>
      <c r="D118" s="66">
        <v>-1</v>
      </c>
      <c r="E118" s="66">
        <v>-1</v>
      </c>
      <c r="F118" s="66">
        <v>3</v>
      </c>
      <c r="G118" s="66">
        <v>0.10172100000000001</v>
      </c>
      <c r="H118" s="66">
        <v>3</v>
      </c>
    </row>
    <row r="119" spans="2:8">
      <c r="B119" s="66">
        <v>118</v>
      </c>
      <c r="C119" s="66">
        <v>3</v>
      </c>
      <c r="D119" s="66">
        <v>-1</v>
      </c>
      <c r="E119" s="66">
        <v>-1</v>
      </c>
      <c r="F119" s="66">
        <v>3</v>
      </c>
      <c r="G119" s="66">
        <v>0.103464</v>
      </c>
      <c r="H119" s="66">
        <v>3</v>
      </c>
    </row>
    <row r="120" spans="2:8">
      <c r="B120" s="66">
        <v>119</v>
      </c>
      <c r="C120" s="66">
        <v>3</v>
      </c>
      <c r="D120" s="66">
        <v>-1</v>
      </c>
      <c r="E120" s="66">
        <v>-1</v>
      </c>
      <c r="F120" s="66">
        <v>3</v>
      </c>
      <c r="G120" s="66">
        <v>0.101544</v>
      </c>
      <c r="H120" s="66">
        <v>3</v>
      </c>
    </row>
    <row r="121" spans="2:8">
      <c r="B121" s="66">
        <v>120</v>
      </c>
      <c r="C121" s="66">
        <v>3</v>
      </c>
      <c r="D121" s="66">
        <v>-1</v>
      </c>
      <c r="E121" s="66">
        <v>-1</v>
      </c>
      <c r="F121" s="66">
        <v>3</v>
      </c>
      <c r="G121" s="66">
        <v>0.102051</v>
      </c>
      <c r="H121" s="66">
        <v>3</v>
      </c>
    </row>
    <row r="122" spans="2:8">
      <c r="B122" s="66">
        <v>121</v>
      </c>
      <c r="C122" s="66">
        <v>3</v>
      </c>
      <c r="D122" s="66">
        <v>-1</v>
      </c>
      <c r="E122" s="66">
        <v>-1</v>
      </c>
      <c r="F122" s="66">
        <v>3</v>
      </c>
      <c r="G122" s="66">
        <v>0.101701</v>
      </c>
      <c r="H122" s="66">
        <v>3</v>
      </c>
    </row>
    <row r="123" spans="2:8">
      <c r="B123" s="66">
        <v>122</v>
      </c>
      <c r="C123" s="66">
        <v>3</v>
      </c>
      <c r="D123" s="66">
        <v>-1</v>
      </c>
      <c r="E123" s="66">
        <v>-1</v>
      </c>
      <c r="F123" s="66">
        <v>3</v>
      </c>
      <c r="G123" s="66">
        <v>0.10156800000000001</v>
      </c>
      <c r="H123" s="66">
        <v>3</v>
      </c>
    </row>
    <row r="124" spans="2:8">
      <c r="B124" s="66">
        <v>123</v>
      </c>
      <c r="C124" s="66">
        <v>3</v>
      </c>
      <c r="D124" s="66">
        <v>-1</v>
      </c>
      <c r="E124" s="66">
        <v>-1</v>
      </c>
      <c r="F124" s="66">
        <v>3</v>
      </c>
      <c r="G124" s="66">
        <v>0.103684</v>
      </c>
      <c r="H124" s="66">
        <v>3</v>
      </c>
    </row>
    <row r="125" spans="2:8">
      <c r="B125" s="66">
        <v>124</v>
      </c>
      <c r="C125" s="66">
        <v>3</v>
      </c>
      <c r="D125" s="66">
        <v>-1</v>
      </c>
      <c r="E125" s="66">
        <v>-1</v>
      </c>
      <c r="F125" s="66">
        <v>3</v>
      </c>
      <c r="G125" s="66">
        <v>0.10401299999999999</v>
      </c>
      <c r="H125" s="66">
        <v>3</v>
      </c>
    </row>
    <row r="126" spans="2:8">
      <c r="B126" s="66">
        <v>125</v>
      </c>
      <c r="C126" s="66">
        <v>3</v>
      </c>
      <c r="D126" s="66">
        <v>-1</v>
      </c>
      <c r="E126" s="66">
        <v>-1</v>
      </c>
      <c r="F126" s="66">
        <v>3</v>
      </c>
      <c r="G126" s="66">
        <v>0.103294</v>
      </c>
      <c r="H126" s="66">
        <v>3</v>
      </c>
    </row>
    <row r="127" spans="2:8">
      <c r="B127" s="66">
        <v>126</v>
      </c>
      <c r="C127" s="66">
        <v>3</v>
      </c>
      <c r="D127" s="66">
        <v>-1</v>
      </c>
      <c r="E127" s="66">
        <v>-1</v>
      </c>
      <c r="F127" s="66">
        <v>3</v>
      </c>
      <c r="G127" s="66">
        <v>0.10333100000000001</v>
      </c>
      <c r="H127" s="66">
        <v>3</v>
      </c>
    </row>
    <row r="128" spans="2:8">
      <c r="B128" s="66">
        <v>127</v>
      </c>
      <c r="C128" s="66">
        <v>3</v>
      </c>
      <c r="D128" s="66">
        <v>-1</v>
      </c>
      <c r="E128" s="66">
        <v>-1</v>
      </c>
      <c r="F128" s="66">
        <v>3</v>
      </c>
      <c r="G128" s="66">
        <v>0.10190100000000001</v>
      </c>
      <c r="H128" s="66">
        <v>3</v>
      </c>
    </row>
    <row r="129" spans="2:8">
      <c r="B129" s="66">
        <v>128</v>
      </c>
      <c r="C129" s="66">
        <v>2</v>
      </c>
      <c r="D129" s="66">
        <v>-1</v>
      </c>
      <c r="E129" s="66">
        <v>-1</v>
      </c>
      <c r="F129" s="66">
        <v>2</v>
      </c>
      <c r="G129" s="66">
        <v>0.10176</v>
      </c>
      <c r="H129" s="66">
        <v>3</v>
      </c>
    </row>
    <row r="130" spans="2:8">
      <c r="B130" s="66">
        <v>129</v>
      </c>
      <c r="C130" s="66">
        <v>1</v>
      </c>
      <c r="D130" s="66" t="s">
        <v>49</v>
      </c>
      <c r="E130" s="66" t="s">
        <v>49</v>
      </c>
      <c r="F130" s="66">
        <v>1</v>
      </c>
      <c r="G130" s="66">
        <v>4.5173400000000002E-2</v>
      </c>
      <c r="H130" s="66">
        <v>3</v>
      </c>
    </row>
    <row r="131" spans="2:8">
      <c r="B131" s="66">
        <v>130</v>
      </c>
      <c r="C131" s="66">
        <v>3</v>
      </c>
      <c r="D131" s="66">
        <v>-1</v>
      </c>
      <c r="E131" s="66">
        <v>-1</v>
      </c>
      <c r="F131" s="66">
        <v>3</v>
      </c>
      <c r="G131" s="66">
        <v>0.101504</v>
      </c>
      <c r="H131" s="66">
        <v>3</v>
      </c>
    </row>
    <row r="132" spans="2:8">
      <c r="B132" s="66">
        <v>131</v>
      </c>
      <c r="C132" s="66">
        <v>2</v>
      </c>
      <c r="D132" s="66">
        <v>-1</v>
      </c>
      <c r="E132" s="66">
        <v>-1</v>
      </c>
      <c r="F132" s="66">
        <v>2</v>
      </c>
      <c r="G132" s="66">
        <v>0.103384</v>
      </c>
      <c r="H132" s="66">
        <v>3</v>
      </c>
    </row>
    <row r="133" spans="2:8">
      <c r="B133" s="66">
        <v>132</v>
      </c>
      <c r="C133" s="66">
        <v>3</v>
      </c>
      <c r="D133" s="66">
        <v>-1</v>
      </c>
      <c r="E133" s="66">
        <v>-1</v>
      </c>
      <c r="F133" s="66">
        <v>3</v>
      </c>
      <c r="G133" s="66">
        <v>0.11867</v>
      </c>
      <c r="H133" s="66">
        <v>3</v>
      </c>
    </row>
    <row r="134" spans="2:8">
      <c r="B134" s="66">
        <v>133</v>
      </c>
      <c r="C134" s="66">
        <v>3</v>
      </c>
      <c r="D134" s="66">
        <v>-1</v>
      </c>
      <c r="E134" s="66">
        <v>-1</v>
      </c>
      <c r="F134" s="66">
        <v>3</v>
      </c>
      <c r="G134" s="66">
        <v>0.104695</v>
      </c>
      <c r="H134" s="66">
        <v>3</v>
      </c>
    </row>
    <row r="135" spans="2:8">
      <c r="B135" s="66">
        <v>134</v>
      </c>
      <c r="C135" s="66">
        <v>3</v>
      </c>
      <c r="D135" s="66">
        <v>-1</v>
      </c>
      <c r="E135" s="66">
        <v>-1</v>
      </c>
      <c r="F135" s="66">
        <v>3</v>
      </c>
      <c r="G135" s="66">
        <v>0.101677</v>
      </c>
      <c r="H135" s="66">
        <v>3</v>
      </c>
    </row>
    <row r="136" spans="2:8">
      <c r="B136" s="66">
        <v>135</v>
      </c>
      <c r="C136" s="66">
        <v>3</v>
      </c>
      <c r="D136" s="66">
        <v>-1</v>
      </c>
      <c r="E136" s="66">
        <v>-1</v>
      </c>
      <c r="F136" s="66">
        <v>3</v>
      </c>
      <c r="G136" s="66">
        <v>0.103521</v>
      </c>
      <c r="H136" s="66">
        <v>3</v>
      </c>
    </row>
    <row r="137" spans="2:8">
      <c r="B137" s="66">
        <v>136</v>
      </c>
      <c r="C137" s="66">
        <v>3</v>
      </c>
      <c r="D137" s="66">
        <v>-1</v>
      </c>
      <c r="E137" s="66">
        <v>-1</v>
      </c>
      <c r="F137" s="66">
        <v>3</v>
      </c>
      <c r="G137" s="66">
        <v>0.10328900000000001</v>
      </c>
      <c r="H137" s="66">
        <v>3</v>
      </c>
    </row>
    <row r="138" spans="2:8">
      <c r="B138" s="66">
        <v>137</v>
      </c>
      <c r="C138" s="66">
        <v>2</v>
      </c>
      <c r="D138" s="66">
        <v>-1</v>
      </c>
      <c r="E138" s="66">
        <v>-1</v>
      </c>
      <c r="F138" s="66">
        <v>2</v>
      </c>
      <c r="G138" s="66">
        <v>0.103687</v>
      </c>
      <c r="H138" s="66">
        <v>3</v>
      </c>
    </row>
    <row r="139" spans="2:8">
      <c r="B139" s="66">
        <v>138</v>
      </c>
      <c r="C139" s="66">
        <v>2</v>
      </c>
      <c r="D139" s="66">
        <v>684</v>
      </c>
      <c r="E139" s="66">
        <v>1939</v>
      </c>
      <c r="F139" s="66">
        <v>2</v>
      </c>
      <c r="G139" s="66">
        <v>0.14449300000000001</v>
      </c>
      <c r="H139" s="66">
        <v>3</v>
      </c>
    </row>
    <row r="140" spans="2:8">
      <c r="B140" s="66">
        <v>139</v>
      </c>
      <c r="C140" s="66">
        <v>2</v>
      </c>
      <c r="D140" s="66">
        <v>-1</v>
      </c>
      <c r="E140" s="66">
        <v>-1</v>
      </c>
      <c r="F140" s="66">
        <v>2</v>
      </c>
      <c r="G140" s="66">
        <v>0.109053</v>
      </c>
      <c r="H140" s="66">
        <v>3</v>
      </c>
    </row>
    <row r="141" spans="2:8">
      <c r="B141" s="66">
        <v>140</v>
      </c>
      <c r="C141" s="66">
        <v>2</v>
      </c>
      <c r="D141" s="66">
        <v>-1</v>
      </c>
      <c r="E141" s="66">
        <v>-1</v>
      </c>
      <c r="F141" s="66">
        <v>2</v>
      </c>
      <c r="G141" s="66">
        <v>0.103839</v>
      </c>
      <c r="H141" s="66">
        <v>3</v>
      </c>
    </row>
    <row r="142" spans="2:8">
      <c r="B142" s="66">
        <v>141</v>
      </c>
      <c r="C142" s="66">
        <v>3</v>
      </c>
      <c r="D142" s="66">
        <v>-1</v>
      </c>
      <c r="E142" s="66">
        <v>-1</v>
      </c>
      <c r="F142" s="66">
        <v>3</v>
      </c>
      <c r="G142" s="66">
        <v>0.104282</v>
      </c>
      <c r="H142" s="66">
        <v>3</v>
      </c>
    </row>
    <row r="143" spans="2:8">
      <c r="B143" s="66">
        <v>142</v>
      </c>
      <c r="C143" s="66">
        <v>2</v>
      </c>
      <c r="D143" s="66">
        <v>-1</v>
      </c>
      <c r="E143" s="66">
        <v>-1</v>
      </c>
      <c r="F143" s="66">
        <v>2</v>
      </c>
      <c r="G143" s="66">
        <v>0.10370799999999999</v>
      </c>
      <c r="H143" s="66">
        <v>3</v>
      </c>
    </row>
    <row r="144" spans="2:8">
      <c r="B144" s="66">
        <v>143</v>
      </c>
      <c r="C144" s="66">
        <v>3</v>
      </c>
      <c r="D144" s="66">
        <v>-1</v>
      </c>
      <c r="E144" s="66">
        <v>-1</v>
      </c>
      <c r="F144" s="66">
        <v>3</v>
      </c>
      <c r="G144" s="66">
        <v>0.101677</v>
      </c>
      <c r="H144" s="66">
        <v>3</v>
      </c>
    </row>
    <row r="145" spans="2:8">
      <c r="B145" s="66">
        <v>144</v>
      </c>
      <c r="C145" s="66">
        <v>2</v>
      </c>
      <c r="D145" s="66">
        <v>-1</v>
      </c>
      <c r="E145" s="66">
        <v>-1</v>
      </c>
      <c r="F145" s="66">
        <v>2</v>
      </c>
      <c r="G145" s="66">
        <v>0.10394399999999999</v>
      </c>
      <c r="H145" s="66">
        <v>3</v>
      </c>
    </row>
    <row r="146" spans="2:8">
      <c r="B146" s="66">
        <v>145</v>
      </c>
      <c r="C146" s="66">
        <v>2</v>
      </c>
      <c r="D146" s="66">
        <v>-1</v>
      </c>
      <c r="E146" s="66">
        <v>-1</v>
      </c>
      <c r="F146" s="66">
        <v>2</v>
      </c>
      <c r="G146" s="66">
        <v>0.101866</v>
      </c>
      <c r="H146" s="66">
        <v>3</v>
      </c>
    </row>
    <row r="147" spans="2:8">
      <c r="B147" s="66">
        <v>146</v>
      </c>
      <c r="C147" s="66">
        <v>3</v>
      </c>
      <c r="D147" s="66">
        <v>-1</v>
      </c>
      <c r="E147" s="66">
        <v>-1</v>
      </c>
      <c r="F147" s="66">
        <v>3</v>
      </c>
      <c r="G147" s="66">
        <v>0.101564</v>
      </c>
      <c r="H147" s="66">
        <v>3</v>
      </c>
    </row>
    <row r="148" spans="2:8">
      <c r="B148" s="66">
        <v>147</v>
      </c>
      <c r="C148" s="66">
        <v>3</v>
      </c>
      <c r="D148" s="66">
        <v>-1</v>
      </c>
      <c r="E148" s="66">
        <v>-1</v>
      </c>
      <c r="F148" s="66">
        <v>3</v>
      </c>
      <c r="G148" s="66">
        <v>0.10215299999999999</v>
      </c>
      <c r="H148" s="66">
        <v>3</v>
      </c>
    </row>
    <row r="149" spans="2:8">
      <c r="B149" s="66">
        <v>148</v>
      </c>
      <c r="C149" s="66">
        <v>3</v>
      </c>
      <c r="D149" s="66">
        <v>-1</v>
      </c>
      <c r="E149" s="66">
        <v>-1</v>
      </c>
      <c r="F149" s="66">
        <v>3</v>
      </c>
      <c r="G149" s="66">
        <v>0.10184699999999999</v>
      </c>
      <c r="H149" s="66">
        <v>3</v>
      </c>
    </row>
    <row r="150" spans="2:8">
      <c r="B150" s="66">
        <v>149</v>
      </c>
      <c r="C150" s="66">
        <v>2</v>
      </c>
      <c r="D150" s="66">
        <v>-1</v>
      </c>
      <c r="E150" s="66">
        <v>-1</v>
      </c>
      <c r="F150" s="66">
        <v>2</v>
      </c>
      <c r="G150" s="66">
        <v>0.10201300000000001</v>
      </c>
      <c r="H150" s="66">
        <v>3</v>
      </c>
    </row>
    <row r="151" spans="2:8">
      <c r="B151" s="66">
        <v>150</v>
      </c>
      <c r="C151" s="66">
        <v>1</v>
      </c>
      <c r="D151" s="66" t="s">
        <v>49</v>
      </c>
      <c r="E151" s="66" t="s">
        <v>49</v>
      </c>
      <c r="F151" s="66">
        <v>1</v>
      </c>
      <c r="G151" s="66">
        <v>4.5107800000000003E-2</v>
      </c>
      <c r="H151" s="66">
        <v>3</v>
      </c>
    </row>
    <row r="152" spans="2:8">
      <c r="B152" s="66">
        <v>151</v>
      </c>
      <c r="C152" s="66">
        <v>4</v>
      </c>
      <c r="D152" s="66">
        <v>-1</v>
      </c>
      <c r="E152" s="66">
        <v>-1</v>
      </c>
      <c r="F152" s="66">
        <v>4</v>
      </c>
      <c r="G152" s="66">
        <v>0.10143000000000001</v>
      </c>
      <c r="H152" s="66">
        <v>4</v>
      </c>
    </row>
    <row r="153" spans="2:8">
      <c r="B153" s="66">
        <v>152</v>
      </c>
      <c r="C153" s="66">
        <v>3</v>
      </c>
      <c r="D153" s="66">
        <v>693</v>
      </c>
      <c r="E153" s="66">
        <v>1887</v>
      </c>
      <c r="F153" s="66">
        <v>3</v>
      </c>
      <c r="G153" s="66">
        <v>0.159411</v>
      </c>
      <c r="H153" s="66">
        <v>4</v>
      </c>
    </row>
    <row r="154" spans="2:8">
      <c r="B154" s="66">
        <v>153</v>
      </c>
      <c r="C154" s="66">
        <v>3</v>
      </c>
      <c r="D154" s="66">
        <v>-1</v>
      </c>
      <c r="E154" s="66">
        <v>-1</v>
      </c>
      <c r="F154" s="66">
        <v>3</v>
      </c>
      <c r="G154" s="66">
        <v>0.10729900000000001</v>
      </c>
      <c r="H154" s="66">
        <v>4</v>
      </c>
    </row>
    <row r="155" spans="2:8">
      <c r="B155" s="66">
        <v>154</v>
      </c>
      <c r="C155" s="66">
        <v>3</v>
      </c>
      <c r="D155" s="66">
        <v>-1</v>
      </c>
      <c r="E155" s="66">
        <v>-1</v>
      </c>
      <c r="F155" s="66">
        <v>3</v>
      </c>
      <c r="G155" s="66">
        <v>0.105226</v>
      </c>
      <c r="H155" s="66">
        <v>4</v>
      </c>
    </row>
    <row r="156" spans="2:8">
      <c r="B156" s="66">
        <v>155</v>
      </c>
      <c r="C156" s="66">
        <v>4</v>
      </c>
      <c r="D156" s="66">
        <v>735</v>
      </c>
      <c r="E156" s="66">
        <v>1997</v>
      </c>
      <c r="F156" s="66">
        <v>4</v>
      </c>
      <c r="G156" s="66">
        <v>0.184223</v>
      </c>
      <c r="H156" s="66">
        <v>4</v>
      </c>
    </row>
    <row r="157" spans="2:8">
      <c r="B157" s="66">
        <v>156</v>
      </c>
      <c r="C157" s="66">
        <v>4</v>
      </c>
      <c r="D157" s="66">
        <v>-1</v>
      </c>
      <c r="E157" s="66">
        <v>-1</v>
      </c>
      <c r="F157" s="66">
        <v>4</v>
      </c>
      <c r="G157" s="66">
        <v>0.105226</v>
      </c>
      <c r="H157" s="66">
        <v>4</v>
      </c>
    </row>
    <row r="158" spans="2:8">
      <c r="B158" s="66">
        <v>157</v>
      </c>
      <c r="C158" s="66">
        <v>4</v>
      </c>
      <c r="D158" s="66">
        <v>-1</v>
      </c>
      <c r="E158" s="66">
        <v>-1</v>
      </c>
      <c r="F158" s="66">
        <v>4</v>
      </c>
      <c r="G158" s="66">
        <v>0.104279</v>
      </c>
      <c r="H158" s="66">
        <v>4</v>
      </c>
    </row>
    <row r="159" spans="2:8">
      <c r="B159" s="66">
        <v>158</v>
      </c>
      <c r="C159" s="66">
        <v>2</v>
      </c>
      <c r="D159" s="66">
        <v>-1</v>
      </c>
      <c r="E159" s="66">
        <v>-1</v>
      </c>
      <c r="F159" s="66">
        <v>2</v>
      </c>
      <c r="G159" s="66">
        <v>0.103424</v>
      </c>
      <c r="H159" s="66">
        <v>4</v>
      </c>
    </row>
    <row r="160" spans="2:8">
      <c r="B160" s="66">
        <v>159</v>
      </c>
      <c r="C160" s="66">
        <v>4</v>
      </c>
      <c r="D160" s="66">
        <v>-1</v>
      </c>
      <c r="E160" s="66">
        <v>-1</v>
      </c>
      <c r="F160" s="66">
        <v>4</v>
      </c>
      <c r="G160" s="66">
        <v>0.118661</v>
      </c>
      <c r="H160" s="66">
        <v>4</v>
      </c>
    </row>
    <row r="161" spans="2:8">
      <c r="B161" s="66">
        <v>160</v>
      </c>
      <c r="C161" s="66">
        <v>4</v>
      </c>
      <c r="D161" s="66">
        <v>-1</v>
      </c>
      <c r="E161" s="66">
        <v>-1</v>
      </c>
      <c r="F161" s="66">
        <v>4</v>
      </c>
      <c r="G161" s="66">
        <v>0.10209600000000001</v>
      </c>
      <c r="H161" s="66">
        <v>4</v>
      </c>
    </row>
    <row r="162" spans="2:8">
      <c r="B162" s="66">
        <v>161</v>
      </c>
      <c r="C162" s="66">
        <v>4</v>
      </c>
      <c r="D162" s="66">
        <v>-1</v>
      </c>
      <c r="E162" s="66">
        <v>-1</v>
      </c>
      <c r="F162" s="66">
        <v>4</v>
      </c>
      <c r="G162" s="66">
        <v>0.10344</v>
      </c>
      <c r="H162" s="66">
        <v>4</v>
      </c>
    </row>
    <row r="163" spans="2:8">
      <c r="B163" s="66">
        <v>162</v>
      </c>
      <c r="C163" s="66">
        <v>3</v>
      </c>
      <c r="D163" s="66">
        <v>-1</v>
      </c>
      <c r="E163" s="66">
        <v>-1</v>
      </c>
      <c r="F163" s="66">
        <v>3</v>
      </c>
      <c r="G163" s="66">
        <v>0.10349899999999999</v>
      </c>
      <c r="H163" s="66">
        <v>4</v>
      </c>
    </row>
    <row r="164" spans="2:8">
      <c r="B164" s="66">
        <v>163</v>
      </c>
      <c r="C164" s="66">
        <v>4</v>
      </c>
      <c r="D164" s="66">
        <v>-1</v>
      </c>
      <c r="E164" s="66">
        <v>-1</v>
      </c>
      <c r="F164" s="66">
        <v>4</v>
      </c>
      <c r="G164" s="66">
        <v>0.10360900000000001</v>
      </c>
      <c r="H164" s="66">
        <v>4</v>
      </c>
    </row>
    <row r="165" spans="2:8">
      <c r="B165" s="66">
        <v>164</v>
      </c>
      <c r="C165" s="66">
        <v>4</v>
      </c>
      <c r="D165" s="66">
        <v>-1</v>
      </c>
      <c r="E165" s="66">
        <v>-1</v>
      </c>
      <c r="F165" s="66">
        <v>4</v>
      </c>
      <c r="G165" s="66">
        <v>0.10199999999999999</v>
      </c>
      <c r="H165" s="66">
        <v>4</v>
      </c>
    </row>
    <row r="166" spans="2:8">
      <c r="B166" s="66">
        <v>165</v>
      </c>
      <c r="C166" s="66">
        <v>3</v>
      </c>
      <c r="D166" s="66">
        <v>-1</v>
      </c>
      <c r="E166" s="66">
        <v>-1</v>
      </c>
      <c r="F166" s="66">
        <v>3</v>
      </c>
      <c r="G166" s="66">
        <v>0.103727</v>
      </c>
      <c r="H166" s="66">
        <v>4</v>
      </c>
    </row>
    <row r="167" spans="2:8">
      <c r="B167" s="66">
        <v>166</v>
      </c>
      <c r="C167" s="66">
        <v>4</v>
      </c>
      <c r="D167" s="66">
        <v>-1</v>
      </c>
      <c r="E167" s="66">
        <v>-1</v>
      </c>
      <c r="F167" s="66">
        <v>4</v>
      </c>
      <c r="G167" s="66">
        <v>0.10158200000000001</v>
      </c>
      <c r="H167" s="66">
        <v>4</v>
      </c>
    </row>
    <row r="168" spans="2:8">
      <c r="B168" s="66">
        <v>167</v>
      </c>
      <c r="C168" s="66">
        <v>2</v>
      </c>
      <c r="D168" s="66">
        <v>-1</v>
      </c>
      <c r="E168" s="66">
        <v>-1</v>
      </c>
      <c r="F168" s="66">
        <v>2</v>
      </c>
      <c r="G168" s="66">
        <v>0.101869</v>
      </c>
      <c r="H168" s="66">
        <v>4</v>
      </c>
    </row>
    <row r="169" spans="2:8">
      <c r="B169" s="66">
        <v>168</v>
      </c>
      <c r="C169" s="66">
        <v>3</v>
      </c>
      <c r="D169" s="66">
        <v>-1</v>
      </c>
      <c r="E169" s="66">
        <v>-1</v>
      </c>
      <c r="F169" s="66">
        <v>3</v>
      </c>
      <c r="G169" s="66">
        <v>0.103252</v>
      </c>
      <c r="H169" s="66">
        <v>4</v>
      </c>
    </row>
    <row r="170" spans="2:8">
      <c r="B170" s="66">
        <v>169</v>
      </c>
      <c r="C170" s="66">
        <v>2</v>
      </c>
      <c r="D170" s="66">
        <v>-1</v>
      </c>
      <c r="E170" s="66">
        <v>-1</v>
      </c>
      <c r="F170" s="66">
        <v>2</v>
      </c>
      <c r="G170" s="66">
        <v>0.101996</v>
      </c>
      <c r="H170" s="66">
        <v>4</v>
      </c>
    </row>
    <row r="171" spans="2:8">
      <c r="B171" s="66">
        <v>170</v>
      </c>
      <c r="C171" s="66">
        <v>3</v>
      </c>
      <c r="D171" s="66">
        <v>-1</v>
      </c>
      <c r="E171" s="66">
        <v>-1</v>
      </c>
      <c r="F171" s="66">
        <v>3</v>
      </c>
      <c r="G171" s="66">
        <v>0.103503</v>
      </c>
      <c r="H171" s="66">
        <v>4</v>
      </c>
    </row>
    <row r="172" spans="2:8">
      <c r="B172" s="66">
        <v>171</v>
      </c>
      <c r="C172" s="66">
        <v>4</v>
      </c>
      <c r="D172" s="66">
        <v>-1</v>
      </c>
      <c r="E172" s="66">
        <v>-1</v>
      </c>
      <c r="F172" s="66">
        <v>4</v>
      </c>
      <c r="G172" s="66">
        <v>0.104495</v>
      </c>
      <c r="H172" s="66">
        <v>4</v>
      </c>
    </row>
    <row r="173" spans="2:8">
      <c r="B173" s="66">
        <v>172</v>
      </c>
      <c r="C173" s="66">
        <v>4</v>
      </c>
      <c r="D173" s="66">
        <v>-1</v>
      </c>
      <c r="E173" s="66">
        <v>-1</v>
      </c>
      <c r="F173" s="66">
        <v>4</v>
      </c>
      <c r="G173" s="66">
        <v>0.10478800000000001</v>
      </c>
      <c r="H173" s="66">
        <v>4</v>
      </c>
    </row>
    <row r="174" spans="2:8">
      <c r="B174" s="66">
        <v>173</v>
      </c>
      <c r="C174" s="66">
        <v>4</v>
      </c>
      <c r="D174" s="66">
        <v>-1</v>
      </c>
      <c r="E174" s="66">
        <v>-1</v>
      </c>
      <c r="F174" s="66">
        <v>4</v>
      </c>
      <c r="G174" s="66">
        <v>0.101879</v>
      </c>
      <c r="H174" s="66">
        <v>4</v>
      </c>
    </row>
    <row r="175" spans="2:8">
      <c r="B175" s="66">
        <v>174</v>
      </c>
      <c r="C175" s="66">
        <v>4</v>
      </c>
      <c r="D175" s="66">
        <v>-1</v>
      </c>
      <c r="E175" s="66">
        <v>-1</v>
      </c>
      <c r="F175" s="66">
        <v>4</v>
      </c>
      <c r="G175" s="66">
        <v>0.10219399999999999</v>
      </c>
      <c r="H175" s="66">
        <v>4</v>
      </c>
    </row>
    <row r="176" spans="2:8">
      <c r="B176" s="66">
        <v>175</v>
      </c>
      <c r="C176" s="66">
        <v>4</v>
      </c>
      <c r="D176" s="66">
        <v>-1</v>
      </c>
      <c r="E176" s="66">
        <v>-1</v>
      </c>
      <c r="F176" s="66">
        <v>4</v>
      </c>
      <c r="G176" s="66">
        <v>0.10186000000000001</v>
      </c>
      <c r="H176" s="66">
        <v>4</v>
      </c>
    </row>
    <row r="177" spans="2:8">
      <c r="B177" s="66">
        <v>176</v>
      </c>
      <c r="C177" s="66">
        <v>4</v>
      </c>
      <c r="D177" s="66">
        <v>-1</v>
      </c>
      <c r="E177" s="66">
        <v>-1</v>
      </c>
      <c r="F177" s="66">
        <v>4</v>
      </c>
      <c r="G177" s="66">
        <v>0.10372000000000001</v>
      </c>
      <c r="H177" s="66">
        <v>4</v>
      </c>
    </row>
    <row r="178" spans="2:8">
      <c r="B178" s="66">
        <v>177</v>
      </c>
      <c r="C178" s="66">
        <v>4</v>
      </c>
      <c r="D178" s="66">
        <v>-1</v>
      </c>
      <c r="E178" s="66">
        <v>-1</v>
      </c>
      <c r="F178" s="66">
        <v>4</v>
      </c>
      <c r="G178" s="66">
        <v>0.10227</v>
      </c>
      <c r="H178" s="66">
        <v>4</v>
      </c>
    </row>
    <row r="179" spans="2:8">
      <c r="B179" s="66">
        <v>178</v>
      </c>
      <c r="C179" s="66">
        <v>3</v>
      </c>
      <c r="D179" s="66">
        <v>-1</v>
      </c>
      <c r="E179" s="66">
        <v>-1</v>
      </c>
      <c r="F179" s="66">
        <v>3</v>
      </c>
      <c r="G179" s="66">
        <v>0.101742</v>
      </c>
      <c r="H179" s="66">
        <v>4</v>
      </c>
    </row>
    <row r="180" spans="2:8">
      <c r="B180" s="66">
        <v>179</v>
      </c>
      <c r="C180" s="66">
        <v>4</v>
      </c>
      <c r="D180" s="66">
        <v>-1</v>
      </c>
      <c r="E180" s="66">
        <v>-1</v>
      </c>
      <c r="F180" s="66">
        <v>4</v>
      </c>
      <c r="G180" s="66">
        <v>0.103759</v>
      </c>
      <c r="H180" s="66">
        <v>4</v>
      </c>
    </row>
    <row r="181" spans="2:8">
      <c r="B181" s="66">
        <v>180</v>
      </c>
      <c r="C181" s="66">
        <v>3</v>
      </c>
      <c r="D181" s="66">
        <v>688</v>
      </c>
      <c r="E181" s="66">
        <v>1858</v>
      </c>
      <c r="F181" s="66">
        <v>3</v>
      </c>
      <c r="G181" s="66">
        <v>0.15700700000000001</v>
      </c>
      <c r="H181" s="66">
        <v>4</v>
      </c>
    </row>
    <row r="182" spans="2:8">
      <c r="B182" s="66">
        <v>181</v>
      </c>
      <c r="C182" s="66">
        <v>3</v>
      </c>
      <c r="D182" s="66">
        <v>-1</v>
      </c>
      <c r="E182" s="66">
        <v>-1</v>
      </c>
      <c r="F182" s="66">
        <v>3</v>
      </c>
      <c r="G182" s="66">
        <v>0.109053</v>
      </c>
      <c r="H182" s="66">
        <v>4</v>
      </c>
    </row>
    <row r="183" spans="2:8">
      <c r="B183" s="66">
        <v>182</v>
      </c>
      <c r="C183" s="66">
        <v>3</v>
      </c>
      <c r="D183" s="66">
        <v>-1</v>
      </c>
      <c r="E183" s="66">
        <v>-1</v>
      </c>
      <c r="F183" s="66">
        <v>3</v>
      </c>
      <c r="G183" s="66">
        <v>0.103786</v>
      </c>
      <c r="H183" s="66">
        <v>4</v>
      </c>
    </row>
    <row r="184" spans="2:8">
      <c r="B184" s="66">
        <v>183</v>
      </c>
      <c r="C184" s="66">
        <v>3</v>
      </c>
      <c r="D184" s="66">
        <v>-1</v>
      </c>
      <c r="E184" s="66">
        <v>-1</v>
      </c>
      <c r="F184" s="66">
        <v>3</v>
      </c>
      <c r="G184" s="66">
        <v>0.103537</v>
      </c>
      <c r="H184" s="66">
        <v>4</v>
      </c>
    </row>
    <row r="185" spans="2:8">
      <c r="B185" s="66">
        <v>184</v>
      </c>
      <c r="C185" s="66">
        <v>4</v>
      </c>
      <c r="D185" s="66">
        <v>-1</v>
      </c>
      <c r="E185" s="66">
        <v>-1</v>
      </c>
      <c r="F185" s="66">
        <v>4</v>
      </c>
      <c r="G185" s="66">
        <v>0.105295</v>
      </c>
      <c r="H185" s="66">
        <v>4</v>
      </c>
    </row>
    <row r="186" spans="2:8">
      <c r="B186" s="66">
        <v>185</v>
      </c>
      <c r="C186" s="66">
        <v>4</v>
      </c>
      <c r="D186" s="66">
        <v>-1</v>
      </c>
      <c r="E186" s="66">
        <v>-1</v>
      </c>
      <c r="F186" s="66">
        <v>4</v>
      </c>
      <c r="G186" s="66">
        <v>0.10186000000000001</v>
      </c>
      <c r="H186" s="66">
        <v>4</v>
      </c>
    </row>
    <row r="187" spans="2:8">
      <c r="B187" s="66">
        <v>186</v>
      </c>
      <c r="C187" s="66">
        <v>4</v>
      </c>
      <c r="D187" s="66">
        <v>696</v>
      </c>
      <c r="E187" s="66">
        <v>1888</v>
      </c>
      <c r="F187" s="66">
        <v>4</v>
      </c>
      <c r="G187" s="66">
        <v>0.2009</v>
      </c>
      <c r="H187" s="66">
        <v>4</v>
      </c>
    </row>
    <row r="188" spans="2:8">
      <c r="B188" s="66">
        <v>187</v>
      </c>
      <c r="C188" s="66">
        <v>4</v>
      </c>
      <c r="D188" s="66">
        <v>-1</v>
      </c>
      <c r="E188" s="66">
        <v>-1</v>
      </c>
      <c r="F188" s="66">
        <v>4</v>
      </c>
      <c r="G188" s="66">
        <v>0.103714</v>
      </c>
      <c r="H188" s="66">
        <v>4</v>
      </c>
    </row>
    <row r="189" spans="2:8">
      <c r="B189" s="66">
        <v>188</v>
      </c>
      <c r="C189" s="66">
        <v>3</v>
      </c>
      <c r="D189" s="66">
        <v>699</v>
      </c>
      <c r="E189" s="66">
        <v>1902</v>
      </c>
      <c r="F189" s="66">
        <v>3</v>
      </c>
      <c r="G189" s="66">
        <v>0.179202</v>
      </c>
      <c r="H189" s="66">
        <v>4</v>
      </c>
    </row>
    <row r="190" spans="2:8">
      <c r="B190" s="66">
        <v>189</v>
      </c>
      <c r="C190" s="66">
        <v>2</v>
      </c>
      <c r="D190" s="66">
        <v>-1</v>
      </c>
      <c r="E190" s="66">
        <v>-1</v>
      </c>
      <c r="F190" s="66">
        <v>2</v>
      </c>
      <c r="G190" s="66">
        <v>0.108777</v>
      </c>
      <c r="H190" s="66">
        <v>4</v>
      </c>
    </row>
    <row r="191" spans="2:8">
      <c r="B191" s="66">
        <v>190</v>
      </c>
      <c r="C191" s="66">
        <v>4</v>
      </c>
      <c r="D191" s="66">
        <v>-1</v>
      </c>
      <c r="E191" s="66">
        <v>-1</v>
      </c>
      <c r="F191" s="66">
        <v>4</v>
      </c>
      <c r="G191" s="66">
        <v>0.101567</v>
      </c>
      <c r="H191" s="66">
        <v>4</v>
      </c>
    </row>
    <row r="192" spans="2:8">
      <c r="B192" s="66">
        <v>191</v>
      </c>
      <c r="C192" s="66">
        <v>4</v>
      </c>
      <c r="D192" s="66">
        <v>-1</v>
      </c>
      <c r="E192" s="66">
        <v>-1</v>
      </c>
      <c r="F192" s="66">
        <v>4</v>
      </c>
      <c r="G192" s="66">
        <v>0.102268</v>
      </c>
      <c r="H192" s="66">
        <v>4</v>
      </c>
    </row>
    <row r="193" spans="2:8">
      <c r="B193" s="66">
        <v>192</v>
      </c>
      <c r="C193" s="66">
        <v>4</v>
      </c>
      <c r="D193" s="66">
        <v>661</v>
      </c>
      <c r="E193" s="66">
        <v>1784</v>
      </c>
      <c r="F193" s="66">
        <v>4</v>
      </c>
      <c r="G193" s="66">
        <v>0.16819000000000001</v>
      </c>
      <c r="H193" s="66">
        <v>4</v>
      </c>
    </row>
    <row r="194" spans="2:8">
      <c r="B194" s="66">
        <v>193</v>
      </c>
      <c r="C194" s="66">
        <v>3</v>
      </c>
      <c r="D194" s="66">
        <v>-1</v>
      </c>
      <c r="E194" s="66">
        <v>-1</v>
      </c>
      <c r="F194" s="66">
        <v>3</v>
      </c>
      <c r="G194" s="66">
        <v>0.103669</v>
      </c>
      <c r="H194" s="66">
        <v>4</v>
      </c>
    </row>
    <row r="195" spans="2:8">
      <c r="B195" s="66">
        <v>194</v>
      </c>
      <c r="C195" s="66">
        <v>2</v>
      </c>
      <c r="D195" s="66">
        <v>-1</v>
      </c>
      <c r="E195" s="66">
        <v>-1</v>
      </c>
      <c r="F195" s="66">
        <v>2</v>
      </c>
      <c r="G195" s="66">
        <v>0.103967</v>
      </c>
      <c r="H195" s="66">
        <v>4</v>
      </c>
    </row>
    <row r="196" spans="2:8">
      <c r="B196" s="66">
        <v>195</v>
      </c>
      <c r="C196" s="66">
        <v>4</v>
      </c>
      <c r="D196" s="66">
        <v>-1</v>
      </c>
      <c r="E196" s="66">
        <v>-1</v>
      </c>
      <c r="F196" s="66">
        <v>4</v>
      </c>
      <c r="G196" s="66">
        <v>0.10344100000000001</v>
      </c>
      <c r="H196" s="66">
        <v>4</v>
      </c>
    </row>
    <row r="197" spans="2:8">
      <c r="B197" s="66">
        <v>196</v>
      </c>
      <c r="C197" s="66">
        <v>2</v>
      </c>
      <c r="D197" s="66">
        <v>650</v>
      </c>
      <c r="E197" s="66">
        <v>1839</v>
      </c>
      <c r="F197" s="66">
        <v>2</v>
      </c>
      <c r="G197" s="66">
        <v>0.142874</v>
      </c>
      <c r="H197" s="66">
        <v>4</v>
      </c>
    </row>
    <row r="198" spans="2:8">
      <c r="B198" s="66">
        <v>197</v>
      </c>
      <c r="C198" s="66">
        <v>3</v>
      </c>
      <c r="D198" s="66">
        <v>678</v>
      </c>
      <c r="E198" s="66">
        <v>1838</v>
      </c>
      <c r="F198" s="66">
        <v>3</v>
      </c>
      <c r="G198" s="66">
        <v>0.18190700000000001</v>
      </c>
      <c r="H198" s="66">
        <v>4</v>
      </c>
    </row>
    <row r="199" spans="2:8">
      <c r="B199" s="66">
        <v>198</v>
      </c>
      <c r="C199" s="66">
        <v>4</v>
      </c>
      <c r="D199" s="66">
        <v>-1</v>
      </c>
      <c r="E199" s="66">
        <v>-1</v>
      </c>
      <c r="F199" s="66">
        <v>4</v>
      </c>
      <c r="G199" s="66">
        <v>0.10609300000000001</v>
      </c>
      <c r="H199" s="66">
        <v>4</v>
      </c>
    </row>
    <row r="200" spans="2:8">
      <c r="B200" s="66">
        <v>199</v>
      </c>
      <c r="C200" s="66">
        <v>3</v>
      </c>
      <c r="D200" s="66">
        <v>-1</v>
      </c>
      <c r="E200" s="66">
        <v>-1</v>
      </c>
      <c r="F200" s="66">
        <v>3</v>
      </c>
      <c r="G200" s="66">
        <v>0.103508</v>
      </c>
      <c r="H200" s="66">
        <v>4</v>
      </c>
    </row>
    <row r="201" spans="2:8">
      <c r="B201" s="66">
        <v>200</v>
      </c>
      <c r="C201" s="66">
        <v>2</v>
      </c>
      <c r="D201" s="66">
        <v>-1</v>
      </c>
      <c r="E201" s="66">
        <v>-1</v>
      </c>
      <c r="F201" s="66">
        <v>2</v>
      </c>
      <c r="G201" s="66">
        <v>0.104014</v>
      </c>
      <c r="H201" s="66">
        <v>4</v>
      </c>
    </row>
    <row r="202" spans="2:8">
      <c r="B202" s="66">
        <v>201</v>
      </c>
      <c r="C202" s="66">
        <v>3</v>
      </c>
      <c r="D202" s="66">
        <v>-1</v>
      </c>
      <c r="E202" s="66">
        <v>-1</v>
      </c>
      <c r="F202" s="66">
        <v>3</v>
      </c>
      <c r="G202" s="66">
        <v>0.103505</v>
      </c>
      <c r="H202" s="66">
        <v>5</v>
      </c>
    </row>
    <row r="203" spans="2:8">
      <c r="B203" s="66">
        <v>202</v>
      </c>
      <c r="C203" s="66">
        <v>5</v>
      </c>
      <c r="D203" s="66">
        <v>-1</v>
      </c>
      <c r="E203" s="66">
        <v>-1</v>
      </c>
      <c r="F203" s="66">
        <v>5</v>
      </c>
      <c r="G203" s="66">
        <v>0.102005</v>
      </c>
      <c r="H203" s="66">
        <v>5</v>
      </c>
    </row>
    <row r="204" spans="2:8">
      <c r="B204" s="66">
        <v>203</v>
      </c>
      <c r="C204" s="66">
        <v>5</v>
      </c>
      <c r="D204" s="66">
        <v>-1</v>
      </c>
      <c r="E204" s="66">
        <v>-1</v>
      </c>
      <c r="F204" s="66">
        <v>5</v>
      </c>
      <c r="G204" s="66">
        <v>0.10162</v>
      </c>
      <c r="H204" s="66">
        <v>5</v>
      </c>
    </row>
    <row r="205" spans="2:8">
      <c r="B205" s="66">
        <v>204</v>
      </c>
      <c r="C205" s="66">
        <v>4</v>
      </c>
      <c r="D205" s="66">
        <v>-1</v>
      </c>
      <c r="E205" s="66">
        <v>-1</v>
      </c>
      <c r="F205" s="66">
        <v>4</v>
      </c>
      <c r="G205" s="66">
        <v>0.10363700000000001</v>
      </c>
      <c r="H205" s="66">
        <v>5</v>
      </c>
    </row>
    <row r="206" spans="2:8">
      <c r="B206" s="66">
        <v>205</v>
      </c>
      <c r="C206" s="66">
        <v>5</v>
      </c>
      <c r="D206" s="66">
        <v>-1</v>
      </c>
      <c r="E206" s="66">
        <v>-1</v>
      </c>
      <c r="F206" s="66">
        <v>5</v>
      </c>
      <c r="G206" s="66">
        <v>0.10179000000000001</v>
      </c>
      <c r="H206" s="66">
        <v>5</v>
      </c>
    </row>
    <row r="207" spans="2:8">
      <c r="B207" s="66">
        <v>206</v>
      </c>
      <c r="C207" s="66">
        <v>4</v>
      </c>
      <c r="D207" s="66">
        <v>-1</v>
      </c>
      <c r="E207" s="66">
        <v>-1</v>
      </c>
      <c r="F207" s="66">
        <v>4</v>
      </c>
      <c r="G207" s="66">
        <v>0.103877</v>
      </c>
      <c r="H207" s="66">
        <v>5</v>
      </c>
    </row>
    <row r="208" spans="2:8">
      <c r="B208" s="66">
        <v>207</v>
      </c>
      <c r="C208" s="66">
        <v>3</v>
      </c>
      <c r="D208" s="66">
        <v>-1</v>
      </c>
      <c r="E208" s="66">
        <v>-1</v>
      </c>
      <c r="F208" s="66">
        <v>3</v>
      </c>
      <c r="G208" s="66">
        <v>0.104951</v>
      </c>
      <c r="H208" s="66">
        <v>5</v>
      </c>
    </row>
    <row r="209" spans="2:8">
      <c r="B209" s="66">
        <v>208</v>
      </c>
      <c r="C209" s="66">
        <v>3</v>
      </c>
      <c r="D209" s="66">
        <v>-1</v>
      </c>
      <c r="E209" s="66">
        <v>-1</v>
      </c>
      <c r="F209" s="66">
        <v>3</v>
      </c>
      <c r="G209" s="66">
        <v>0.101725</v>
      </c>
      <c r="H209" s="66">
        <v>5</v>
      </c>
    </row>
    <row r="210" spans="2:8">
      <c r="B210" s="66">
        <v>209</v>
      </c>
      <c r="C210" s="66">
        <v>5</v>
      </c>
      <c r="D210" s="66">
        <v>-1</v>
      </c>
      <c r="E210" s="66">
        <v>-1</v>
      </c>
      <c r="F210" s="66">
        <v>5</v>
      </c>
      <c r="G210" s="66">
        <v>0.103537</v>
      </c>
      <c r="H210" s="66">
        <v>5</v>
      </c>
    </row>
    <row r="211" spans="2:8">
      <c r="B211" s="66">
        <v>210</v>
      </c>
      <c r="C211" s="66">
        <v>3</v>
      </c>
      <c r="D211" s="66">
        <v>703</v>
      </c>
      <c r="E211" s="66">
        <v>1908</v>
      </c>
      <c r="F211" s="66">
        <v>3</v>
      </c>
      <c r="G211" s="66">
        <v>0.20432700000000001</v>
      </c>
      <c r="H211" s="66">
        <v>5</v>
      </c>
    </row>
    <row r="212" spans="2:8">
      <c r="B212" s="66">
        <v>211</v>
      </c>
      <c r="C212" s="66">
        <v>5</v>
      </c>
      <c r="D212" s="66">
        <v>-1</v>
      </c>
      <c r="E212" s="66">
        <v>-1</v>
      </c>
      <c r="F212" s="66">
        <v>5</v>
      </c>
      <c r="G212" s="66">
        <v>0.134157</v>
      </c>
      <c r="H212" s="66">
        <v>5</v>
      </c>
    </row>
    <row r="213" spans="2:8">
      <c r="B213" s="66">
        <v>212</v>
      </c>
      <c r="C213" s="66">
        <v>4</v>
      </c>
      <c r="D213" s="66">
        <v>661</v>
      </c>
      <c r="E213" s="66">
        <v>1784</v>
      </c>
      <c r="F213" s="66">
        <v>4</v>
      </c>
      <c r="G213" s="66">
        <v>0.16508200000000001</v>
      </c>
      <c r="H213" s="66">
        <v>5</v>
      </c>
    </row>
    <row r="214" spans="2:8">
      <c r="B214" s="66">
        <v>213</v>
      </c>
      <c r="C214" s="66">
        <v>5</v>
      </c>
      <c r="D214" s="66">
        <v>726</v>
      </c>
      <c r="E214" s="66">
        <v>1975</v>
      </c>
      <c r="F214" s="66">
        <v>5</v>
      </c>
      <c r="G214" s="66">
        <v>0.18865999999999999</v>
      </c>
      <c r="H214" s="66">
        <v>5</v>
      </c>
    </row>
    <row r="215" spans="2:8">
      <c r="B215" s="66">
        <v>214</v>
      </c>
      <c r="C215" s="66">
        <v>4</v>
      </c>
      <c r="D215" s="66">
        <v>-1</v>
      </c>
      <c r="E215" s="66">
        <v>-1</v>
      </c>
      <c r="F215" s="66">
        <v>4</v>
      </c>
      <c r="G215" s="66">
        <v>0.107235</v>
      </c>
      <c r="H215" s="66">
        <v>5</v>
      </c>
    </row>
    <row r="216" spans="2:8">
      <c r="B216" s="66">
        <v>215</v>
      </c>
      <c r="C216" s="66">
        <v>4</v>
      </c>
      <c r="D216" s="66">
        <v>-1</v>
      </c>
      <c r="E216" s="66">
        <v>-1</v>
      </c>
      <c r="F216" s="66">
        <v>4</v>
      </c>
      <c r="G216" s="66">
        <v>0.103435</v>
      </c>
      <c r="H216" s="66">
        <v>5</v>
      </c>
    </row>
    <row r="217" spans="2:8">
      <c r="B217" s="66">
        <v>216</v>
      </c>
      <c r="C217" s="66">
        <v>5</v>
      </c>
      <c r="D217" s="66">
        <v>-1</v>
      </c>
      <c r="E217" s="66">
        <v>-1</v>
      </c>
      <c r="F217" s="66">
        <v>5</v>
      </c>
      <c r="G217" s="66">
        <v>0.10227700000000001</v>
      </c>
      <c r="H217" s="66">
        <v>5</v>
      </c>
    </row>
    <row r="218" spans="2:8">
      <c r="B218" s="66">
        <v>217</v>
      </c>
      <c r="C218" s="66">
        <v>4</v>
      </c>
      <c r="D218" s="66">
        <v>-1</v>
      </c>
      <c r="E218" s="66">
        <v>-1</v>
      </c>
      <c r="F218" s="66">
        <v>4</v>
      </c>
      <c r="G218" s="66">
        <v>0.10516</v>
      </c>
      <c r="H218" s="66">
        <v>5</v>
      </c>
    </row>
    <row r="219" spans="2:8">
      <c r="B219" s="66">
        <v>218</v>
      </c>
      <c r="C219" s="66">
        <v>3</v>
      </c>
      <c r="D219" s="66">
        <v>-1</v>
      </c>
      <c r="E219" s="66">
        <v>-1</v>
      </c>
      <c r="F219" s="66">
        <v>3</v>
      </c>
      <c r="G219" s="66">
        <v>0.104423</v>
      </c>
      <c r="H219" s="66">
        <v>5</v>
      </c>
    </row>
    <row r="220" spans="2:8">
      <c r="B220" s="66">
        <v>219</v>
      </c>
      <c r="C220" s="66">
        <v>4</v>
      </c>
      <c r="D220" s="66">
        <v>-1</v>
      </c>
      <c r="E220" s="66">
        <v>-1</v>
      </c>
      <c r="F220" s="66">
        <v>4</v>
      </c>
      <c r="G220" s="66">
        <v>0.10381899999999999</v>
      </c>
      <c r="H220" s="66">
        <v>5</v>
      </c>
    </row>
    <row r="221" spans="2:8">
      <c r="B221" s="66">
        <v>220</v>
      </c>
      <c r="C221" s="66">
        <v>5</v>
      </c>
      <c r="D221" s="66">
        <v>-1</v>
      </c>
      <c r="E221" s="66">
        <v>-1</v>
      </c>
      <c r="F221" s="66">
        <v>5</v>
      </c>
      <c r="G221" s="66">
        <v>0.102143</v>
      </c>
      <c r="H221" s="66">
        <v>5</v>
      </c>
    </row>
    <row r="222" spans="2:8">
      <c r="B222" s="66">
        <v>221</v>
      </c>
      <c r="C222" s="66">
        <v>4</v>
      </c>
      <c r="D222" s="66">
        <v>856</v>
      </c>
      <c r="E222" s="66">
        <v>2559</v>
      </c>
      <c r="F222" s="66">
        <v>3</v>
      </c>
      <c r="G222" s="66">
        <v>0.15428500000000001</v>
      </c>
      <c r="H222" s="66">
        <v>5</v>
      </c>
    </row>
    <row r="223" spans="2:8">
      <c r="B223" s="66">
        <v>222</v>
      </c>
      <c r="C223" s="66">
        <v>2</v>
      </c>
      <c r="D223" s="66">
        <v>666</v>
      </c>
      <c r="E223" s="66">
        <v>1886</v>
      </c>
      <c r="F223" s="66">
        <v>2</v>
      </c>
      <c r="G223" s="66">
        <v>0.145513</v>
      </c>
      <c r="H223" s="66">
        <v>5</v>
      </c>
    </row>
    <row r="224" spans="2:8">
      <c r="B224" s="66">
        <v>223</v>
      </c>
      <c r="C224" s="66">
        <v>4</v>
      </c>
      <c r="D224" s="66">
        <v>-1</v>
      </c>
      <c r="E224" s="66">
        <v>-1</v>
      </c>
      <c r="F224" s="66">
        <v>4</v>
      </c>
      <c r="G224" s="66">
        <v>0.106603</v>
      </c>
      <c r="H224" s="66">
        <v>5</v>
      </c>
    </row>
    <row r="225" spans="2:8">
      <c r="B225" s="66">
        <v>224</v>
      </c>
      <c r="C225" s="66">
        <v>3</v>
      </c>
      <c r="D225" s="66">
        <v>732</v>
      </c>
      <c r="E225" s="66">
        <v>2007</v>
      </c>
      <c r="F225" s="66">
        <v>3</v>
      </c>
      <c r="G225" s="66">
        <v>0.183138</v>
      </c>
      <c r="H225" s="66">
        <v>5</v>
      </c>
    </row>
    <row r="226" spans="2:8">
      <c r="B226" s="66">
        <v>225</v>
      </c>
      <c r="C226" s="66">
        <v>4</v>
      </c>
      <c r="D226" s="66">
        <v>699</v>
      </c>
      <c r="E226" s="66">
        <v>1894</v>
      </c>
      <c r="F226" s="66">
        <v>4</v>
      </c>
      <c r="G226" s="66">
        <v>0.193915</v>
      </c>
      <c r="H226" s="66">
        <v>5</v>
      </c>
    </row>
    <row r="227" spans="2:8">
      <c r="B227" s="66">
        <v>226</v>
      </c>
      <c r="C227" s="66">
        <v>4</v>
      </c>
      <c r="D227" s="66">
        <v>692</v>
      </c>
      <c r="E227" s="66">
        <v>1873</v>
      </c>
      <c r="F227" s="66">
        <v>4</v>
      </c>
      <c r="G227" s="66">
        <v>0.16111300000000001</v>
      </c>
      <c r="H227" s="66">
        <v>5</v>
      </c>
    </row>
    <row r="228" spans="2:8">
      <c r="B228" s="66">
        <v>227</v>
      </c>
      <c r="C228" s="66">
        <v>4</v>
      </c>
      <c r="D228" s="66">
        <v>696</v>
      </c>
      <c r="E228" s="66">
        <v>1888</v>
      </c>
      <c r="F228" s="66">
        <v>4</v>
      </c>
      <c r="G228" s="66">
        <v>0.20446400000000001</v>
      </c>
      <c r="H228" s="66">
        <v>5</v>
      </c>
    </row>
    <row r="229" spans="2:8">
      <c r="B229" s="66">
        <v>228</v>
      </c>
      <c r="C229" s="66">
        <v>4</v>
      </c>
      <c r="D229" s="66">
        <v>735</v>
      </c>
      <c r="E229" s="66">
        <v>1997</v>
      </c>
      <c r="F229" s="66">
        <v>4</v>
      </c>
      <c r="G229" s="66">
        <v>0.189084</v>
      </c>
      <c r="H229" s="66">
        <v>5</v>
      </c>
    </row>
    <row r="230" spans="2:8">
      <c r="B230" s="66">
        <v>229</v>
      </c>
      <c r="C230" s="66">
        <v>4</v>
      </c>
      <c r="D230" s="66">
        <v>-1</v>
      </c>
      <c r="E230" s="66">
        <v>-1</v>
      </c>
      <c r="F230" s="66">
        <v>4</v>
      </c>
      <c r="G230" s="66">
        <v>0.104464</v>
      </c>
      <c r="H230" s="66">
        <v>5</v>
      </c>
    </row>
    <row r="231" spans="2:8">
      <c r="B231" s="66">
        <v>230</v>
      </c>
      <c r="C231" s="66">
        <v>3</v>
      </c>
      <c r="D231" s="66">
        <v>-1</v>
      </c>
      <c r="E231" s="66">
        <v>-1</v>
      </c>
      <c r="F231" s="66">
        <v>3</v>
      </c>
      <c r="G231" s="66">
        <v>0.102023</v>
      </c>
      <c r="H231" s="66">
        <v>5</v>
      </c>
    </row>
    <row r="232" spans="2:8">
      <c r="B232" s="66">
        <v>231</v>
      </c>
      <c r="C232" s="66">
        <v>4</v>
      </c>
      <c r="D232" s="66">
        <v>678</v>
      </c>
      <c r="E232" s="66">
        <v>1838</v>
      </c>
      <c r="F232" s="66">
        <v>4</v>
      </c>
      <c r="G232" s="66">
        <v>0.17788499999999999</v>
      </c>
      <c r="H232" s="66">
        <v>5</v>
      </c>
    </row>
    <row r="233" spans="2:8">
      <c r="B233" s="66">
        <v>232</v>
      </c>
      <c r="C233" s="66">
        <v>5</v>
      </c>
      <c r="D233" s="66">
        <v>-1</v>
      </c>
      <c r="E233" s="66">
        <v>-1</v>
      </c>
      <c r="F233" s="66">
        <v>5</v>
      </c>
      <c r="G233" s="66">
        <v>0.107485</v>
      </c>
      <c r="H233" s="66">
        <v>5</v>
      </c>
    </row>
    <row r="234" spans="2:8">
      <c r="B234" s="66">
        <v>233</v>
      </c>
      <c r="C234" s="66">
        <v>3</v>
      </c>
      <c r="D234" s="66">
        <v>-1</v>
      </c>
      <c r="E234" s="66">
        <v>-1</v>
      </c>
      <c r="F234" s="66">
        <v>3</v>
      </c>
      <c r="G234" s="66">
        <v>0.101706</v>
      </c>
      <c r="H234" s="66">
        <v>5</v>
      </c>
    </row>
    <row r="235" spans="2:8">
      <c r="B235" s="66">
        <v>234</v>
      </c>
      <c r="C235" s="66">
        <v>4</v>
      </c>
      <c r="D235" s="66">
        <v>-1</v>
      </c>
      <c r="E235" s="66">
        <v>-1</v>
      </c>
      <c r="F235" s="66">
        <v>4</v>
      </c>
      <c r="G235" s="66">
        <v>0.104007</v>
      </c>
      <c r="H235" s="66">
        <v>5</v>
      </c>
    </row>
    <row r="236" spans="2:8">
      <c r="B236" s="66">
        <v>235</v>
      </c>
      <c r="C236" s="66">
        <v>4</v>
      </c>
      <c r="D236" s="66">
        <v>-1</v>
      </c>
      <c r="E236" s="66">
        <v>-1</v>
      </c>
      <c r="F236" s="66">
        <v>4</v>
      </c>
      <c r="G236" s="66">
        <v>0.10201499999999999</v>
      </c>
      <c r="H236" s="66">
        <v>5</v>
      </c>
    </row>
    <row r="237" spans="2:8">
      <c r="B237" s="66">
        <v>236</v>
      </c>
      <c r="C237" s="66">
        <v>5</v>
      </c>
      <c r="D237" s="66">
        <v>-1</v>
      </c>
      <c r="E237" s="66">
        <v>-1</v>
      </c>
      <c r="F237" s="66">
        <v>5</v>
      </c>
      <c r="G237" s="66">
        <v>0.104807</v>
      </c>
      <c r="H237" s="66">
        <v>5</v>
      </c>
    </row>
    <row r="238" spans="2:8">
      <c r="B238" s="66">
        <v>237</v>
      </c>
      <c r="C238" s="66">
        <v>4</v>
      </c>
      <c r="D238" s="66">
        <v>700</v>
      </c>
      <c r="E238" s="66">
        <v>1885</v>
      </c>
      <c r="F238" s="66">
        <v>4</v>
      </c>
      <c r="G238" s="66">
        <v>0.159188</v>
      </c>
      <c r="H238" s="66">
        <v>5</v>
      </c>
    </row>
    <row r="239" spans="2:8">
      <c r="B239" s="66">
        <v>238</v>
      </c>
      <c r="C239" s="66">
        <v>4</v>
      </c>
      <c r="D239" s="66">
        <v>734</v>
      </c>
      <c r="E239" s="66">
        <v>1998</v>
      </c>
      <c r="F239" s="66">
        <v>4</v>
      </c>
      <c r="G239" s="66">
        <v>0.211342</v>
      </c>
      <c r="H239" s="66">
        <v>5</v>
      </c>
    </row>
    <row r="240" spans="2:8">
      <c r="B240" s="66">
        <v>239</v>
      </c>
      <c r="C240" s="66">
        <v>4</v>
      </c>
      <c r="D240" s="66">
        <v>699</v>
      </c>
      <c r="E240" s="66">
        <v>1902</v>
      </c>
      <c r="F240" s="66">
        <v>4</v>
      </c>
      <c r="G240" s="66">
        <v>0.184059</v>
      </c>
      <c r="H240" s="66">
        <v>5</v>
      </c>
    </row>
    <row r="241" spans="2:8">
      <c r="B241" s="66">
        <v>240</v>
      </c>
      <c r="C241" s="66">
        <v>1</v>
      </c>
      <c r="D241" s="66" t="s">
        <v>49</v>
      </c>
      <c r="E241" s="66" t="s">
        <v>49</v>
      </c>
      <c r="F241" s="66">
        <v>1</v>
      </c>
      <c r="G241" s="66">
        <v>4.9879100000000003E-2</v>
      </c>
      <c r="H241" s="66">
        <v>5</v>
      </c>
    </row>
    <row r="242" spans="2:8">
      <c r="B242" s="66">
        <v>241</v>
      </c>
      <c r="C242" s="66">
        <v>4</v>
      </c>
      <c r="D242" s="66">
        <v>-1</v>
      </c>
      <c r="E242" s="66">
        <v>-1</v>
      </c>
      <c r="F242" s="66">
        <v>4</v>
      </c>
      <c r="G242" s="66">
        <v>0.10412100000000001</v>
      </c>
      <c r="H242" s="66">
        <v>5</v>
      </c>
    </row>
    <row r="243" spans="2:8">
      <c r="B243" s="66">
        <v>242</v>
      </c>
      <c r="C243" s="66">
        <v>3</v>
      </c>
      <c r="D243" s="66">
        <v>706</v>
      </c>
      <c r="E243" s="66">
        <v>1921</v>
      </c>
      <c r="F243" s="66">
        <v>3</v>
      </c>
      <c r="G243" s="66">
        <v>0.18102399999999999</v>
      </c>
      <c r="H243" s="66">
        <v>5</v>
      </c>
    </row>
    <row r="244" spans="2:8">
      <c r="B244" s="66">
        <v>243</v>
      </c>
      <c r="C244" s="66">
        <v>4</v>
      </c>
      <c r="D244" s="66">
        <v>-1</v>
      </c>
      <c r="E244" s="66">
        <v>-1</v>
      </c>
      <c r="F244" s="66">
        <v>4</v>
      </c>
      <c r="G244" s="66">
        <v>0.106229</v>
      </c>
      <c r="H244" s="66">
        <v>5</v>
      </c>
    </row>
    <row r="245" spans="2:8">
      <c r="B245" s="66">
        <v>244</v>
      </c>
      <c r="C245" s="66">
        <v>2</v>
      </c>
      <c r="D245" s="66">
        <v>662</v>
      </c>
      <c r="E245" s="66">
        <v>1871</v>
      </c>
      <c r="F245" s="66">
        <v>2</v>
      </c>
      <c r="G245" s="66">
        <v>0.14316699999999999</v>
      </c>
      <c r="H245" s="66">
        <v>5</v>
      </c>
    </row>
    <row r="246" spans="2:8">
      <c r="B246" s="66">
        <v>245</v>
      </c>
      <c r="C246" s="66">
        <v>4</v>
      </c>
      <c r="D246" s="66">
        <v>-1</v>
      </c>
      <c r="E246" s="66">
        <v>-1</v>
      </c>
      <c r="F246" s="66">
        <v>4</v>
      </c>
      <c r="G246" s="66">
        <v>0.10542600000000001</v>
      </c>
      <c r="H246" s="66">
        <v>5</v>
      </c>
    </row>
    <row r="247" spans="2:8">
      <c r="B247" s="66">
        <v>246</v>
      </c>
      <c r="C247" s="66">
        <v>1</v>
      </c>
      <c r="D247" s="66" t="s">
        <v>49</v>
      </c>
      <c r="E247" s="66" t="s">
        <v>49</v>
      </c>
      <c r="F247" s="66">
        <v>1</v>
      </c>
      <c r="G247" s="66">
        <v>4.5356500000000001E-2</v>
      </c>
      <c r="H247" s="66">
        <v>5</v>
      </c>
    </row>
    <row r="248" spans="2:8">
      <c r="B248" s="66">
        <v>247</v>
      </c>
      <c r="C248" s="66">
        <v>5</v>
      </c>
      <c r="D248" s="66">
        <v>-1</v>
      </c>
      <c r="E248" s="66">
        <v>-1</v>
      </c>
      <c r="F248" s="66">
        <v>5</v>
      </c>
      <c r="G248" s="66">
        <v>0.10184</v>
      </c>
      <c r="H248" s="66">
        <v>5</v>
      </c>
    </row>
    <row r="249" spans="2:8">
      <c r="B249" s="66">
        <v>248</v>
      </c>
      <c r="C249" s="66">
        <v>4</v>
      </c>
      <c r="D249" s="66">
        <v>-1</v>
      </c>
      <c r="E249" s="66">
        <v>-1</v>
      </c>
      <c r="F249" s="66">
        <v>4</v>
      </c>
      <c r="G249" s="66">
        <v>0.103329</v>
      </c>
      <c r="H249" s="66">
        <v>5</v>
      </c>
    </row>
    <row r="250" spans="2:8">
      <c r="B250" s="66">
        <v>249</v>
      </c>
      <c r="C250" s="66">
        <v>4</v>
      </c>
      <c r="D250" s="66">
        <v>-1</v>
      </c>
      <c r="E250" s="66">
        <v>-1</v>
      </c>
      <c r="F250" s="66">
        <v>4</v>
      </c>
      <c r="G250" s="66">
        <v>0.10353999999999999</v>
      </c>
      <c r="H250" s="66">
        <v>5</v>
      </c>
    </row>
    <row r="251" spans="2:8">
      <c r="B251" s="66">
        <v>250</v>
      </c>
      <c r="C251" s="66">
        <v>4</v>
      </c>
      <c r="D251" s="66">
        <v>-1</v>
      </c>
      <c r="E251" s="66">
        <v>-1</v>
      </c>
      <c r="F251" s="66">
        <v>4</v>
      </c>
      <c r="G251" s="66">
        <v>0.10361099999999999</v>
      </c>
      <c r="H251" s="66">
        <v>5</v>
      </c>
    </row>
    <row r="252" spans="2:8">
      <c r="B252" s="66">
        <v>251</v>
      </c>
      <c r="C252" s="66">
        <v>4</v>
      </c>
      <c r="D252" s="66">
        <v>915</v>
      </c>
      <c r="E252" s="66">
        <v>2748</v>
      </c>
      <c r="F252" s="66">
        <v>4</v>
      </c>
      <c r="G252" s="66">
        <v>0.15360399999999999</v>
      </c>
      <c r="H252" s="66">
        <v>6</v>
      </c>
    </row>
    <row r="253" spans="2:8">
      <c r="B253" s="66">
        <v>252</v>
      </c>
      <c r="C253" s="66">
        <v>3</v>
      </c>
      <c r="D253" s="66">
        <v>-1</v>
      </c>
      <c r="E253" s="66">
        <v>-1</v>
      </c>
      <c r="F253" s="66">
        <v>3</v>
      </c>
      <c r="G253" s="66">
        <v>0.108948</v>
      </c>
      <c r="H253" s="66">
        <v>6</v>
      </c>
    </row>
    <row r="254" spans="2:8">
      <c r="B254" s="66">
        <v>253</v>
      </c>
      <c r="C254" s="66">
        <v>6</v>
      </c>
      <c r="D254" s="66">
        <v>726</v>
      </c>
      <c r="E254" s="66">
        <v>1975</v>
      </c>
      <c r="F254" s="66">
        <v>6</v>
      </c>
      <c r="G254" s="66">
        <v>0.182918</v>
      </c>
      <c r="H254" s="66">
        <v>6</v>
      </c>
    </row>
    <row r="255" spans="2:8">
      <c r="B255" s="66">
        <v>254</v>
      </c>
      <c r="C255" s="66">
        <v>6</v>
      </c>
      <c r="D255" s="66">
        <v>876</v>
      </c>
      <c r="E255" s="66">
        <v>2619</v>
      </c>
      <c r="F255" s="66">
        <v>6</v>
      </c>
      <c r="G255" s="66">
        <v>0.15906000000000001</v>
      </c>
      <c r="H255" s="66">
        <v>6</v>
      </c>
    </row>
    <row r="256" spans="2:8">
      <c r="B256" s="66">
        <v>255</v>
      </c>
      <c r="C256" s="66">
        <v>3</v>
      </c>
      <c r="D256" s="66">
        <v>-1</v>
      </c>
      <c r="E256" s="66">
        <v>-1</v>
      </c>
      <c r="F256" s="66">
        <v>3</v>
      </c>
      <c r="G256" s="66">
        <v>0.12920899999999999</v>
      </c>
      <c r="H256" s="66">
        <v>6</v>
      </c>
    </row>
    <row r="257" spans="2:8">
      <c r="B257" s="66">
        <v>256</v>
      </c>
      <c r="C257" s="66">
        <v>4</v>
      </c>
      <c r="D257" s="66">
        <v>879</v>
      </c>
      <c r="E257" s="66">
        <v>2636</v>
      </c>
      <c r="F257" s="66">
        <v>4</v>
      </c>
      <c r="G257" s="66">
        <v>0.154997</v>
      </c>
      <c r="H257" s="66">
        <v>6</v>
      </c>
    </row>
    <row r="258" spans="2:8">
      <c r="B258" s="66">
        <v>257</v>
      </c>
      <c r="C258" s="66">
        <v>5</v>
      </c>
      <c r="D258" s="66">
        <v>848</v>
      </c>
      <c r="E258" s="66">
        <v>2535</v>
      </c>
      <c r="F258" s="66">
        <v>5</v>
      </c>
      <c r="G258" s="66">
        <v>0.15834699999999999</v>
      </c>
      <c r="H258" s="66">
        <v>6</v>
      </c>
    </row>
    <row r="259" spans="2:8">
      <c r="B259" s="66">
        <v>258</v>
      </c>
      <c r="C259" s="66">
        <v>5</v>
      </c>
      <c r="D259" s="66">
        <v>-1</v>
      </c>
      <c r="E259" s="66">
        <v>-1</v>
      </c>
      <c r="F259" s="66">
        <v>5</v>
      </c>
      <c r="G259" s="66">
        <v>0.106086</v>
      </c>
      <c r="H259" s="66">
        <v>6</v>
      </c>
    </row>
    <row r="260" spans="2:8">
      <c r="B260" s="66">
        <v>259</v>
      </c>
      <c r="C260" s="66">
        <v>6</v>
      </c>
      <c r="D260" s="66">
        <v>-1</v>
      </c>
      <c r="E260" s="66">
        <v>-1</v>
      </c>
      <c r="F260" s="66">
        <v>6</v>
      </c>
      <c r="G260" s="66">
        <v>0.10202799999999999</v>
      </c>
      <c r="H260" s="66">
        <v>6</v>
      </c>
    </row>
    <row r="261" spans="2:8">
      <c r="B261" s="66">
        <v>260</v>
      </c>
      <c r="C261" s="66">
        <v>3</v>
      </c>
      <c r="D261" s="66">
        <v>690</v>
      </c>
      <c r="E261" s="66">
        <v>1870</v>
      </c>
      <c r="F261" s="66">
        <v>3</v>
      </c>
      <c r="G261" s="66">
        <v>0.17854600000000001</v>
      </c>
      <c r="H261" s="66">
        <v>6</v>
      </c>
    </row>
    <row r="262" spans="2:8">
      <c r="B262" s="66">
        <v>261</v>
      </c>
      <c r="C262" s="66">
        <v>5</v>
      </c>
      <c r="D262" s="66">
        <v>-1</v>
      </c>
      <c r="E262" s="66">
        <v>-1</v>
      </c>
      <c r="F262" s="66">
        <v>5</v>
      </c>
      <c r="G262" s="66">
        <v>0.109391</v>
      </c>
      <c r="H262" s="66">
        <v>6</v>
      </c>
    </row>
    <row r="263" spans="2:8">
      <c r="B263" s="66">
        <v>262</v>
      </c>
      <c r="C263" s="66">
        <v>5</v>
      </c>
      <c r="D263" s="66">
        <v>-1</v>
      </c>
      <c r="E263" s="66">
        <v>-1</v>
      </c>
      <c r="F263" s="66">
        <v>5</v>
      </c>
      <c r="G263" s="66">
        <v>0.10362</v>
      </c>
      <c r="H263" s="66">
        <v>6</v>
      </c>
    </row>
    <row r="264" spans="2:8">
      <c r="B264" s="66">
        <v>263</v>
      </c>
      <c r="C264" s="66">
        <v>4</v>
      </c>
      <c r="D264" s="66">
        <v>700</v>
      </c>
      <c r="E264" s="66">
        <v>1908</v>
      </c>
      <c r="F264" s="66">
        <v>4</v>
      </c>
      <c r="G264" s="66">
        <v>0.17943400000000001</v>
      </c>
      <c r="H264" s="66">
        <v>6</v>
      </c>
    </row>
    <row r="265" spans="2:8">
      <c r="B265" s="66">
        <v>264</v>
      </c>
      <c r="C265" s="66">
        <v>5</v>
      </c>
      <c r="D265" s="66">
        <v>-1</v>
      </c>
      <c r="E265" s="66">
        <v>-1</v>
      </c>
      <c r="F265" s="66">
        <v>5</v>
      </c>
      <c r="G265" s="66">
        <v>0.11008800000000001</v>
      </c>
      <c r="H265" s="66">
        <v>6</v>
      </c>
    </row>
    <row r="266" spans="2:8">
      <c r="B266" s="66">
        <v>265</v>
      </c>
      <c r="C266" s="66">
        <v>5</v>
      </c>
      <c r="D266" s="66">
        <v>680</v>
      </c>
      <c r="E266" s="66">
        <v>1842</v>
      </c>
      <c r="F266" s="66">
        <v>5</v>
      </c>
      <c r="G266" s="66">
        <v>0.18781600000000001</v>
      </c>
      <c r="H266" s="66">
        <v>6</v>
      </c>
    </row>
    <row r="267" spans="2:8">
      <c r="B267" s="66">
        <v>266</v>
      </c>
      <c r="C267" s="66">
        <v>6</v>
      </c>
      <c r="D267" s="66">
        <v>-1</v>
      </c>
      <c r="E267" s="66">
        <v>-1</v>
      </c>
      <c r="F267" s="66">
        <v>6</v>
      </c>
      <c r="G267" s="66">
        <v>0.107221</v>
      </c>
      <c r="H267" s="66">
        <v>6</v>
      </c>
    </row>
    <row r="268" spans="2:8">
      <c r="B268" s="66">
        <v>267</v>
      </c>
      <c r="C268" s="66">
        <v>6</v>
      </c>
      <c r="D268" s="66">
        <v>-1</v>
      </c>
      <c r="E268" s="66">
        <v>-1</v>
      </c>
      <c r="F268" s="66">
        <v>6</v>
      </c>
      <c r="G268" s="66">
        <v>0.101994</v>
      </c>
      <c r="H268" s="66">
        <v>6</v>
      </c>
    </row>
    <row r="269" spans="2:8">
      <c r="B269" s="66">
        <v>268</v>
      </c>
      <c r="C269" s="66">
        <v>6</v>
      </c>
      <c r="D269" s="66">
        <v>-1</v>
      </c>
      <c r="E269" s="66">
        <v>-1</v>
      </c>
      <c r="F269" s="66">
        <v>6</v>
      </c>
      <c r="G269" s="66">
        <v>0.101885</v>
      </c>
      <c r="H269" s="66">
        <v>6</v>
      </c>
    </row>
    <row r="270" spans="2:8">
      <c r="B270" s="66">
        <v>269</v>
      </c>
      <c r="C270" s="66">
        <v>5</v>
      </c>
      <c r="D270" s="66">
        <v>-1</v>
      </c>
      <c r="E270" s="66">
        <v>-1</v>
      </c>
      <c r="F270" s="66">
        <v>5</v>
      </c>
      <c r="G270" s="66">
        <v>0.10397099999999999</v>
      </c>
      <c r="H270" s="66">
        <v>6</v>
      </c>
    </row>
    <row r="271" spans="2:8">
      <c r="B271" s="66">
        <v>270</v>
      </c>
      <c r="C271" s="66">
        <v>5</v>
      </c>
      <c r="D271" s="66">
        <v>698</v>
      </c>
      <c r="E271" s="66">
        <v>1889</v>
      </c>
      <c r="F271" s="66">
        <v>5</v>
      </c>
      <c r="G271" s="66">
        <v>0.18206</v>
      </c>
      <c r="H271" s="66">
        <v>6</v>
      </c>
    </row>
    <row r="272" spans="2:8">
      <c r="B272" s="66">
        <v>271</v>
      </c>
      <c r="C272" s="66">
        <v>3</v>
      </c>
      <c r="D272" s="66">
        <v>-1</v>
      </c>
      <c r="E272" s="66">
        <v>-1</v>
      </c>
      <c r="F272" s="66">
        <v>3</v>
      </c>
      <c r="G272" s="66">
        <v>0.108608</v>
      </c>
      <c r="H272" s="66">
        <v>6</v>
      </c>
    </row>
    <row r="273" spans="2:8">
      <c r="B273" s="66">
        <v>272</v>
      </c>
      <c r="C273" s="66">
        <v>5</v>
      </c>
      <c r="D273" s="66">
        <v>699</v>
      </c>
      <c r="E273" s="66">
        <v>1902</v>
      </c>
      <c r="F273" s="66">
        <v>5</v>
      </c>
      <c r="G273" s="66">
        <v>0.17927799999999999</v>
      </c>
      <c r="H273" s="66">
        <v>6</v>
      </c>
    </row>
    <row r="274" spans="2:8">
      <c r="B274" s="66">
        <v>273</v>
      </c>
      <c r="C274" s="66">
        <v>4</v>
      </c>
      <c r="D274" s="66">
        <v>685</v>
      </c>
      <c r="E274" s="66">
        <v>1858</v>
      </c>
      <c r="F274" s="66">
        <v>4</v>
      </c>
      <c r="G274" s="66">
        <v>0.18507100000000001</v>
      </c>
      <c r="H274" s="66">
        <v>6</v>
      </c>
    </row>
    <row r="275" spans="2:8">
      <c r="B275" s="66">
        <v>274</v>
      </c>
      <c r="C275" s="66">
        <v>5</v>
      </c>
      <c r="D275" s="66">
        <v>-1</v>
      </c>
      <c r="E275" s="66">
        <v>-1</v>
      </c>
      <c r="F275" s="66">
        <v>5</v>
      </c>
      <c r="G275" s="66">
        <v>0.105644</v>
      </c>
      <c r="H275" s="66">
        <v>6</v>
      </c>
    </row>
    <row r="276" spans="2:8">
      <c r="B276" s="66">
        <v>275</v>
      </c>
      <c r="C276" s="66">
        <v>3</v>
      </c>
      <c r="D276" s="66">
        <v>686</v>
      </c>
      <c r="E276" s="66">
        <v>1858</v>
      </c>
      <c r="F276" s="66">
        <v>3</v>
      </c>
      <c r="G276" s="66">
        <v>0.156163</v>
      </c>
      <c r="H276" s="66">
        <v>6</v>
      </c>
    </row>
    <row r="277" spans="2:8">
      <c r="B277" s="66">
        <v>276</v>
      </c>
      <c r="C277" s="66">
        <v>5</v>
      </c>
      <c r="D277" s="66">
        <v>700</v>
      </c>
      <c r="E277" s="66">
        <v>1885</v>
      </c>
      <c r="F277" s="66">
        <v>5</v>
      </c>
      <c r="G277" s="66">
        <v>0.164997</v>
      </c>
      <c r="H277" s="66">
        <v>6</v>
      </c>
    </row>
    <row r="278" spans="2:8">
      <c r="B278" s="66">
        <v>277</v>
      </c>
      <c r="C278" s="66">
        <v>3</v>
      </c>
      <c r="D278" s="66">
        <v>-1</v>
      </c>
      <c r="E278" s="66">
        <v>-1</v>
      </c>
      <c r="F278" s="66">
        <v>3</v>
      </c>
      <c r="G278" s="66">
        <v>0.106749</v>
      </c>
      <c r="H278" s="66">
        <v>6</v>
      </c>
    </row>
    <row r="279" spans="2:8">
      <c r="B279" s="66">
        <v>278</v>
      </c>
      <c r="C279" s="66">
        <v>5</v>
      </c>
      <c r="D279" s="66">
        <v>706</v>
      </c>
      <c r="E279" s="66">
        <v>1916</v>
      </c>
      <c r="F279" s="66">
        <v>5</v>
      </c>
      <c r="G279" s="66">
        <v>0.16958899999999999</v>
      </c>
      <c r="H279" s="66">
        <v>6</v>
      </c>
    </row>
    <row r="280" spans="2:8">
      <c r="B280" s="66">
        <v>279</v>
      </c>
      <c r="C280" s="66">
        <v>5</v>
      </c>
      <c r="D280" s="66">
        <v>734</v>
      </c>
      <c r="E280" s="66">
        <v>1998</v>
      </c>
      <c r="F280" s="66">
        <v>5</v>
      </c>
      <c r="G280" s="66">
        <v>0.21071899999999999</v>
      </c>
      <c r="H280" s="66">
        <v>6</v>
      </c>
    </row>
    <row r="281" spans="2:8">
      <c r="B281" s="66">
        <v>280</v>
      </c>
      <c r="C281" s="66">
        <v>5</v>
      </c>
      <c r="D281" s="66">
        <v>-1</v>
      </c>
      <c r="E281" s="66">
        <v>-1</v>
      </c>
      <c r="F281" s="66">
        <v>5</v>
      </c>
      <c r="G281" s="66">
        <v>0.109248</v>
      </c>
      <c r="H281" s="66">
        <v>6</v>
      </c>
    </row>
    <row r="282" spans="2:8">
      <c r="B282" s="66">
        <v>281</v>
      </c>
      <c r="C282" s="66">
        <v>5</v>
      </c>
      <c r="D282" s="66">
        <v>-1</v>
      </c>
      <c r="E282" s="66">
        <v>-1</v>
      </c>
      <c r="F282" s="66">
        <v>5</v>
      </c>
      <c r="G282" s="66">
        <v>0.101808</v>
      </c>
      <c r="H282" s="66">
        <v>6</v>
      </c>
    </row>
    <row r="283" spans="2:8">
      <c r="B283" s="66">
        <v>282</v>
      </c>
      <c r="C283" s="66">
        <v>2</v>
      </c>
      <c r="D283" s="66">
        <v>657</v>
      </c>
      <c r="E283" s="66">
        <v>1853</v>
      </c>
      <c r="F283" s="66">
        <v>2</v>
      </c>
      <c r="G283" s="66">
        <v>0.14323900000000001</v>
      </c>
      <c r="H283" s="66">
        <v>6</v>
      </c>
    </row>
    <row r="284" spans="2:8">
      <c r="B284" s="66">
        <v>283</v>
      </c>
      <c r="C284" s="66">
        <v>6</v>
      </c>
      <c r="D284" s="66">
        <v>643</v>
      </c>
      <c r="E284" s="66">
        <v>1728</v>
      </c>
      <c r="F284" s="66">
        <v>6</v>
      </c>
      <c r="G284" s="66">
        <v>0.18512899999999999</v>
      </c>
      <c r="H284" s="66">
        <v>6</v>
      </c>
    </row>
    <row r="285" spans="2:8">
      <c r="B285" s="66">
        <v>284</v>
      </c>
      <c r="C285" s="66">
        <v>5</v>
      </c>
      <c r="D285" s="66">
        <v>678</v>
      </c>
      <c r="E285" s="66">
        <v>1838</v>
      </c>
      <c r="F285" s="66">
        <v>5</v>
      </c>
      <c r="G285" s="66">
        <v>0.18512000000000001</v>
      </c>
      <c r="H285" s="66">
        <v>6</v>
      </c>
    </row>
    <row r="286" spans="2:8">
      <c r="B286" s="66">
        <v>285</v>
      </c>
      <c r="C286" s="66">
        <v>5</v>
      </c>
      <c r="D286" s="66">
        <v>-1</v>
      </c>
      <c r="E286" s="66">
        <v>-1</v>
      </c>
      <c r="F286" s="66">
        <v>5</v>
      </c>
      <c r="G286" s="66">
        <v>0.10574699999999999</v>
      </c>
      <c r="H286" s="66">
        <v>6</v>
      </c>
    </row>
    <row r="287" spans="2:8">
      <c r="B287" s="66">
        <v>286</v>
      </c>
      <c r="C287" s="66">
        <v>5</v>
      </c>
      <c r="D287" s="66">
        <v>701</v>
      </c>
      <c r="E287" s="66">
        <v>1902</v>
      </c>
      <c r="F287" s="66">
        <v>5</v>
      </c>
      <c r="G287" s="66">
        <v>0.18255199999999999</v>
      </c>
      <c r="H287" s="66">
        <v>6</v>
      </c>
    </row>
    <row r="288" spans="2:8">
      <c r="B288" s="66">
        <v>287</v>
      </c>
      <c r="C288" s="66">
        <v>5</v>
      </c>
      <c r="D288" s="66">
        <v>-1</v>
      </c>
      <c r="E288" s="66">
        <v>-1</v>
      </c>
      <c r="F288" s="66">
        <v>5</v>
      </c>
      <c r="G288" s="66">
        <v>0.10886899999999999</v>
      </c>
      <c r="H288" s="66">
        <v>6</v>
      </c>
    </row>
    <row r="289" spans="2:8">
      <c r="B289" s="66">
        <v>288</v>
      </c>
      <c r="C289" s="66">
        <v>5</v>
      </c>
      <c r="D289" s="66">
        <v>722</v>
      </c>
      <c r="E289" s="66">
        <v>1960</v>
      </c>
      <c r="F289" s="66">
        <v>5</v>
      </c>
      <c r="G289" s="66">
        <v>0.18178800000000001</v>
      </c>
      <c r="H289" s="66">
        <v>6</v>
      </c>
    </row>
    <row r="290" spans="2:8">
      <c r="B290" s="66">
        <v>289</v>
      </c>
      <c r="C290" s="66">
        <v>4</v>
      </c>
      <c r="D290" s="66">
        <v>-1</v>
      </c>
      <c r="E290" s="66">
        <v>-1</v>
      </c>
      <c r="F290" s="66">
        <v>4</v>
      </c>
      <c r="G290" s="66">
        <v>0.10496</v>
      </c>
      <c r="H290" s="66">
        <v>6</v>
      </c>
    </row>
    <row r="291" spans="2:8">
      <c r="B291" s="66">
        <v>290</v>
      </c>
      <c r="C291" s="66">
        <v>5</v>
      </c>
      <c r="D291" s="66">
        <v>-1</v>
      </c>
      <c r="E291" s="66">
        <v>-1</v>
      </c>
      <c r="F291" s="66">
        <v>5</v>
      </c>
      <c r="G291" s="66">
        <v>0.103509</v>
      </c>
      <c r="H291" s="66">
        <v>6</v>
      </c>
    </row>
    <row r="292" spans="2:8">
      <c r="B292" s="66">
        <v>291</v>
      </c>
      <c r="C292" s="66">
        <v>6</v>
      </c>
      <c r="D292" s="66">
        <v>-1</v>
      </c>
      <c r="E292" s="66">
        <v>-1</v>
      </c>
      <c r="F292" s="66">
        <v>6</v>
      </c>
      <c r="G292" s="66">
        <v>0.101705</v>
      </c>
      <c r="H292" s="66">
        <v>6</v>
      </c>
    </row>
    <row r="293" spans="2:8">
      <c r="B293" s="66">
        <v>292</v>
      </c>
      <c r="C293" s="66">
        <v>5</v>
      </c>
      <c r="D293" s="66">
        <v>-1</v>
      </c>
      <c r="E293" s="66">
        <v>-1</v>
      </c>
      <c r="F293" s="66">
        <v>5</v>
      </c>
      <c r="G293" s="66">
        <v>0.10222199999999999</v>
      </c>
      <c r="H293" s="66">
        <v>6</v>
      </c>
    </row>
    <row r="294" spans="2:8">
      <c r="B294" s="66">
        <v>293</v>
      </c>
      <c r="C294" s="66">
        <v>2</v>
      </c>
      <c r="D294" s="66">
        <v>668</v>
      </c>
      <c r="E294" s="66">
        <v>1886</v>
      </c>
      <c r="F294" s="66">
        <v>2</v>
      </c>
      <c r="G294" s="66">
        <v>0.144315</v>
      </c>
      <c r="H294" s="66">
        <v>6</v>
      </c>
    </row>
    <row r="295" spans="2:8">
      <c r="B295" s="66">
        <v>294</v>
      </c>
      <c r="C295" s="66">
        <v>4</v>
      </c>
      <c r="D295" s="66">
        <v>706</v>
      </c>
      <c r="E295" s="66">
        <v>1921</v>
      </c>
      <c r="F295" s="66">
        <v>4</v>
      </c>
      <c r="G295" s="66">
        <v>0.188056</v>
      </c>
      <c r="H295" s="66">
        <v>6</v>
      </c>
    </row>
    <row r="296" spans="2:8">
      <c r="B296" s="66">
        <v>295</v>
      </c>
      <c r="C296" s="66">
        <v>4</v>
      </c>
      <c r="D296" s="66">
        <v>-1</v>
      </c>
      <c r="E296" s="66">
        <v>-1</v>
      </c>
      <c r="F296" s="66">
        <v>4</v>
      </c>
      <c r="G296" s="66">
        <v>0.109129</v>
      </c>
      <c r="H296" s="66">
        <v>6</v>
      </c>
    </row>
    <row r="297" spans="2:8">
      <c r="B297" s="66">
        <v>296</v>
      </c>
      <c r="C297" s="66">
        <v>3</v>
      </c>
      <c r="D297" s="66">
        <v>-1</v>
      </c>
      <c r="E297" s="66">
        <v>-1</v>
      </c>
      <c r="F297" s="66">
        <v>3</v>
      </c>
      <c r="G297" s="66">
        <v>0.10177700000000001</v>
      </c>
      <c r="H297" s="66">
        <v>6</v>
      </c>
    </row>
    <row r="298" spans="2:8">
      <c r="B298" s="66">
        <v>297</v>
      </c>
      <c r="C298" s="66">
        <v>5</v>
      </c>
      <c r="D298" s="66">
        <v>675</v>
      </c>
      <c r="E298" s="66">
        <v>1820</v>
      </c>
      <c r="F298" s="66">
        <v>5</v>
      </c>
      <c r="G298" s="66">
        <v>0.165825</v>
      </c>
      <c r="H298" s="66">
        <v>6</v>
      </c>
    </row>
    <row r="299" spans="2:8">
      <c r="B299" s="66">
        <v>298</v>
      </c>
      <c r="C299" s="66">
        <v>4</v>
      </c>
      <c r="D299" s="66">
        <v>718</v>
      </c>
      <c r="E299" s="66">
        <v>1955</v>
      </c>
      <c r="F299" s="66">
        <v>4</v>
      </c>
      <c r="G299" s="66">
        <v>0.16483700000000001</v>
      </c>
      <c r="H299" s="66">
        <v>6</v>
      </c>
    </row>
    <row r="300" spans="2:8">
      <c r="B300" s="66">
        <v>299</v>
      </c>
      <c r="C300" s="66">
        <v>5</v>
      </c>
      <c r="D300" s="66">
        <v>-1</v>
      </c>
      <c r="E300" s="66">
        <v>-1</v>
      </c>
      <c r="F300" s="66">
        <v>5</v>
      </c>
      <c r="G300" s="66">
        <v>0.10397099999999999</v>
      </c>
      <c r="H300" s="66">
        <v>6</v>
      </c>
    </row>
    <row r="301" spans="2:8">
      <c r="B301" s="66">
        <v>300</v>
      </c>
      <c r="C301" s="66">
        <v>3</v>
      </c>
      <c r="D301" s="66">
        <v>-1</v>
      </c>
      <c r="E301" s="66">
        <v>-1</v>
      </c>
      <c r="F301" s="66">
        <v>3</v>
      </c>
      <c r="G301" s="66">
        <v>0.10394</v>
      </c>
      <c r="H301" s="66">
        <v>6</v>
      </c>
    </row>
    <row r="302" spans="2:8">
      <c r="B302" s="66">
        <v>301</v>
      </c>
      <c r="C302" s="66">
        <v>5</v>
      </c>
      <c r="D302" s="66">
        <v>-1</v>
      </c>
      <c r="E302" s="66">
        <v>-1</v>
      </c>
      <c r="F302" s="66">
        <v>5</v>
      </c>
      <c r="G302" s="66">
        <v>0.103493</v>
      </c>
      <c r="H302" s="66">
        <v>7</v>
      </c>
    </row>
    <row r="303" spans="2:8">
      <c r="B303" s="66">
        <v>302</v>
      </c>
      <c r="C303" s="66">
        <v>5</v>
      </c>
      <c r="D303" s="66">
        <v>724</v>
      </c>
      <c r="E303" s="66">
        <v>1961</v>
      </c>
      <c r="F303" s="66">
        <v>5</v>
      </c>
      <c r="G303" s="66">
        <v>0.17172000000000001</v>
      </c>
      <c r="H303" s="66">
        <v>7</v>
      </c>
    </row>
    <row r="304" spans="2:8">
      <c r="B304" s="66">
        <v>303</v>
      </c>
      <c r="C304" s="66">
        <v>5</v>
      </c>
      <c r="D304" s="66">
        <v>-1</v>
      </c>
      <c r="E304" s="66">
        <v>-1</v>
      </c>
      <c r="F304" s="66">
        <v>5</v>
      </c>
      <c r="G304" s="66">
        <v>0.108088</v>
      </c>
      <c r="H304" s="66">
        <v>7</v>
      </c>
    </row>
    <row r="305" spans="2:8">
      <c r="B305" s="66">
        <v>304</v>
      </c>
      <c r="C305" s="66">
        <v>3</v>
      </c>
      <c r="D305" s="66">
        <v>700</v>
      </c>
      <c r="E305" s="66">
        <v>1896</v>
      </c>
      <c r="F305" s="66">
        <v>3</v>
      </c>
      <c r="G305" s="66">
        <v>0.167461</v>
      </c>
      <c r="H305" s="66">
        <v>7</v>
      </c>
    </row>
    <row r="306" spans="2:8">
      <c r="B306" s="66">
        <v>305</v>
      </c>
      <c r="C306" s="66">
        <v>6</v>
      </c>
      <c r="D306" s="66">
        <v>638</v>
      </c>
      <c r="E306" s="66">
        <v>1720</v>
      </c>
      <c r="F306" s="66">
        <v>6</v>
      </c>
      <c r="G306" s="66">
        <v>0.216561</v>
      </c>
      <c r="H306" s="66">
        <v>7</v>
      </c>
    </row>
    <row r="307" spans="2:8">
      <c r="B307" s="66">
        <v>306</v>
      </c>
      <c r="C307" s="66">
        <v>5</v>
      </c>
      <c r="D307" s="66">
        <v>-1</v>
      </c>
      <c r="E307" s="66">
        <v>-1</v>
      </c>
      <c r="F307" s="66">
        <v>5</v>
      </c>
      <c r="G307" s="66">
        <v>0.10527400000000001</v>
      </c>
      <c r="H307" s="66">
        <v>7</v>
      </c>
    </row>
    <row r="308" spans="2:8">
      <c r="B308" s="66">
        <v>307</v>
      </c>
      <c r="C308" s="66">
        <v>5</v>
      </c>
      <c r="D308" s="66">
        <v>-1</v>
      </c>
      <c r="E308" s="66">
        <v>-1</v>
      </c>
      <c r="F308" s="66">
        <v>5</v>
      </c>
      <c r="G308" s="66">
        <v>0.103856</v>
      </c>
      <c r="H308" s="66">
        <v>7</v>
      </c>
    </row>
    <row r="309" spans="2:8">
      <c r="B309" s="66">
        <v>308</v>
      </c>
      <c r="C309" s="66">
        <v>6</v>
      </c>
      <c r="D309" s="66">
        <v>-1</v>
      </c>
      <c r="E309" s="66">
        <v>-1</v>
      </c>
      <c r="F309" s="66">
        <v>6</v>
      </c>
      <c r="G309" s="66">
        <v>0.105257</v>
      </c>
      <c r="H309" s="66">
        <v>7</v>
      </c>
    </row>
    <row r="310" spans="2:8">
      <c r="B310" s="66">
        <v>309</v>
      </c>
      <c r="C310" s="66">
        <v>4</v>
      </c>
      <c r="D310" s="66">
        <v>-1</v>
      </c>
      <c r="E310" s="66">
        <v>-1</v>
      </c>
      <c r="F310" s="66">
        <v>4</v>
      </c>
      <c r="G310" s="66">
        <v>0.10331799999999999</v>
      </c>
      <c r="H310" s="66">
        <v>7</v>
      </c>
    </row>
    <row r="311" spans="2:8">
      <c r="B311" s="66">
        <v>310</v>
      </c>
      <c r="C311" s="66">
        <v>5</v>
      </c>
      <c r="D311" s="66">
        <v>734</v>
      </c>
      <c r="E311" s="66">
        <v>1998</v>
      </c>
      <c r="F311" s="66">
        <v>5</v>
      </c>
      <c r="G311" s="66">
        <v>0.20621100000000001</v>
      </c>
      <c r="H311" s="66">
        <v>7</v>
      </c>
    </row>
    <row r="312" spans="2:8">
      <c r="B312" s="66">
        <v>311</v>
      </c>
      <c r="C312" s="66">
        <v>4</v>
      </c>
      <c r="D312" s="66">
        <v>700</v>
      </c>
      <c r="E312" s="66">
        <v>1908</v>
      </c>
      <c r="F312" s="66">
        <v>4</v>
      </c>
      <c r="G312" s="66">
        <v>0.18704699999999999</v>
      </c>
      <c r="H312" s="66">
        <v>7</v>
      </c>
    </row>
    <row r="313" spans="2:8">
      <c r="B313" s="66">
        <v>312</v>
      </c>
      <c r="C313" s="66">
        <v>6</v>
      </c>
      <c r="D313" s="66">
        <v>726</v>
      </c>
      <c r="E313" s="66">
        <v>1975</v>
      </c>
      <c r="F313" s="66">
        <v>6</v>
      </c>
      <c r="G313" s="66">
        <v>0.18673400000000001</v>
      </c>
      <c r="H313" s="66">
        <v>7</v>
      </c>
    </row>
    <row r="314" spans="2:8">
      <c r="B314" s="66">
        <v>313</v>
      </c>
      <c r="C314" s="66">
        <v>4</v>
      </c>
      <c r="D314" s="66">
        <v>708</v>
      </c>
      <c r="E314" s="66">
        <v>1935</v>
      </c>
      <c r="F314" s="66">
        <v>4</v>
      </c>
      <c r="G314" s="66">
        <v>0.17616599999999999</v>
      </c>
      <c r="H314" s="66">
        <v>7</v>
      </c>
    </row>
    <row r="315" spans="2:8">
      <c r="B315" s="66">
        <v>314</v>
      </c>
      <c r="C315" s="66">
        <v>4</v>
      </c>
      <c r="D315" s="66">
        <v>679</v>
      </c>
      <c r="E315" s="66">
        <v>1828</v>
      </c>
      <c r="F315" s="66">
        <v>4</v>
      </c>
      <c r="G315" s="66">
        <v>0.188836</v>
      </c>
      <c r="H315" s="66">
        <v>7</v>
      </c>
    </row>
    <row r="316" spans="2:8">
      <c r="B316" s="66">
        <v>315</v>
      </c>
      <c r="C316" s="66">
        <v>6</v>
      </c>
      <c r="D316" s="66">
        <v>701</v>
      </c>
      <c r="E316" s="66">
        <v>1902</v>
      </c>
      <c r="F316" s="66">
        <v>6</v>
      </c>
      <c r="G316" s="66">
        <v>0.18728400000000001</v>
      </c>
      <c r="H316" s="66">
        <v>7</v>
      </c>
    </row>
    <row r="317" spans="2:8">
      <c r="B317" s="66">
        <v>316</v>
      </c>
      <c r="C317" s="66">
        <v>6</v>
      </c>
      <c r="D317" s="66">
        <v>-1</v>
      </c>
      <c r="E317" s="66">
        <v>-1</v>
      </c>
      <c r="F317" s="66">
        <v>6</v>
      </c>
      <c r="G317" s="66">
        <v>0.109183</v>
      </c>
      <c r="H317" s="66">
        <v>7</v>
      </c>
    </row>
    <row r="318" spans="2:8">
      <c r="B318" s="66">
        <v>317</v>
      </c>
      <c r="C318" s="66">
        <v>3</v>
      </c>
      <c r="D318" s="66">
        <v>-1</v>
      </c>
      <c r="E318" s="66">
        <v>-1</v>
      </c>
      <c r="F318" s="66">
        <v>3</v>
      </c>
      <c r="G318" s="66">
        <v>0.103697</v>
      </c>
      <c r="H318" s="66">
        <v>7</v>
      </c>
    </row>
    <row r="319" spans="2:8">
      <c r="B319" s="66">
        <v>318</v>
      </c>
      <c r="C319" s="66">
        <v>5</v>
      </c>
      <c r="D319" s="66">
        <v>697</v>
      </c>
      <c r="E319" s="66">
        <v>1904</v>
      </c>
      <c r="F319" s="66">
        <v>5</v>
      </c>
      <c r="G319" s="66">
        <v>0.18220800000000001</v>
      </c>
      <c r="H319" s="66">
        <v>7</v>
      </c>
    </row>
    <row r="320" spans="2:8">
      <c r="B320" s="66">
        <v>319</v>
      </c>
      <c r="C320" s="66">
        <v>4</v>
      </c>
      <c r="D320" s="66">
        <v>915</v>
      </c>
      <c r="E320" s="66">
        <v>2748</v>
      </c>
      <c r="F320" s="66">
        <v>4</v>
      </c>
      <c r="G320" s="66">
        <v>0.15944900000000001</v>
      </c>
      <c r="H320" s="66">
        <v>7</v>
      </c>
    </row>
    <row r="321" spans="2:8">
      <c r="B321" s="66">
        <v>320</v>
      </c>
      <c r="C321" s="66">
        <v>6</v>
      </c>
      <c r="D321" s="66">
        <v>722</v>
      </c>
      <c r="E321" s="66">
        <v>1960</v>
      </c>
      <c r="F321" s="66">
        <v>6</v>
      </c>
      <c r="G321" s="66">
        <v>0.18860199999999999</v>
      </c>
      <c r="H321" s="66">
        <v>7</v>
      </c>
    </row>
    <row r="322" spans="2:8">
      <c r="B322" s="66">
        <v>321</v>
      </c>
      <c r="C322" s="66">
        <v>5</v>
      </c>
      <c r="D322" s="66">
        <v>879</v>
      </c>
      <c r="E322" s="66">
        <v>2632</v>
      </c>
      <c r="F322" s="66">
        <v>5</v>
      </c>
      <c r="G322" s="66">
        <v>0.156891</v>
      </c>
      <c r="H322" s="66">
        <v>7</v>
      </c>
    </row>
    <row r="323" spans="2:8">
      <c r="B323" s="66">
        <v>322</v>
      </c>
      <c r="C323" s="66">
        <v>4</v>
      </c>
      <c r="D323" s="66">
        <v>845</v>
      </c>
      <c r="E323" s="66">
        <v>2531</v>
      </c>
      <c r="F323" s="66">
        <v>4</v>
      </c>
      <c r="G323" s="66">
        <v>0.15601599999999999</v>
      </c>
      <c r="H323" s="66">
        <v>7</v>
      </c>
    </row>
    <row r="324" spans="2:8">
      <c r="B324" s="66">
        <v>323</v>
      </c>
      <c r="C324" s="66">
        <v>6</v>
      </c>
      <c r="D324" s="66">
        <v>699</v>
      </c>
      <c r="E324" s="66">
        <v>1902</v>
      </c>
      <c r="F324" s="66">
        <v>6</v>
      </c>
      <c r="G324" s="66">
        <v>0.18462999999999999</v>
      </c>
      <c r="H324" s="66">
        <v>7</v>
      </c>
    </row>
    <row r="325" spans="2:8">
      <c r="B325" s="66">
        <v>324</v>
      </c>
      <c r="C325" s="66">
        <v>6</v>
      </c>
      <c r="D325" s="66">
        <v>-1</v>
      </c>
      <c r="E325" s="66">
        <v>-1</v>
      </c>
      <c r="F325" s="66">
        <v>6</v>
      </c>
      <c r="G325" s="66">
        <v>0.109101</v>
      </c>
      <c r="H325" s="66">
        <v>7</v>
      </c>
    </row>
    <row r="326" spans="2:8">
      <c r="B326" s="66">
        <v>325</v>
      </c>
      <c r="C326" s="66">
        <v>5</v>
      </c>
      <c r="D326" s="66">
        <v>872</v>
      </c>
      <c r="E326" s="66">
        <v>2611</v>
      </c>
      <c r="F326" s="66">
        <v>5</v>
      </c>
      <c r="G326" s="66">
        <v>0.15195800000000001</v>
      </c>
      <c r="H326" s="66">
        <v>7</v>
      </c>
    </row>
    <row r="327" spans="2:8">
      <c r="B327" s="66">
        <v>326</v>
      </c>
      <c r="C327" s="66">
        <v>3</v>
      </c>
      <c r="D327" s="66">
        <v>686</v>
      </c>
      <c r="E327" s="66">
        <v>1858</v>
      </c>
      <c r="F327" s="66">
        <v>3</v>
      </c>
      <c r="G327" s="66">
        <v>0.182395</v>
      </c>
      <c r="H327" s="66">
        <v>7</v>
      </c>
    </row>
    <row r="328" spans="2:8">
      <c r="B328" s="66">
        <v>327</v>
      </c>
      <c r="C328" s="66">
        <v>6</v>
      </c>
      <c r="D328" s="66">
        <v>678</v>
      </c>
      <c r="E328" s="66">
        <v>1838</v>
      </c>
      <c r="F328" s="66">
        <v>6</v>
      </c>
      <c r="G328" s="66">
        <v>0.182307</v>
      </c>
      <c r="H328" s="66">
        <v>7</v>
      </c>
    </row>
    <row r="329" spans="2:8">
      <c r="B329" s="66">
        <v>328</v>
      </c>
      <c r="C329" s="66">
        <v>5</v>
      </c>
      <c r="D329" s="66">
        <v>698</v>
      </c>
      <c r="E329" s="66">
        <v>1889</v>
      </c>
      <c r="F329" s="66">
        <v>5</v>
      </c>
      <c r="G329" s="66">
        <v>0.18462100000000001</v>
      </c>
      <c r="H329" s="66">
        <v>7</v>
      </c>
    </row>
    <row r="330" spans="2:8">
      <c r="B330" s="66">
        <v>329</v>
      </c>
      <c r="C330" s="66">
        <v>6</v>
      </c>
      <c r="D330" s="66">
        <v>-1</v>
      </c>
      <c r="E330" s="66">
        <v>-1</v>
      </c>
      <c r="F330" s="66">
        <v>6</v>
      </c>
      <c r="G330" s="66">
        <v>0.106588</v>
      </c>
      <c r="H330" s="66">
        <v>7</v>
      </c>
    </row>
    <row r="331" spans="2:8">
      <c r="B331" s="66">
        <v>330</v>
      </c>
      <c r="C331" s="66">
        <v>5</v>
      </c>
      <c r="D331" s="66">
        <v>-1</v>
      </c>
      <c r="E331" s="66">
        <v>-1</v>
      </c>
      <c r="F331" s="66">
        <v>5</v>
      </c>
      <c r="G331" s="66">
        <v>0.103906</v>
      </c>
      <c r="H331" s="66">
        <v>7</v>
      </c>
    </row>
    <row r="332" spans="2:8">
      <c r="B332" s="66">
        <v>331</v>
      </c>
      <c r="C332" s="66">
        <v>6</v>
      </c>
      <c r="D332" s="66">
        <v>694</v>
      </c>
      <c r="E332" s="66">
        <v>1885</v>
      </c>
      <c r="F332" s="66">
        <v>6</v>
      </c>
      <c r="G332" s="66">
        <v>0.202463</v>
      </c>
      <c r="H332" s="66">
        <v>7</v>
      </c>
    </row>
    <row r="333" spans="2:8">
      <c r="B333" s="66">
        <v>332</v>
      </c>
      <c r="C333" s="66">
        <v>6</v>
      </c>
      <c r="D333" s="66">
        <v>753</v>
      </c>
      <c r="E333" s="66">
        <v>2047</v>
      </c>
      <c r="F333" s="66">
        <v>6</v>
      </c>
      <c r="G333" s="66">
        <v>0.172956</v>
      </c>
      <c r="H333" s="66">
        <v>7</v>
      </c>
    </row>
    <row r="334" spans="2:8">
      <c r="B334" s="66">
        <v>333</v>
      </c>
      <c r="C334" s="66">
        <v>7</v>
      </c>
      <c r="D334" s="66">
        <v>-1</v>
      </c>
      <c r="E334" s="66">
        <v>-1</v>
      </c>
      <c r="F334" s="66">
        <v>7</v>
      </c>
      <c r="G334" s="66">
        <v>0.107544</v>
      </c>
      <c r="H334" s="66">
        <v>7</v>
      </c>
    </row>
    <row r="335" spans="2:8">
      <c r="B335" s="66">
        <v>334</v>
      </c>
      <c r="C335" s="66">
        <v>5</v>
      </c>
      <c r="D335" s="66">
        <v>-1</v>
      </c>
      <c r="E335" s="66">
        <v>-1</v>
      </c>
      <c r="F335" s="66">
        <v>5</v>
      </c>
      <c r="G335" s="66">
        <v>0.10352699999999999</v>
      </c>
      <c r="H335" s="66">
        <v>7</v>
      </c>
    </row>
    <row r="336" spans="2:8">
      <c r="B336" s="66">
        <v>335</v>
      </c>
      <c r="C336" s="66">
        <v>6</v>
      </c>
      <c r="D336" s="66">
        <v>-1</v>
      </c>
      <c r="E336" s="66">
        <v>-1</v>
      </c>
      <c r="F336" s="66">
        <v>6</v>
      </c>
      <c r="G336" s="66">
        <v>0.101766</v>
      </c>
      <c r="H336" s="66">
        <v>7</v>
      </c>
    </row>
    <row r="337" spans="2:8">
      <c r="B337" s="66">
        <v>336</v>
      </c>
      <c r="C337" s="66">
        <v>4</v>
      </c>
      <c r="D337" s="66">
        <v>-1</v>
      </c>
      <c r="E337" s="66">
        <v>-1</v>
      </c>
      <c r="F337" s="66">
        <v>4</v>
      </c>
      <c r="G337" s="66">
        <v>0.12733700000000001</v>
      </c>
      <c r="H337" s="66">
        <v>7</v>
      </c>
    </row>
    <row r="338" spans="2:8">
      <c r="B338" s="66">
        <v>337</v>
      </c>
      <c r="C338" s="66">
        <v>5</v>
      </c>
      <c r="D338" s="66">
        <v>966</v>
      </c>
      <c r="E338" s="66">
        <v>3171</v>
      </c>
      <c r="F338" s="66">
        <v>5</v>
      </c>
      <c r="G338" s="66">
        <v>0.15548699999999999</v>
      </c>
      <c r="H338" s="66">
        <v>7</v>
      </c>
    </row>
    <row r="339" spans="2:8">
      <c r="B339" s="66">
        <v>338</v>
      </c>
      <c r="C339" s="66">
        <v>4</v>
      </c>
      <c r="D339" s="66">
        <v>863</v>
      </c>
      <c r="E339" s="66">
        <v>2584</v>
      </c>
      <c r="F339" s="66">
        <v>4</v>
      </c>
      <c r="G339" s="66">
        <v>0.15365300000000001</v>
      </c>
      <c r="H339" s="66">
        <v>7</v>
      </c>
    </row>
    <row r="340" spans="2:8">
      <c r="B340" s="66">
        <v>339</v>
      </c>
      <c r="C340" s="66">
        <v>4</v>
      </c>
      <c r="D340" s="66">
        <v>689</v>
      </c>
      <c r="E340" s="66">
        <v>1870</v>
      </c>
      <c r="F340" s="66">
        <v>4</v>
      </c>
      <c r="G340" s="66">
        <v>0.19294600000000001</v>
      </c>
      <c r="H340" s="66">
        <v>7</v>
      </c>
    </row>
    <row r="341" spans="2:8">
      <c r="B341" s="66">
        <v>340</v>
      </c>
      <c r="C341" s="66">
        <v>6</v>
      </c>
      <c r="D341" s="66">
        <v>731</v>
      </c>
      <c r="E341" s="66">
        <v>1992</v>
      </c>
      <c r="F341" s="66">
        <v>6</v>
      </c>
      <c r="G341" s="66">
        <v>0.19897999999999999</v>
      </c>
      <c r="H341" s="66">
        <v>7</v>
      </c>
    </row>
    <row r="342" spans="2:8">
      <c r="B342" s="66">
        <v>341</v>
      </c>
      <c r="C342" s="66">
        <v>6</v>
      </c>
      <c r="D342" s="66">
        <v>-1</v>
      </c>
      <c r="E342" s="66">
        <v>-1</v>
      </c>
      <c r="F342" s="66">
        <v>6</v>
      </c>
      <c r="G342" s="66">
        <v>0.109643</v>
      </c>
      <c r="H342" s="66">
        <v>7</v>
      </c>
    </row>
    <row r="343" spans="2:8">
      <c r="B343" s="66">
        <v>342</v>
      </c>
      <c r="C343" s="66">
        <v>5</v>
      </c>
      <c r="D343" s="66">
        <v>723</v>
      </c>
      <c r="E343" s="66">
        <v>1963</v>
      </c>
      <c r="F343" s="66">
        <v>5</v>
      </c>
      <c r="G343" s="66">
        <v>0.19250200000000001</v>
      </c>
      <c r="H343" s="66">
        <v>7</v>
      </c>
    </row>
    <row r="344" spans="2:8">
      <c r="B344" s="66">
        <v>343</v>
      </c>
      <c r="C344" s="66">
        <v>6</v>
      </c>
      <c r="D344" s="66">
        <v>934</v>
      </c>
      <c r="E344" s="66">
        <v>3064</v>
      </c>
      <c r="F344" s="66">
        <v>6</v>
      </c>
      <c r="G344" s="66">
        <v>0.159693</v>
      </c>
      <c r="H344" s="66">
        <v>7</v>
      </c>
    </row>
    <row r="345" spans="2:8">
      <c r="B345" s="66">
        <v>344</v>
      </c>
      <c r="C345" s="66">
        <v>5</v>
      </c>
      <c r="D345" s="66">
        <v>-1</v>
      </c>
      <c r="E345" s="66">
        <v>-1</v>
      </c>
      <c r="F345" s="66">
        <v>5</v>
      </c>
      <c r="G345" s="66">
        <v>0.10745300000000001</v>
      </c>
      <c r="H345" s="66">
        <v>7</v>
      </c>
    </row>
    <row r="346" spans="2:8">
      <c r="B346" s="66">
        <v>345</v>
      </c>
      <c r="C346" s="66">
        <v>6</v>
      </c>
      <c r="D346" s="66">
        <v>680</v>
      </c>
      <c r="E346" s="66">
        <v>1842</v>
      </c>
      <c r="F346" s="66">
        <v>6</v>
      </c>
      <c r="G346" s="66">
        <v>0.187751</v>
      </c>
      <c r="H346" s="66">
        <v>7</v>
      </c>
    </row>
    <row r="347" spans="2:8">
      <c r="B347" s="66">
        <v>346</v>
      </c>
      <c r="C347" s="66">
        <v>6</v>
      </c>
      <c r="D347" s="66">
        <v>-1</v>
      </c>
      <c r="E347" s="66">
        <v>-1</v>
      </c>
      <c r="F347" s="66">
        <v>6</v>
      </c>
      <c r="G347" s="66">
        <v>0.108379</v>
      </c>
      <c r="H347" s="66">
        <v>7</v>
      </c>
    </row>
    <row r="348" spans="2:8">
      <c r="B348" s="66">
        <v>347</v>
      </c>
      <c r="C348" s="66">
        <v>4</v>
      </c>
      <c r="D348" s="66">
        <v>-1</v>
      </c>
      <c r="E348" s="66">
        <v>-1</v>
      </c>
      <c r="F348" s="66">
        <v>4</v>
      </c>
      <c r="G348" s="66">
        <v>0.103495</v>
      </c>
      <c r="H348" s="66">
        <v>7</v>
      </c>
    </row>
    <row r="349" spans="2:8">
      <c r="B349" s="66">
        <v>348</v>
      </c>
      <c r="C349" s="66">
        <v>5</v>
      </c>
      <c r="D349" s="66">
        <v>-1</v>
      </c>
      <c r="E349" s="66">
        <v>-1</v>
      </c>
      <c r="F349" s="66">
        <v>5</v>
      </c>
      <c r="G349" s="66">
        <v>0.103766</v>
      </c>
      <c r="H349" s="66">
        <v>7</v>
      </c>
    </row>
    <row r="350" spans="2:8">
      <c r="B350" s="66">
        <v>349</v>
      </c>
      <c r="C350" s="66">
        <v>7</v>
      </c>
      <c r="D350" s="66">
        <v>-1</v>
      </c>
      <c r="E350" s="66">
        <v>-1</v>
      </c>
      <c r="F350" s="66">
        <v>7</v>
      </c>
      <c r="G350" s="66">
        <v>0.101787</v>
      </c>
      <c r="H350" s="66">
        <v>7</v>
      </c>
    </row>
    <row r="351" spans="2:8">
      <c r="B351" s="66">
        <v>350</v>
      </c>
      <c r="C351" s="66">
        <v>7</v>
      </c>
      <c r="D351" s="66">
        <v>876</v>
      </c>
      <c r="E351" s="66">
        <v>2619</v>
      </c>
      <c r="F351" s="66">
        <v>7</v>
      </c>
      <c r="G351" s="66">
        <v>0.15288099999999999</v>
      </c>
      <c r="H351" s="66">
        <v>7</v>
      </c>
    </row>
    <row r="352" spans="2:8">
      <c r="B352" s="66">
        <v>351</v>
      </c>
      <c r="C352" s="66">
        <v>5</v>
      </c>
      <c r="D352" s="66">
        <v>915</v>
      </c>
      <c r="E352" s="66">
        <v>2748</v>
      </c>
      <c r="F352" s="66">
        <v>5</v>
      </c>
      <c r="G352" s="66">
        <v>0.15717600000000001</v>
      </c>
      <c r="H352" s="66">
        <v>8</v>
      </c>
    </row>
    <row r="353" spans="2:8">
      <c r="B353" s="66">
        <v>352</v>
      </c>
      <c r="C353" s="66">
        <v>8</v>
      </c>
      <c r="D353" s="66">
        <v>-1</v>
      </c>
      <c r="E353" s="66">
        <v>-1</v>
      </c>
      <c r="F353" s="66">
        <v>8</v>
      </c>
      <c r="G353" s="66">
        <v>0.109624</v>
      </c>
      <c r="H353" s="66">
        <v>8</v>
      </c>
    </row>
    <row r="354" spans="2:8">
      <c r="B354" s="66">
        <v>353</v>
      </c>
      <c r="C354" s="66">
        <v>3</v>
      </c>
      <c r="D354" s="66">
        <v>849</v>
      </c>
      <c r="E354" s="66">
        <v>2540</v>
      </c>
      <c r="F354" s="66">
        <v>3</v>
      </c>
      <c r="G354" s="66">
        <v>0.15390400000000001</v>
      </c>
      <c r="H354" s="66">
        <v>8</v>
      </c>
    </row>
    <row r="355" spans="2:8">
      <c r="B355" s="66">
        <v>354</v>
      </c>
      <c r="C355" s="66">
        <v>3</v>
      </c>
      <c r="D355" s="66">
        <v>686</v>
      </c>
      <c r="E355" s="66">
        <v>1858</v>
      </c>
      <c r="F355" s="66">
        <v>3</v>
      </c>
      <c r="G355" s="66">
        <v>0.185416</v>
      </c>
      <c r="H355" s="66">
        <v>8</v>
      </c>
    </row>
    <row r="356" spans="2:8">
      <c r="B356" s="66">
        <v>355</v>
      </c>
      <c r="C356" s="66">
        <v>5</v>
      </c>
      <c r="D356" s="66">
        <v>-1</v>
      </c>
      <c r="E356" s="66">
        <v>-1</v>
      </c>
      <c r="F356" s="66">
        <v>5</v>
      </c>
      <c r="G356" s="66">
        <v>0.10348499999999999</v>
      </c>
      <c r="H356" s="66">
        <v>8</v>
      </c>
    </row>
    <row r="357" spans="2:8">
      <c r="B357" s="66">
        <v>356</v>
      </c>
      <c r="C357" s="66">
        <v>7</v>
      </c>
      <c r="D357" s="66">
        <v>936</v>
      </c>
      <c r="E357" s="66">
        <v>3060</v>
      </c>
      <c r="F357" s="66">
        <v>7</v>
      </c>
      <c r="G357" s="66">
        <v>0.15684899999999999</v>
      </c>
      <c r="H357" s="66">
        <v>8</v>
      </c>
    </row>
    <row r="358" spans="2:8">
      <c r="B358" s="66">
        <v>357</v>
      </c>
      <c r="C358" s="66">
        <v>7</v>
      </c>
      <c r="D358" s="66">
        <v>697</v>
      </c>
      <c r="E358" s="66">
        <v>1898</v>
      </c>
      <c r="F358" s="66">
        <v>6</v>
      </c>
      <c r="G358" s="66">
        <v>0.18556</v>
      </c>
      <c r="H358" s="66">
        <v>8</v>
      </c>
    </row>
    <row r="359" spans="2:8">
      <c r="B359" s="66">
        <v>358</v>
      </c>
      <c r="C359" s="66">
        <v>8</v>
      </c>
      <c r="D359" s="66">
        <v>-1</v>
      </c>
      <c r="E359" s="66">
        <v>-1</v>
      </c>
      <c r="F359" s="66">
        <v>8</v>
      </c>
      <c r="G359" s="66">
        <v>0.10462200000000001</v>
      </c>
      <c r="H359" s="66">
        <v>8</v>
      </c>
    </row>
    <row r="360" spans="2:8">
      <c r="B360" s="66">
        <v>359</v>
      </c>
      <c r="C360" s="66">
        <v>7</v>
      </c>
      <c r="D360" s="66">
        <v>-1</v>
      </c>
      <c r="E360" s="66">
        <v>-1</v>
      </c>
      <c r="F360" s="66">
        <v>7</v>
      </c>
      <c r="G360" s="66">
        <v>0.101741</v>
      </c>
      <c r="H360" s="66">
        <v>8</v>
      </c>
    </row>
    <row r="361" spans="2:8">
      <c r="B361" s="66">
        <v>360</v>
      </c>
      <c r="C361" s="66">
        <v>5</v>
      </c>
      <c r="D361" s="66">
        <v>931</v>
      </c>
      <c r="E361" s="66">
        <v>3060</v>
      </c>
      <c r="F361" s="66">
        <v>5</v>
      </c>
      <c r="G361" s="66">
        <v>0.157383</v>
      </c>
      <c r="H361" s="66">
        <v>8</v>
      </c>
    </row>
    <row r="362" spans="2:8">
      <c r="B362" s="66">
        <v>361</v>
      </c>
      <c r="C362" s="66">
        <v>6</v>
      </c>
      <c r="D362" s="66">
        <v>678</v>
      </c>
      <c r="E362" s="66">
        <v>1838</v>
      </c>
      <c r="F362" s="66">
        <v>6</v>
      </c>
      <c r="G362" s="66">
        <v>0.184671</v>
      </c>
      <c r="H362" s="66">
        <v>8</v>
      </c>
    </row>
    <row r="363" spans="2:8">
      <c r="B363" s="66">
        <v>362</v>
      </c>
      <c r="C363" s="66">
        <v>7</v>
      </c>
      <c r="D363" s="66">
        <v>701</v>
      </c>
      <c r="E363" s="66">
        <v>1902</v>
      </c>
      <c r="F363" s="66">
        <v>7</v>
      </c>
      <c r="G363" s="66">
        <v>0.18132899999999999</v>
      </c>
      <c r="H363" s="66">
        <v>8</v>
      </c>
    </row>
    <row r="364" spans="2:8">
      <c r="B364" s="66">
        <v>363</v>
      </c>
      <c r="C364" s="66">
        <v>6</v>
      </c>
      <c r="D364" s="66">
        <v>703</v>
      </c>
      <c r="E364" s="66">
        <v>1916</v>
      </c>
      <c r="F364" s="66">
        <v>6</v>
      </c>
      <c r="G364" s="66">
        <v>0.18773100000000001</v>
      </c>
      <c r="H364" s="66">
        <v>8</v>
      </c>
    </row>
    <row r="365" spans="2:8">
      <c r="B365" s="66">
        <v>364</v>
      </c>
      <c r="C365" s="66">
        <v>7</v>
      </c>
      <c r="D365" s="66">
        <v>720</v>
      </c>
      <c r="E365" s="66">
        <v>1952</v>
      </c>
      <c r="F365" s="66">
        <v>7</v>
      </c>
      <c r="G365" s="66">
        <v>0.18756600000000001</v>
      </c>
      <c r="H365" s="66">
        <v>8</v>
      </c>
    </row>
    <row r="366" spans="2:8">
      <c r="B366" s="66">
        <v>365</v>
      </c>
      <c r="C366" s="66">
        <v>6</v>
      </c>
      <c r="D366" s="66">
        <v>-1</v>
      </c>
      <c r="E366" s="66">
        <v>-1</v>
      </c>
      <c r="F366" s="66">
        <v>6</v>
      </c>
      <c r="G366" s="66">
        <v>0.108541</v>
      </c>
      <c r="H366" s="66">
        <v>8</v>
      </c>
    </row>
    <row r="367" spans="2:8">
      <c r="B367" s="66">
        <v>366</v>
      </c>
      <c r="C367" s="66">
        <v>6</v>
      </c>
      <c r="D367" s="66">
        <v>959</v>
      </c>
      <c r="E367" s="66">
        <v>3146</v>
      </c>
      <c r="F367" s="66">
        <v>6</v>
      </c>
      <c r="G367" s="66">
        <v>0.15865699999999999</v>
      </c>
      <c r="H367" s="66">
        <v>8</v>
      </c>
    </row>
    <row r="368" spans="2:8">
      <c r="B368" s="66">
        <v>367</v>
      </c>
      <c r="C368" s="66">
        <v>7</v>
      </c>
      <c r="D368" s="66">
        <v>658</v>
      </c>
      <c r="E368" s="66">
        <v>1775</v>
      </c>
      <c r="F368" s="66">
        <v>7</v>
      </c>
      <c r="G368" s="66">
        <v>0.169324</v>
      </c>
      <c r="H368" s="66">
        <v>8</v>
      </c>
    </row>
    <row r="369" spans="2:8">
      <c r="B369" s="66">
        <v>368</v>
      </c>
      <c r="C369" s="66">
        <v>6</v>
      </c>
      <c r="D369" s="66">
        <v>691</v>
      </c>
      <c r="E369" s="66">
        <v>1874</v>
      </c>
      <c r="F369" s="66">
        <v>6</v>
      </c>
      <c r="G369" s="66">
        <v>0.20339099999999999</v>
      </c>
      <c r="H369" s="66">
        <v>8</v>
      </c>
    </row>
    <row r="370" spans="2:8">
      <c r="B370" s="66">
        <v>369</v>
      </c>
      <c r="C370" s="66">
        <v>6</v>
      </c>
      <c r="D370" s="66">
        <v>689</v>
      </c>
      <c r="E370" s="66">
        <v>1871</v>
      </c>
      <c r="F370" s="66">
        <v>6</v>
      </c>
      <c r="G370" s="66">
        <v>0.19727900000000001</v>
      </c>
      <c r="H370" s="66">
        <v>8</v>
      </c>
    </row>
    <row r="371" spans="2:8">
      <c r="B371" s="66">
        <v>370</v>
      </c>
      <c r="C371" s="66">
        <v>7</v>
      </c>
      <c r="D371" s="66">
        <v>708</v>
      </c>
      <c r="E371" s="66">
        <v>1920</v>
      </c>
      <c r="F371" s="66">
        <v>7</v>
      </c>
      <c r="G371" s="66">
        <v>0.16902300000000001</v>
      </c>
      <c r="H371" s="66">
        <v>8</v>
      </c>
    </row>
    <row r="372" spans="2:8">
      <c r="B372" s="66">
        <v>371</v>
      </c>
      <c r="C372" s="66">
        <v>6</v>
      </c>
      <c r="D372" s="66">
        <v>-1</v>
      </c>
      <c r="E372" s="66">
        <v>-1</v>
      </c>
      <c r="F372" s="66">
        <v>6</v>
      </c>
      <c r="G372" s="66">
        <v>0.110042</v>
      </c>
      <c r="H372" s="66">
        <v>8</v>
      </c>
    </row>
    <row r="373" spans="2:8">
      <c r="B373" s="66">
        <v>372</v>
      </c>
      <c r="C373" s="66">
        <v>4</v>
      </c>
      <c r="D373" s="66">
        <v>713</v>
      </c>
      <c r="E373" s="66">
        <v>1929</v>
      </c>
      <c r="F373" s="66">
        <v>4</v>
      </c>
      <c r="G373" s="66">
        <v>0.16800100000000001</v>
      </c>
      <c r="H373" s="66">
        <v>8</v>
      </c>
    </row>
    <row r="374" spans="2:8">
      <c r="B374" s="66">
        <v>373</v>
      </c>
      <c r="C374" s="66">
        <v>5</v>
      </c>
      <c r="D374" s="66">
        <v>857</v>
      </c>
      <c r="E374" s="66">
        <v>2562</v>
      </c>
      <c r="F374" s="66">
        <v>5</v>
      </c>
      <c r="G374" s="66">
        <v>0.15732599999999999</v>
      </c>
      <c r="H374" s="66">
        <v>8</v>
      </c>
    </row>
    <row r="375" spans="2:8">
      <c r="B375" s="66">
        <v>374</v>
      </c>
      <c r="C375" s="66">
        <v>6</v>
      </c>
      <c r="D375" s="66">
        <v>-1</v>
      </c>
      <c r="E375" s="66">
        <v>-1</v>
      </c>
      <c r="F375" s="66">
        <v>6</v>
      </c>
      <c r="G375" s="66">
        <v>0.10882699999999999</v>
      </c>
      <c r="H375" s="66">
        <v>8</v>
      </c>
    </row>
    <row r="376" spans="2:8">
      <c r="B376" s="66">
        <v>375</v>
      </c>
      <c r="C376" s="66">
        <v>6</v>
      </c>
      <c r="D376" s="66">
        <v>843</v>
      </c>
      <c r="E376" s="66">
        <v>2521</v>
      </c>
      <c r="F376" s="66">
        <v>6</v>
      </c>
      <c r="G376" s="66">
        <v>0.15393399999999999</v>
      </c>
      <c r="H376" s="66">
        <v>8</v>
      </c>
    </row>
    <row r="377" spans="2:8">
      <c r="B377" s="66">
        <v>376</v>
      </c>
      <c r="C377" s="66">
        <v>4</v>
      </c>
      <c r="D377" s="66">
        <v>-1</v>
      </c>
      <c r="E377" s="66">
        <v>-1</v>
      </c>
      <c r="F377" s="66">
        <v>4</v>
      </c>
      <c r="G377" s="66">
        <v>0.10847900000000001</v>
      </c>
      <c r="H377" s="66">
        <v>8</v>
      </c>
    </row>
    <row r="378" spans="2:8">
      <c r="B378" s="66">
        <v>377</v>
      </c>
      <c r="C378" s="66">
        <v>4</v>
      </c>
      <c r="D378" s="66">
        <v>689</v>
      </c>
      <c r="E378" s="66">
        <v>1870</v>
      </c>
      <c r="F378" s="66">
        <v>4</v>
      </c>
      <c r="G378" s="66">
        <v>0.189054</v>
      </c>
      <c r="H378" s="66">
        <v>8</v>
      </c>
    </row>
    <row r="379" spans="2:8">
      <c r="B379" s="66">
        <v>378</v>
      </c>
      <c r="C379" s="66">
        <v>7</v>
      </c>
      <c r="D379" s="66">
        <v>731</v>
      </c>
      <c r="E379" s="66">
        <v>1992</v>
      </c>
      <c r="F379" s="66">
        <v>7</v>
      </c>
      <c r="G379" s="66">
        <v>0.20306099999999999</v>
      </c>
      <c r="H379" s="66">
        <v>8</v>
      </c>
    </row>
    <row r="380" spans="2:8">
      <c r="B380" s="66">
        <v>379</v>
      </c>
      <c r="C380" s="66">
        <v>7</v>
      </c>
      <c r="D380" s="66">
        <v>-1</v>
      </c>
      <c r="E380" s="66">
        <v>-1</v>
      </c>
      <c r="F380" s="66">
        <v>7</v>
      </c>
      <c r="G380" s="66">
        <v>0.105138</v>
      </c>
      <c r="H380" s="66">
        <v>8</v>
      </c>
    </row>
    <row r="381" spans="2:8">
      <c r="B381" s="66">
        <v>380</v>
      </c>
      <c r="C381" s="66">
        <v>5</v>
      </c>
      <c r="D381" s="66">
        <v>856</v>
      </c>
      <c r="E381" s="66">
        <v>2559</v>
      </c>
      <c r="F381" s="66">
        <v>4</v>
      </c>
      <c r="G381" s="66">
        <v>0.15458</v>
      </c>
      <c r="H381" s="66">
        <v>8</v>
      </c>
    </row>
    <row r="382" spans="2:8">
      <c r="B382" s="66">
        <v>381</v>
      </c>
      <c r="C382" s="66">
        <v>5</v>
      </c>
      <c r="D382" s="66">
        <v>-1</v>
      </c>
      <c r="E382" s="66">
        <v>-1</v>
      </c>
      <c r="F382" s="66">
        <v>5</v>
      </c>
      <c r="G382" s="66">
        <v>0.128361</v>
      </c>
      <c r="H382" s="66">
        <v>8</v>
      </c>
    </row>
    <row r="383" spans="2:8">
      <c r="B383" s="66">
        <v>382</v>
      </c>
      <c r="C383" s="66">
        <v>6</v>
      </c>
      <c r="D383" s="66">
        <v>682</v>
      </c>
      <c r="E383" s="66">
        <v>1842</v>
      </c>
      <c r="F383" s="66">
        <v>6</v>
      </c>
      <c r="G383" s="66">
        <v>0.18832699999999999</v>
      </c>
      <c r="H383" s="66">
        <v>8</v>
      </c>
    </row>
    <row r="384" spans="2:8">
      <c r="B384" s="66">
        <v>383</v>
      </c>
      <c r="C384" s="66">
        <v>6</v>
      </c>
      <c r="D384" s="66">
        <v>694</v>
      </c>
      <c r="E384" s="66">
        <v>1885</v>
      </c>
      <c r="F384" s="66">
        <v>6</v>
      </c>
      <c r="G384" s="66">
        <v>0.20485800000000001</v>
      </c>
      <c r="H384" s="66">
        <v>8</v>
      </c>
    </row>
    <row r="385" spans="2:8">
      <c r="B385" s="66">
        <v>384</v>
      </c>
      <c r="C385" s="66">
        <v>6</v>
      </c>
      <c r="D385" s="66">
        <v>-1</v>
      </c>
      <c r="E385" s="66">
        <v>-1</v>
      </c>
      <c r="F385" s="66">
        <v>6</v>
      </c>
      <c r="G385" s="66">
        <v>0.106861</v>
      </c>
      <c r="H385" s="66">
        <v>8</v>
      </c>
    </row>
    <row r="386" spans="2:8">
      <c r="B386" s="66">
        <v>385</v>
      </c>
      <c r="C386" s="66">
        <v>7</v>
      </c>
      <c r="D386" s="66">
        <v>-1</v>
      </c>
      <c r="E386" s="66">
        <v>-1</v>
      </c>
      <c r="F386" s="66">
        <v>7</v>
      </c>
      <c r="G386" s="66">
        <v>0.103697</v>
      </c>
      <c r="H386" s="66">
        <v>8</v>
      </c>
    </row>
    <row r="387" spans="2:8">
      <c r="B387" s="66">
        <v>386</v>
      </c>
      <c r="C387" s="66">
        <v>5</v>
      </c>
      <c r="D387" s="66">
        <v>-1</v>
      </c>
      <c r="E387" s="66">
        <v>-1</v>
      </c>
      <c r="F387" s="66">
        <v>5</v>
      </c>
      <c r="G387" s="66">
        <v>0.103579</v>
      </c>
      <c r="H387" s="66">
        <v>8</v>
      </c>
    </row>
    <row r="388" spans="2:8">
      <c r="B388" s="66">
        <v>387</v>
      </c>
      <c r="C388" s="66">
        <v>8</v>
      </c>
      <c r="D388" s="66">
        <v>960</v>
      </c>
      <c r="E388" s="66">
        <v>3136</v>
      </c>
      <c r="F388" s="66">
        <v>8</v>
      </c>
      <c r="G388" s="66">
        <v>0.157972</v>
      </c>
      <c r="H388" s="66">
        <v>8</v>
      </c>
    </row>
    <row r="389" spans="2:8">
      <c r="B389" s="66">
        <v>388</v>
      </c>
      <c r="C389" s="66">
        <v>6</v>
      </c>
      <c r="D389" s="66">
        <v>-1</v>
      </c>
      <c r="E389" s="66">
        <v>-1</v>
      </c>
      <c r="F389" s="66">
        <v>6</v>
      </c>
      <c r="G389" s="66">
        <v>0.10813300000000001</v>
      </c>
      <c r="H389" s="66">
        <v>8</v>
      </c>
    </row>
    <row r="390" spans="2:8">
      <c r="B390" s="66">
        <v>389</v>
      </c>
      <c r="C390" s="66">
        <v>7</v>
      </c>
      <c r="D390" s="66">
        <v>-1</v>
      </c>
      <c r="E390" s="66">
        <v>-1</v>
      </c>
      <c r="F390" s="66">
        <v>7</v>
      </c>
      <c r="G390" s="66">
        <v>0.103453</v>
      </c>
      <c r="H390" s="66">
        <v>8</v>
      </c>
    </row>
    <row r="391" spans="2:8">
      <c r="B391" s="66">
        <v>390</v>
      </c>
      <c r="C391" s="66">
        <v>7</v>
      </c>
      <c r="D391" s="66">
        <v>-1</v>
      </c>
      <c r="E391" s="66">
        <v>-1</v>
      </c>
      <c r="F391" s="66">
        <v>7</v>
      </c>
      <c r="G391" s="66">
        <v>0.10394399999999999</v>
      </c>
      <c r="H391" s="66">
        <v>8</v>
      </c>
    </row>
    <row r="392" spans="2:8">
      <c r="B392" s="66">
        <v>391</v>
      </c>
      <c r="C392" s="66">
        <v>7</v>
      </c>
      <c r="D392" s="66">
        <v>638</v>
      </c>
      <c r="E392" s="66">
        <v>1720</v>
      </c>
      <c r="F392" s="66">
        <v>7</v>
      </c>
      <c r="G392" s="66">
        <v>0.20855899999999999</v>
      </c>
      <c r="H392" s="66">
        <v>8</v>
      </c>
    </row>
    <row r="393" spans="2:8">
      <c r="B393" s="66">
        <v>392</v>
      </c>
      <c r="C393" s="66">
        <v>5</v>
      </c>
      <c r="D393" s="66">
        <v>-1</v>
      </c>
      <c r="E393" s="66">
        <v>-1</v>
      </c>
      <c r="F393" s="66">
        <v>5</v>
      </c>
      <c r="G393" s="66">
        <v>0.109624</v>
      </c>
      <c r="H393" s="66">
        <v>8</v>
      </c>
    </row>
    <row r="394" spans="2:8">
      <c r="B394" s="66">
        <v>393</v>
      </c>
      <c r="C394" s="66">
        <v>7</v>
      </c>
      <c r="D394" s="66">
        <v>-1</v>
      </c>
      <c r="E394" s="66">
        <v>-1</v>
      </c>
      <c r="F394" s="66">
        <v>7</v>
      </c>
      <c r="G394" s="66">
        <v>0.105186</v>
      </c>
      <c r="H394" s="66">
        <v>8</v>
      </c>
    </row>
    <row r="395" spans="2:8">
      <c r="B395" s="66">
        <v>394</v>
      </c>
      <c r="C395" s="66">
        <v>5</v>
      </c>
      <c r="D395" s="66">
        <v>879</v>
      </c>
      <c r="E395" s="66">
        <v>2631</v>
      </c>
      <c r="F395" s="66">
        <v>5</v>
      </c>
      <c r="G395" s="66">
        <v>0.15676499999999999</v>
      </c>
      <c r="H395" s="66">
        <v>8</v>
      </c>
    </row>
    <row r="396" spans="2:8">
      <c r="B396" s="66">
        <v>395</v>
      </c>
      <c r="C396" s="66">
        <v>6</v>
      </c>
      <c r="D396" s="66">
        <v>883</v>
      </c>
      <c r="E396" s="66">
        <v>2640</v>
      </c>
      <c r="F396" s="66">
        <v>6</v>
      </c>
      <c r="G396" s="66">
        <v>0.15801100000000001</v>
      </c>
      <c r="H396" s="66">
        <v>8</v>
      </c>
    </row>
    <row r="397" spans="2:8">
      <c r="B397" s="66">
        <v>396</v>
      </c>
      <c r="C397" s="66">
        <v>7</v>
      </c>
      <c r="D397" s="66">
        <v>713</v>
      </c>
      <c r="E397" s="66">
        <v>1932</v>
      </c>
      <c r="F397" s="66">
        <v>7</v>
      </c>
      <c r="G397" s="66">
        <v>0.17375599999999999</v>
      </c>
      <c r="H397" s="66">
        <v>8</v>
      </c>
    </row>
    <row r="398" spans="2:8">
      <c r="B398" s="66">
        <v>397</v>
      </c>
      <c r="C398" s="66">
        <v>4</v>
      </c>
      <c r="D398" s="66">
        <v>-1</v>
      </c>
      <c r="E398" s="66">
        <v>-1</v>
      </c>
      <c r="F398" s="66">
        <v>4</v>
      </c>
      <c r="G398" s="66">
        <v>0.14141799999999999</v>
      </c>
      <c r="H398" s="66">
        <v>8</v>
      </c>
    </row>
    <row r="399" spans="2:8">
      <c r="B399" s="66">
        <v>398</v>
      </c>
      <c r="C399" s="66">
        <v>4</v>
      </c>
      <c r="D399" s="66">
        <v>679</v>
      </c>
      <c r="E399" s="66">
        <v>1828</v>
      </c>
      <c r="F399" s="66">
        <v>4</v>
      </c>
      <c r="G399" s="66">
        <v>0.18742500000000001</v>
      </c>
      <c r="H399" s="66">
        <v>8</v>
      </c>
    </row>
    <row r="400" spans="2:8">
      <c r="B400" s="66">
        <v>399</v>
      </c>
      <c r="C400" s="66">
        <v>6</v>
      </c>
      <c r="D400" s="66">
        <v>710</v>
      </c>
      <c r="E400" s="66">
        <v>1932</v>
      </c>
      <c r="F400" s="66">
        <v>6</v>
      </c>
      <c r="G400" s="66">
        <v>0.18640399999999999</v>
      </c>
      <c r="H400" s="66">
        <v>8</v>
      </c>
    </row>
    <row r="401" spans="2:8">
      <c r="B401" s="66">
        <v>400</v>
      </c>
      <c r="C401" s="66">
        <v>7</v>
      </c>
      <c r="D401" s="66">
        <v>-1</v>
      </c>
      <c r="E401" s="66">
        <v>-1</v>
      </c>
      <c r="F401" s="66">
        <v>7</v>
      </c>
      <c r="G401" s="66">
        <v>0.108996</v>
      </c>
      <c r="H401" s="66">
        <v>8</v>
      </c>
    </row>
    <row r="402" spans="2:8">
      <c r="B402" s="66">
        <v>401</v>
      </c>
      <c r="C402" s="66">
        <v>6</v>
      </c>
      <c r="D402" s="66">
        <v>961</v>
      </c>
      <c r="E402" s="66">
        <v>3136</v>
      </c>
      <c r="F402" s="66">
        <v>6</v>
      </c>
      <c r="G402" s="66">
        <v>0.158079</v>
      </c>
      <c r="H402" s="66">
        <v>9</v>
      </c>
    </row>
    <row r="403" spans="2:8">
      <c r="B403" s="66">
        <v>402</v>
      </c>
      <c r="C403" s="66">
        <v>6</v>
      </c>
      <c r="D403" s="66">
        <v>940</v>
      </c>
      <c r="E403" s="66">
        <v>3073</v>
      </c>
      <c r="F403" s="66">
        <v>6</v>
      </c>
      <c r="G403" s="66">
        <v>0.15826200000000001</v>
      </c>
      <c r="H403" s="66">
        <v>9</v>
      </c>
    </row>
    <row r="404" spans="2:8">
      <c r="B404" s="66">
        <v>403</v>
      </c>
      <c r="C404" s="66">
        <v>5</v>
      </c>
      <c r="D404" s="66">
        <v>678</v>
      </c>
      <c r="E404" s="66">
        <v>1820</v>
      </c>
      <c r="F404" s="66">
        <v>5</v>
      </c>
      <c r="G404" s="66">
        <v>0.20385600000000001</v>
      </c>
      <c r="H404" s="66">
        <v>9</v>
      </c>
    </row>
    <row r="405" spans="2:8">
      <c r="B405" s="66">
        <v>404</v>
      </c>
      <c r="C405" s="66">
        <v>5</v>
      </c>
      <c r="D405" s="66">
        <v>687</v>
      </c>
      <c r="E405" s="66">
        <v>1859</v>
      </c>
      <c r="F405" s="66">
        <v>5</v>
      </c>
      <c r="G405" s="66">
        <v>0.198016</v>
      </c>
      <c r="H405" s="66">
        <v>9</v>
      </c>
    </row>
    <row r="406" spans="2:8">
      <c r="B406" s="66">
        <v>405</v>
      </c>
      <c r="C406" s="66">
        <v>6</v>
      </c>
      <c r="D406" s="66">
        <v>689</v>
      </c>
      <c r="E406" s="66">
        <v>1871</v>
      </c>
      <c r="F406" s="66">
        <v>6</v>
      </c>
      <c r="G406" s="66">
        <v>0.19692999999999999</v>
      </c>
      <c r="H406" s="66">
        <v>9</v>
      </c>
    </row>
    <row r="407" spans="2:8">
      <c r="B407" s="66">
        <v>406</v>
      </c>
      <c r="C407" s="66">
        <v>7</v>
      </c>
      <c r="D407" s="66">
        <v>927</v>
      </c>
      <c r="E407" s="66">
        <v>3038</v>
      </c>
      <c r="F407" s="66">
        <v>6</v>
      </c>
      <c r="G407" s="66">
        <v>0.15986400000000001</v>
      </c>
      <c r="H407" s="66">
        <v>9</v>
      </c>
    </row>
    <row r="408" spans="2:8">
      <c r="B408" s="66">
        <v>407</v>
      </c>
      <c r="C408" s="66">
        <v>8</v>
      </c>
      <c r="D408" s="66">
        <v>-1</v>
      </c>
      <c r="E408" s="66">
        <v>-1</v>
      </c>
      <c r="F408" s="66">
        <v>8</v>
      </c>
      <c r="G408" s="66">
        <v>0.151973</v>
      </c>
      <c r="H408" s="66">
        <v>9</v>
      </c>
    </row>
    <row r="409" spans="2:8">
      <c r="B409" s="66">
        <v>408</v>
      </c>
      <c r="C409" s="66">
        <v>8</v>
      </c>
      <c r="D409" s="66">
        <v>-1</v>
      </c>
      <c r="E409" s="66">
        <v>-1</v>
      </c>
      <c r="F409" s="66">
        <v>8</v>
      </c>
      <c r="G409" s="66">
        <v>0.10345500000000001</v>
      </c>
      <c r="H409" s="66">
        <v>9</v>
      </c>
    </row>
    <row r="410" spans="2:8">
      <c r="B410" s="66">
        <v>409</v>
      </c>
      <c r="C410" s="66">
        <v>7</v>
      </c>
      <c r="D410" s="66">
        <v>851</v>
      </c>
      <c r="E410" s="66">
        <v>2551</v>
      </c>
      <c r="F410" s="66">
        <v>7</v>
      </c>
      <c r="G410" s="66">
        <v>0.15121000000000001</v>
      </c>
      <c r="H410" s="66">
        <v>9</v>
      </c>
    </row>
    <row r="411" spans="2:8">
      <c r="B411" s="66">
        <v>410</v>
      </c>
      <c r="C411" s="66">
        <v>8</v>
      </c>
      <c r="D411" s="66">
        <v>-1</v>
      </c>
      <c r="E411" s="66">
        <v>-1</v>
      </c>
      <c r="F411" s="66">
        <v>8</v>
      </c>
      <c r="G411" s="66">
        <v>0.10505200000000001</v>
      </c>
      <c r="H411" s="66">
        <v>9</v>
      </c>
    </row>
    <row r="412" spans="2:8">
      <c r="B412" s="66">
        <v>411</v>
      </c>
      <c r="C412" s="66">
        <v>7</v>
      </c>
      <c r="D412" s="66">
        <v>696</v>
      </c>
      <c r="E412" s="66">
        <v>1886</v>
      </c>
      <c r="F412" s="66">
        <v>7</v>
      </c>
      <c r="G412" s="66">
        <v>0.18937599999999999</v>
      </c>
      <c r="H412" s="66">
        <v>9</v>
      </c>
    </row>
    <row r="413" spans="2:8">
      <c r="B413" s="66">
        <v>412</v>
      </c>
      <c r="C413" s="66">
        <v>5</v>
      </c>
      <c r="D413" s="66">
        <v>703</v>
      </c>
      <c r="E413" s="66">
        <v>1908</v>
      </c>
      <c r="F413" s="66">
        <v>5</v>
      </c>
      <c r="G413" s="66">
        <v>0.195961</v>
      </c>
      <c r="H413" s="66">
        <v>9</v>
      </c>
    </row>
    <row r="414" spans="2:8">
      <c r="B414" s="66">
        <v>413</v>
      </c>
      <c r="C414" s="66">
        <v>8</v>
      </c>
      <c r="D414" s="66">
        <v>701</v>
      </c>
      <c r="E414" s="66">
        <v>1902</v>
      </c>
      <c r="F414" s="66">
        <v>8</v>
      </c>
      <c r="G414" s="66">
        <v>0.186501</v>
      </c>
      <c r="H414" s="66">
        <v>9</v>
      </c>
    </row>
    <row r="415" spans="2:8">
      <c r="B415" s="66">
        <v>414</v>
      </c>
      <c r="C415" s="66">
        <v>5</v>
      </c>
      <c r="D415" s="66">
        <v>707</v>
      </c>
      <c r="E415" s="66">
        <v>1912</v>
      </c>
      <c r="F415" s="66">
        <v>5</v>
      </c>
      <c r="G415" s="66">
        <v>0.19708000000000001</v>
      </c>
      <c r="H415" s="66">
        <v>9</v>
      </c>
    </row>
    <row r="416" spans="2:8">
      <c r="B416" s="66">
        <v>415</v>
      </c>
      <c r="C416" s="66">
        <v>6</v>
      </c>
      <c r="D416" s="66">
        <v>-1</v>
      </c>
      <c r="E416" s="66">
        <v>-1</v>
      </c>
      <c r="F416" s="66">
        <v>6</v>
      </c>
      <c r="G416" s="66">
        <v>0.108864</v>
      </c>
      <c r="H416" s="66">
        <v>9</v>
      </c>
    </row>
    <row r="417" spans="2:8">
      <c r="B417" s="66">
        <v>416</v>
      </c>
      <c r="C417" s="66">
        <v>6</v>
      </c>
      <c r="D417" s="66">
        <v>678</v>
      </c>
      <c r="E417" s="66">
        <v>1838</v>
      </c>
      <c r="F417" s="66">
        <v>6</v>
      </c>
      <c r="G417" s="66">
        <v>0.17769399999999999</v>
      </c>
      <c r="H417" s="66">
        <v>9</v>
      </c>
    </row>
    <row r="418" spans="2:8">
      <c r="B418" s="66">
        <v>417</v>
      </c>
      <c r="C418" s="66">
        <v>7</v>
      </c>
      <c r="D418" s="66">
        <v>-1</v>
      </c>
      <c r="E418" s="66">
        <v>-1</v>
      </c>
      <c r="F418" s="66">
        <v>7</v>
      </c>
      <c r="G418" s="66">
        <v>0.10917499999999999</v>
      </c>
      <c r="H418" s="66">
        <v>9</v>
      </c>
    </row>
    <row r="419" spans="2:8">
      <c r="B419" s="66">
        <v>418</v>
      </c>
      <c r="C419" s="66">
        <v>6</v>
      </c>
      <c r="D419" s="66">
        <v>964</v>
      </c>
      <c r="E419" s="66">
        <v>3155</v>
      </c>
      <c r="F419" s="66">
        <v>6</v>
      </c>
      <c r="G419" s="66">
        <v>0.15819</v>
      </c>
      <c r="H419" s="66">
        <v>9</v>
      </c>
    </row>
    <row r="420" spans="2:8">
      <c r="B420" s="66">
        <v>419</v>
      </c>
      <c r="C420" s="66">
        <v>6</v>
      </c>
      <c r="D420" s="66">
        <v>-1</v>
      </c>
      <c r="E420" s="66">
        <v>-1</v>
      </c>
      <c r="F420" s="66">
        <v>6</v>
      </c>
      <c r="G420" s="66">
        <v>0.13333500000000001</v>
      </c>
      <c r="H420" s="66">
        <v>9</v>
      </c>
    </row>
    <row r="421" spans="2:8">
      <c r="B421" s="66">
        <v>420</v>
      </c>
      <c r="C421" s="66">
        <v>5</v>
      </c>
      <c r="D421" s="66">
        <v>697</v>
      </c>
      <c r="E421" s="66">
        <v>1892</v>
      </c>
      <c r="F421" s="66">
        <v>5</v>
      </c>
      <c r="G421" s="66">
        <v>0.21032999999999999</v>
      </c>
      <c r="H421" s="66">
        <v>9</v>
      </c>
    </row>
    <row r="422" spans="2:8">
      <c r="B422" s="66">
        <v>421</v>
      </c>
      <c r="C422" s="66">
        <v>4</v>
      </c>
      <c r="D422" s="66">
        <v>-1</v>
      </c>
      <c r="E422" s="66">
        <v>-1</v>
      </c>
      <c r="F422" s="66">
        <v>4</v>
      </c>
      <c r="G422" s="66">
        <v>0.107969</v>
      </c>
      <c r="H422" s="66">
        <v>9</v>
      </c>
    </row>
    <row r="423" spans="2:8">
      <c r="B423" s="66">
        <v>422</v>
      </c>
      <c r="C423" s="66">
        <v>7</v>
      </c>
      <c r="D423" s="66">
        <v>936</v>
      </c>
      <c r="E423" s="66">
        <v>3060</v>
      </c>
      <c r="F423" s="66">
        <v>7</v>
      </c>
      <c r="G423" s="66">
        <v>0.15786600000000001</v>
      </c>
      <c r="H423" s="66">
        <v>9</v>
      </c>
    </row>
    <row r="424" spans="2:8">
      <c r="B424" s="66">
        <v>423</v>
      </c>
      <c r="C424" s="66">
        <v>6</v>
      </c>
      <c r="D424" s="66">
        <v>724</v>
      </c>
      <c r="E424" s="66">
        <v>1961</v>
      </c>
      <c r="F424" s="66">
        <v>6</v>
      </c>
      <c r="G424" s="66">
        <v>0.17577599999999999</v>
      </c>
      <c r="H424" s="66">
        <v>9</v>
      </c>
    </row>
    <row r="425" spans="2:8">
      <c r="B425" s="66">
        <v>424</v>
      </c>
      <c r="C425" s="66">
        <v>6</v>
      </c>
      <c r="D425" s="66">
        <v>-1</v>
      </c>
      <c r="E425" s="66">
        <v>-1</v>
      </c>
      <c r="F425" s="66">
        <v>6</v>
      </c>
      <c r="G425" s="66">
        <v>0.10829900000000001</v>
      </c>
      <c r="H425" s="66">
        <v>9</v>
      </c>
    </row>
    <row r="426" spans="2:8">
      <c r="B426" s="66">
        <v>425</v>
      </c>
      <c r="C426" s="66">
        <v>6</v>
      </c>
      <c r="D426" s="66">
        <v>942</v>
      </c>
      <c r="E426" s="66">
        <v>3088</v>
      </c>
      <c r="F426" s="66">
        <v>5</v>
      </c>
      <c r="G426" s="66">
        <v>0.15895100000000001</v>
      </c>
      <c r="H426" s="66">
        <v>9</v>
      </c>
    </row>
    <row r="427" spans="2:8">
      <c r="B427" s="66">
        <v>426</v>
      </c>
      <c r="C427" s="66">
        <v>7</v>
      </c>
      <c r="D427" s="66">
        <v>-1</v>
      </c>
      <c r="E427" s="66">
        <v>-1</v>
      </c>
      <c r="F427" s="66">
        <v>7</v>
      </c>
      <c r="G427" s="66">
        <v>0.107474</v>
      </c>
      <c r="H427" s="66">
        <v>9</v>
      </c>
    </row>
    <row r="428" spans="2:8">
      <c r="B428" s="66">
        <v>427</v>
      </c>
      <c r="C428" s="66">
        <v>7</v>
      </c>
      <c r="D428" s="66">
        <v>726</v>
      </c>
      <c r="E428" s="66">
        <v>1975</v>
      </c>
      <c r="F428" s="66">
        <v>7</v>
      </c>
      <c r="G428" s="66">
        <v>0.18036199999999999</v>
      </c>
      <c r="H428" s="66">
        <v>9</v>
      </c>
    </row>
    <row r="429" spans="2:8">
      <c r="B429" s="66">
        <v>428</v>
      </c>
      <c r="C429" s="66">
        <v>5</v>
      </c>
      <c r="D429" s="66">
        <v>-1</v>
      </c>
      <c r="E429" s="66">
        <v>-1</v>
      </c>
      <c r="F429" s="66">
        <v>5</v>
      </c>
      <c r="G429" s="66">
        <v>0.105556</v>
      </c>
      <c r="H429" s="66">
        <v>9</v>
      </c>
    </row>
    <row r="430" spans="2:8">
      <c r="B430" s="66">
        <v>429</v>
      </c>
      <c r="C430" s="66">
        <v>7</v>
      </c>
      <c r="D430" s="66">
        <v>-1</v>
      </c>
      <c r="E430" s="66">
        <v>-1</v>
      </c>
      <c r="F430" s="66">
        <v>7</v>
      </c>
      <c r="G430" s="66">
        <v>0.104381</v>
      </c>
      <c r="H430" s="66">
        <v>9</v>
      </c>
    </row>
    <row r="431" spans="2:8">
      <c r="B431" s="66">
        <v>430</v>
      </c>
      <c r="C431" s="66">
        <v>7</v>
      </c>
      <c r="D431" s="66">
        <v>682</v>
      </c>
      <c r="E431" s="66">
        <v>1842</v>
      </c>
      <c r="F431" s="66">
        <v>7</v>
      </c>
      <c r="G431" s="66">
        <v>0.19140699999999999</v>
      </c>
      <c r="H431" s="66">
        <v>9</v>
      </c>
    </row>
    <row r="432" spans="2:8">
      <c r="B432" s="66">
        <v>431</v>
      </c>
      <c r="C432" s="66">
        <v>7</v>
      </c>
      <c r="D432" s="66">
        <v>690</v>
      </c>
      <c r="E432" s="66">
        <v>1863</v>
      </c>
      <c r="F432" s="66">
        <v>7</v>
      </c>
      <c r="G432" s="66">
        <v>0.19662499999999999</v>
      </c>
      <c r="H432" s="66">
        <v>9</v>
      </c>
    </row>
    <row r="433" spans="2:8">
      <c r="B433" s="66">
        <v>432</v>
      </c>
      <c r="C433" s="66">
        <v>6</v>
      </c>
      <c r="D433" s="66">
        <v>935</v>
      </c>
      <c r="E433" s="66">
        <v>3062</v>
      </c>
      <c r="F433" s="66">
        <v>6</v>
      </c>
      <c r="G433" s="66">
        <v>0.16020000000000001</v>
      </c>
      <c r="H433" s="66">
        <v>9</v>
      </c>
    </row>
    <row r="434" spans="2:8">
      <c r="B434" s="66">
        <v>433</v>
      </c>
      <c r="C434" s="66">
        <v>7</v>
      </c>
      <c r="D434" s="66">
        <v>733</v>
      </c>
      <c r="E434" s="66">
        <v>1993</v>
      </c>
      <c r="F434" s="66">
        <v>7</v>
      </c>
      <c r="G434" s="66">
        <v>0.21358199999999999</v>
      </c>
      <c r="H434" s="66">
        <v>9</v>
      </c>
    </row>
    <row r="435" spans="2:8">
      <c r="B435" s="66">
        <v>434</v>
      </c>
      <c r="C435" s="66">
        <v>6</v>
      </c>
      <c r="D435" s="66">
        <v>-1</v>
      </c>
      <c r="E435" s="66">
        <v>-1</v>
      </c>
      <c r="F435" s="66">
        <v>6</v>
      </c>
      <c r="G435" s="66">
        <v>0.10535</v>
      </c>
      <c r="H435" s="66">
        <v>9</v>
      </c>
    </row>
    <row r="436" spans="2:8">
      <c r="B436" s="66">
        <v>435</v>
      </c>
      <c r="C436" s="66">
        <v>7</v>
      </c>
      <c r="D436" s="66">
        <v>887</v>
      </c>
      <c r="E436" s="66">
        <v>2650</v>
      </c>
      <c r="F436" s="66">
        <v>7</v>
      </c>
      <c r="G436" s="66">
        <v>0.15232399999999999</v>
      </c>
      <c r="H436" s="66">
        <v>9</v>
      </c>
    </row>
    <row r="437" spans="2:8">
      <c r="B437" s="66">
        <v>436</v>
      </c>
      <c r="C437" s="66">
        <v>7</v>
      </c>
      <c r="D437" s="66">
        <v>697</v>
      </c>
      <c r="E437" s="66">
        <v>1898</v>
      </c>
      <c r="F437" s="66">
        <v>6</v>
      </c>
      <c r="G437" s="66">
        <v>0.18046899999999999</v>
      </c>
      <c r="H437" s="66">
        <v>9</v>
      </c>
    </row>
    <row r="438" spans="2:8">
      <c r="B438" s="66">
        <v>437</v>
      </c>
      <c r="C438" s="66">
        <v>5</v>
      </c>
      <c r="D438" s="66">
        <v>-1</v>
      </c>
      <c r="E438" s="66">
        <v>-1</v>
      </c>
      <c r="F438" s="66">
        <v>5</v>
      </c>
      <c r="G438" s="66">
        <v>0.105536</v>
      </c>
      <c r="H438" s="66">
        <v>9</v>
      </c>
    </row>
    <row r="439" spans="2:8">
      <c r="B439" s="66">
        <v>438</v>
      </c>
      <c r="C439" s="66">
        <v>7</v>
      </c>
      <c r="D439" s="66">
        <v>720</v>
      </c>
      <c r="E439" s="66">
        <v>1952</v>
      </c>
      <c r="F439" s="66">
        <v>7</v>
      </c>
      <c r="G439" s="66">
        <v>0.18152699999999999</v>
      </c>
      <c r="H439" s="66">
        <v>9</v>
      </c>
    </row>
    <row r="440" spans="2:8">
      <c r="B440" s="66">
        <v>439</v>
      </c>
      <c r="C440" s="66">
        <v>3</v>
      </c>
      <c r="D440" s="66">
        <v>-1</v>
      </c>
      <c r="E440" s="66">
        <v>-1</v>
      </c>
      <c r="F440" s="66">
        <v>3</v>
      </c>
      <c r="G440" s="66">
        <v>0.103281</v>
      </c>
      <c r="H440" s="66">
        <v>9</v>
      </c>
    </row>
    <row r="441" spans="2:8">
      <c r="B441" s="66">
        <v>440</v>
      </c>
      <c r="C441" s="66">
        <v>5</v>
      </c>
      <c r="D441" s="66">
        <v>723</v>
      </c>
      <c r="E441" s="66">
        <v>1963</v>
      </c>
      <c r="F441" s="66">
        <v>5</v>
      </c>
      <c r="G441" s="66">
        <v>0.189802</v>
      </c>
      <c r="H441" s="66">
        <v>9</v>
      </c>
    </row>
    <row r="442" spans="2:8">
      <c r="B442" s="66">
        <v>441</v>
      </c>
      <c r="C442" s="66">
        <v>7</v>
      </c>
      <c r="D442" s="66">
        <v>-1</v>
      </c>
      <c r="E442" s="66">
        <v>-1</v>
      </c>
      <c r="F442" s="66">
        <v>7</v>
      </c>
      <c r="G442" s="66">
        <v>0.10742500000000001</v>
      </c>
      <c r="H442" s="66">
        <v>9</v>
      </c>
    </row>
    <row r="443" spans="2:8">
      <c r="B443" s="66">
        <v>442</v>
      </c>
      <c r="C443" s="66">
        <v>6</v>
      </c>
      <c r="D443" s="66">
        <v>915</v>
      </c>
      <c r="E443" s="66">
        <v>2748</v>
      </c>
      <c r="F443" s="66">
        <v>6</v>
      </c>
      <c r="G443" s="66">
        <v>0.15622</v>
      </c>
      <c r="H443" s="66">
        <v>9</v>
      </c>
    </row>
    <row r="444" spans="2:8">
      <c r="B444" s="66">
        <v>443</v>
      </c>
      <c r="C444" s="66">
        <v>4</v>
      </c>
      <c r="D444" s="66">
        <v>850</v>
      </c>
      <c r="E444" s="66">
        <v>2543</v>
      </c>
      <c r="F444" s="66">
        <v>4</v>
      </c>
      <c r="G444" s="66">
        <v>0.158303</v>
      </c>
      <c r="H444" s="66">
        <v>9</v>
      </c>
    </row>
    <row r="445" spans="2:8">
      <c r="B445" s="66">
        <v>444</v>
      </c>
      <c r="C445" s="66">
        <v>6</v>
      </c>
      <c r="D445" s="66">
        <v>-1</v>
      </c>
      <c r="E445" s="66">
        <v>-1</v>
      </c>
      <c r="F445" s="66">
        <v>6</v>
      </c>
      <c r="G445" s="66">
        <v>0.107362</v>
      </c>
      <c r="H445" s="66">
        <v>9</v>
      </c>
    </row>
    <row r="446" spans="2:8">
      <c r="B446" s="66">
        <v>445</v>
      </c>
      <c r="C446" s="66">
        <v>6</v>
      </c>
      <c r="D446" s="66">
        <v>677</v>
      </c>
      <c r="E446" s="66">
        <v>1820</v>
      </c>
      <c r="F446" s="66">
        <v>6</v>
      </c>
      <c r="G446" s="66">
        <v>0.17719599999999999</v>
      </c>
      <c r="H446" s="66">
        <v>9</v>
      </c>
    </row>
    <row r="447" spans="2:8">
      <c r="B447" s="66">
        <v>446</v>
      </c>
      <c r="C447" s="66">
        <v>5</v>
      </c>
      <c r="D447" s="66">
        <v>887</v>
      </c>
      <c r="E447" s="66">
        <v>2659</v>
      </c>
      <c r="F447" s="66">
        <v>5</v>
      </c>
      <c r="G447" s="66">
        <v>0.15939500000000001</v>
      </c>
      <c r="H447" s="66">
        <v>9</v>
      </c>
    </row>
    <row r="448" spans="2:8">
      <c r="B448" s="66">
        <v>447</v>
      </c>
      <c r="C448" s="66">
        <v>7</v>
      </c>
      <c r="D448" s="66">
        <v>959</v>
      </c>
      <c r="E448" s="66">
        <v>3146</v>
      </c>
      <c r="F448" s="66">
        <v>7</v>
      </c>
      <c r="G448" s="66">
        <v>0.15914500000000001</v>
      </c>
      <c r="H448" s="66">
        <v>9</v>
      </c>
    </row>
    <row r="449" spans="2:8">
      <c r="B449" s="66">
        <v>448</v>
      </c>
      <c r="C449" s="66">
        <v>5</v>
      </c>
      <c r="D449" s="66">
        <v>832</v>
      </c>
      <c r="E449" s="66">
        <v>2489</v>
      </c>
      <c r="F449" s="66">
        <v>5</v>
      </c>
      <c r="G449" s="66">
        <v>0.154339</v>
      </c>
      <c r="H449" s="66">
        <v>9</v>
      </c>
    </row>
    <row r="450" spans="2:8">
      <c r="B450" s="66">
        <v>449</v>
      </c>
      <c r="C450" s="66">
        <v>6</v>
      </c>
      <c r="D450" s="66">
        <v>1000</v>
      </c>
      <c r="E450" s="66">
        <v>3266</v>
      </c>
      <c r="F450" s="66">
        <v>6</v>
      </c>
      <c r="G450" s="66">
        <v>0.16136700000000001</v>
      </c>
      <c r="H450" s="66">
        <v>9</v>
      </c>
    </row>
    <row r="451" spans="2:8">
      <c r="B451" s="66">
        <v>450</v>
      </c>
      <c r="C451" s="66">
        <v>8</v>
      </c>
      <c r="D451" s="66">
        <v>658</v>
      </c>
      <c r="E451" s="66">
        <v>1775</v>
      </c>
      <c r="F451" s="66">
        <v>8</v>
      </c>
      <c r="G451" s="66">
        <v>0.169352</v>
      </c>
      <c r="H451" s="66">
        <v>9</v>
      </c>
    </row>
    <row r="452" spans="2:8">
      <c r="B452" s="66">
        <v>451</v>
      </c>
      <c r="C452" s="66">
        <v>8</v>
      </c>
      <c r="D452" s="66">
        <v>862</v>
      </c>
      <c r="E452" s="66">
        <v>2574</v>
      </c>
      <c r="F452" s="66">
        <v>8</v>
      </c>
      <c r="G452" s="66">
        <v>0.15598300000000001</v>
      </c>
      <c r="H452" s="66">
        <v>10</v>
      </c>
    </row>
    <row r="453" spans="2:8">
      <c r="B453" s="66">
        <v>452</v>
      </c>
      <c r="C453" s="66">
        <v>8</v>
      </c>
      <c r="D453" s="66">
        <v>701</v>
      </c>
      <c r="E453" s="66">
        <v>1902</v>
      </c>
      <c r="F453" s="66">
        <v>8</v>
      </c>
      <c r="G453" s="66">
        <v>0.18106800000000001</v>
      </c>
      <c r="H453" s="66">
        <v>10</v>
      </c>
    </row>
    <row r="454" spans="2:8">
      <c r="B454" s="66">
        <v>453</v>
      </c>
      <c r="C454" s="66">
        <v>7</v>
      </c>
      <c r="D454" s="66">
        <v>1000</v>
      </c>
      <c r="E454" s="66">
        <v>3266</v>
      </c>
      <c r="F454" s="66">
        <v>7</v>
      </c>
      <c r="G454" s="66">
        <v>0.162332</v>
      </c>
      <c r="H454" s="66">
        <v>10</v>
      </c>
    </row>
    <row r="455" spans="2:8">
      <c r="B455" s="66">
        <v>454</v>
      </c>
      <c r="C455" s="66">
        <v>7</v>
      </c>
      <c r="D455" s="66">
        <v>-1</v>
      </c>
      <c r="E455" s="66">
        <v>-1</v>
      </c>
      <c r="F455" s="66">
        <v>7</v>
      </c>
      <c r="G455" s="66">
        <v>0.104953</v>
      </c>
      <c r="H455" s="66">
        <v>10</v>
      </c>
    </row>
    <row r="456" spans="2:8">
      <c r="B456" s="66">
        <v>455</v>
      </c>
      <c r="C456" s="66">
        <v>6</v>
      </c>
      <c r="D456" s="66">
        <v>964</v>
      </c>
      <c r="E456" s="66">
        <v>3155</v>
      </c>
      <c r="F456" s="66">
        <v>6</v>
      </c>
      <c r="G456" s="66">
        <v>0.15836</v>
      </c>
      <c r="H456" s="66">
        <v>10</v>
      </c>
    </row>
    <row r="457" spans="2:8">
      <c r="B457" s="66">
        <v>456</v>
      </c>
      <c r="C457" s="66">
        <v>7</v>
      </c>
      <c r="D457" s="66">
        <v>703</v>
      </c>
      <c r="E457" s="66">
        <v>1916</v>
      </c>
      <c r="F457" s="66">
        <v>7</v>
      </c>
      <c r="G457" s="66">
        <v>0.186891</v>
      </c>
      <c r="H457" s="66">
        <v>10</v>
      </c>
    </row>
    <row r="458" spans="2:8">
      <c r="B458" s="66">
        <v>457</v>
      </c>
      <c r="C458" s="66">
        <v>7</v>
      </c>
      <c r="D458" s="66">
        <v>992</v>
      </c>
      <c r="E458" s="66">
        <v>3515</v>
      </c>
      <c r="F458" s="66">
        <v>7</v>
      </c>
      <c r="G458" s="66">
        <v>0.16508700000000001</v>
      </c>
      <c r="H458" s="66">
        <v>10</v>
      </c>
    </row>
    <row r="459" spans="2:8">
      <c r="B459" s="66">
        <v>458</v>
      </c>
      <c r="C459" s="66">
        <v>8</v>
      </c>
      <c r="D459" s="66">
        <v>-1</v>
      </c>
      <c r="E459" s="66">
        <v>-1</v>
      </c>
      <c r="F459" s="66">
        <v>8</v>
      </c>
      <c r="G459" s="66">
        <v>0.105915</v>
      </c>
      <c r="H459" s="66">
        <v>10</v>
      </c>
    </row>
    <row r="460" spans="2:8">
      <c r="B460" s="66">
        <v>459</v>
      </c>
      <c r="C460" s="66">
        <v>7</v>
      </c>
      <c r="D460" s="66">
        <v>667</v>
      </c>
      <c r="E460" s="66">
        <v>1803</v>
      </c>
      <c r="F460" s="66">
        <v>7</v>
      </c>
      <c r="G460" s="66">
        <v>0.17965100000000001</v>
      </c>
      <c r="H460" s="66">
        <v>10</v>
      </c>
    </row>
    <row r="461" spans="2:8">
      <c r="B461" s="66">
        <v>460</v>
      </c>
      <c r="C461" s="66">
        <v>8</v>
      </c>
      <c r="D461" s="66">
        <v>733</v>
      </c>
      <c r="E461" s="66">
        <v>1993</v>
      </c>
      <c r="F461" s="66">
        <v>8</v>
      </c>
      <c r="G461" s="66">
        <v>0.20963100000000001</v>
      </c>
      <c r="H461" s="66">
        <v>10</v>
      </c>
    </row>
    <row r="462" spans="2:8">
      <c r="B462" s="66">
        <v>461</v>
      </c>
      <c r="C462" s="66">
        <v>7</v>
      </c>
      <c r="D462" s="66">
        <v>883</v>
      </c>
      <c r="E462" s="66">
        <v>2640</v>
      </c>
      <c r="F462" s="66">
        <v>7</v>
      </c>
      <c r="G462" s="66">
        <v>0.15775900000000001</v>
      </c>
      <c r="H462" s="66">
        <v>10</v>
      </c>
    </row>
    <row r="463" spans="2:8">
      <c r="B463" s="66">
        <v>462</v>
      </c>
      <c r="C463" s="66">
        <v>7</v>
      </c>
      <c r="D463" s="66">
        <v>691</v>
      </c>
      <c r="E463" s="66">
        <v>1874</v>
      </c>
      <c r="F463" s="66">
        <v>7</v>
      </c>
      <c r="G463" s="66">
        <v>0.203794</v>
      </c>
      <c r="H463" s="66">
        <v>10</v>
      </c>
    </row>
    <row r="464" spans="2:8">
      <c r="B464" s="66">
        <v>463</v>
      </c>
      <c r="C464" s="66">
        <v>8</v>
      </c>
      <c r="D464" s="66">
        <v>-1</v>
      </c>
      <c r="E464" s="66">
        <v>-1</v>
      </c>
      <c r="F464" s="66">
        <v>8</v>
      </c>
      <c r="G464" s="66">
        <v>0.106</v>
      </c>
      <c r="H464" s="66">
        <v>10</v>
      </c>
    </row>
    <row r="465" spans="2:8">
      <c r="B465" s="66">
        <v>464</v>
      </c>
      <c r="C465" s="66">
        <v>8</v>
      </c>
      <c r="D465" s="66">
        <v>658</v>
      </c>
      <c r="E465" s="66">
        <v>1775</v>
      </c>
      <c r="F465" s="66">
        <v>8</v>
      </c>
      <c r="G465" s="66">
        <v>0.16539799999999999</v>
      </c>
      <c r="H465" s="66">
        <v>10</v>
      </c>
    </row>
    <row r="466" spans="2:8">
      <c r="B466" s="66">
        <v>465</v>
      </c>
      <c r="C466" s="66">
        <v>6</v>
      </c>
      <c r="D466" s="66">
        <v>847</v>
      </c>
      <c r="E466" s="66">
        <v>2523</v>
      </c>
      <c r="F466" s="66">
        <v>6</v>
      </c>
      <c r="G466" s="66">
        <v>0.15626899999999999</v>
      </c>
      <c r="H466" s="66">
        <v>10</v>
      </c>
    </row>
    <row r="467" spans="2:8">
      <c r="B467" s="66">
        <v>466</v>
      </c>
      <c r="C467" s="66">
        <v>8</v>
      </c>
      <c r="D467" s="66">
        <v>709</v>
      </c>
      <c r="E467" s="66">
        <v>1917</v>
      </c>
      <c r="F467" s="66">
        <v>8</v>
      </c>
      <c r="G467" s="66">
        <v>0.196599</v>
      </c>
      <c r="H467" s="66">
        <v>10</v>
      </c>
    </row>
    <row r="468" spans="2:8">
      <c r="B468" s="66">
        <v>467</v>
      </c>
      <c r="C468" s="66">
        <v>8</v>
      </c>
      <c r="D468" s="66">
        <v>694</v>
      </c>
      <c r="E468" s="66">
        <v>1878</v>
      </c>
      <c r="F468" s="66">
        <v>8</v>
      </c>
      <c r="G468" s="66">
        <v>0.18477499999999999</v>
      </c>
      <c r="H468" s="66">
        <v>10</v>
      </c>
    </row>
    <row r="469" spans="2:8">
      <c r="B469" s="66">
        <v>468</v>
      </c>
      <c r="C469" s="66">
        <v>7</v>
      </c>
      <c r="D469" s="66">
        <v>702</v>
      </c>
      <c r="E469" s="66">
        <v>1894</v>
      </c>
      <c r="F469" s="66">
        <v>7</v>
      </c>
      <c r="G469" s="66">
        <v>0.16899500000000001</v>
      </c>
      <c r="H469" s="66">
        <v>10</v>
      </c>
    </row>
    <row r="470" spans="2:8">
      <c r="B470" s="66">
        <v>469</v>
      </c>
      <c r="C470" s="66">
        <v>7</v>
      </c>
      <c r="D470" s="66">
        <v>738</v>
      </c>
      <c r="E470" s="66">
        <v>2006</v>
      </c>
      <c r="F470" s="66">
        <v>7</v>
      </c>
      <c r="G470" s="66">
        <v>0.18826100000000001</v>
      </c>
      <c r="H470" s="66">
        <v>10</v>
      </c>
    </row>
    <row r="471" spans="2:8">
      <c r="B471" s="66">
        <v>470</v>
      </c>
      <c r="C471" s="66">
        <v>6</v>
      </c>
      <c r="D471" s="66">
        <v>722</v>
      </c>
      <c r="E471" s="66">
        <v>1972</v>
      </c>
      <c r="F471" s="66">
        <v>6</v>
      </c>
      <c r="G471" s="66">
        <v>0.18736700000000001</v>
      </c>
      <c r="H471" s="66">
        <v>10</v>
      </c>
    </row>
    <row r="472" spans="2:8">
      <c r="B472" s="66">
        <v>471</v>
      </c>
      <c r="C472" s="66">
        <v>8</v>
      </c>
      <c r="D472" s="66">
        <v>723</v>
      </c>
      <c r="E472" s="66">
        <v>1967</v>
      </c>
      <c r="F472" s="66">
        <v>8</v>
      </c>
      <c r="G472" s="66">
        <v>0.19758300000000001</v>
      </c>
      <c r="H472" s="66">
        <v>10</v>
      </c>
    </row>
    <row r="473" spans="2:8">
      <c r="B473" s="66">
        <v>472</v>
      </c>
      <c r="C473" s="66">
        <v>8</v>
      </c>
      <c r="D473" s="66">
        <v>849</v>
      </c>
      <c r="E473" s="66">
        <v>2534</v>
      </c>
      <c r="F473" s="66">
        <v>8</v>
      </c>
      <c r="G473" s="66">
        <v>0.15883800000000001</v>
      </c>
      <c r="H473" s="66">
        <v>10</v>
      </c>
    </row>
    <row r="474" spans="2:8">
      <c r="B474" s="66">
        <v>473</v>
      </c>
      <c r="C474" s="66">
        <v>8</v>
      </c>
      <c r="D474" s="66">
        <v>720</v>
      </c>
      <c r="E474" s="66">
        <v>1949</v>
      </c>
      <c r="F474" s="66">
        <v>8</v>
      </c>
      <c r="G474" s="66">
        <v>0.17152800000000001</v>
      </c>
      <c r="H474" s="66">
        <v>10</v>
      </c>
    </row>
    <row r="475" spans="2:8">
      <c r="B475" s="66">
        <v>474</v>
      </c>
      <c r="C475" s="66">
        <v>8</v>
      </c>
      <c r="D475" s="66">
        <v>893</v>
      </c>
      <c r="E475" s="66">
        <v>2665</v>
      </c>
      <c r="F475" s="66">
        <v>8</v>
      </c>
      <c r="G475" s="66">
        <v>0.15503</v>
      </c>
      <c r="H475" s="66">
        <v>10</v>
      </c>
    </row>
    <row r="476" spans="2:8">
      <c r="B476" s="66">
        <v>475</v>
      </c>
      <c r="C476" s="66">
        <v>8</v>
      </c>
      <c r="D476" s="66">
        <v>959</v>
      </c>
      <c r="E476" s="66">
        <v>3136</v>
      </c>
      <c r="F476" s="66">
        <v>8</v>
      </c>
      <c r="G476" s="66">
        <v>0.15653</v>
      </c>
      <c r="H476" s="66">
        <v>10</v>
      </c>
    </row>
    <row r="477" spans="2:8">
      <c r="B477" s="66">
        <v>476</v>
      </c>
      <c r="C477" s="66">
        <v>6</v>
      </c>
      <c r="D477" s="66">
        <v>864</v>
      </c>
      <c r="E477" s="66">
        <v>2581</v>
      </c>
      <c r="F477" s="66">
        <v>6</v>
      </c>
      <c r="G477" s="66">
        <v>0.15656600000000001</v>
      </c>
      <c r="H477" s="66">
        <v>10</v>
      </c>
    </row>
    <row r="478" spans="2:8">
      <c r="B478" s="66">
        <v>477</v>
      </c>
      <c r="C478" s="66">
        <v>7</v>
      </c>
      <c r="D478" s="66">
        <v>722</v>
      </c>
      <c r="E478" s="66">
        <v>1959</v>
      </c>
      <c r="F478" s="66">
        <v>7</v>
      </c>
      <c r="G478" s="66">
        <v>0.18756</v>
      </c>
      <c r="H478" s="66">
        <v>10</v>
      </c>
    </row>
    <row r="479" spans="2:8">
      <c r="B479" s="66">
        <v>478</v>
      </c>
      <c r="C479" s="66">
        <v>8</v>
      </c>
      <c r="D479" s="66">
        <v>638</v>
      </c>
      <c r="E479" s="66">
        <v>1720</v>
      </c>
      <c r="F479" s="66">
        <v>8</v>
      </c>
      <c r="G479" s="66">
        <v>0.213978</v>
      </c>
      <c r="H479" s="66">
        <v>10</v>
      </c>
    </row>
    <row r="480" spans="2:8">
      <c r="B480" s="66">
        <v>479</v>
      </c>
      <c r="C480" s="66">
        <v>4</v>
      </c>
      <c r="D480" s="66">
        <v>859</v>
      </c>
      <c r="E480" s="66">
        <v>2566</v>
      </c>
      <c r="F480" s="66">
        <v>4</v>
      </c>
      <c r="G480" s="66">
        <v>0.159689</v>
      </c>
      <c r="H480" s="66">
        <v>10</v>
      </c>
    </row>
    <row r="481" spans="2:8">
      <c r="B481" s="66">
        <v>480</v>
      </c>
      <c r="C481" s="66">
        <v>8</v>
      </c>
      <c r="D481" s="66">
        <v>851</v>
      </c>
      <c r="E481" s="66">
        <v>2551</v>
      </c>
      <c r="F481" s="66">
        <v>8</v>
      </c>
      <c r="G481" s="66">
        <v>0.15720700000000001</v>
      </c>
      <c r="H481" s="66">
        <v>10</v>
      </c>
    </row>
    <row r="482" spans="2:8">
      <c r="B482" s="66">
        <v>481</v>
      </c>
      <c r="C482" s="66">
        <v>7</v>
      </c>
      <c r="D482" s="66">
        <v>683</v>
      </c>
      <c r="E482" s="66">
        <v>1832</v>
      </c>
      <c r="F482" s="66">
        <v>7</v>
      </c>
      <c r="G482" s="66">
        <v>0.17435899999999999</v>
      </c>
      <c r="H482" s="66">
        <v>10</v>
      </c>
    </row>
    <row r="483" spans="2:8">
      <c r="B483" s="66">
        <v>482</v>
      </c>
      <c r="C483" s="66">
        <v>7</v>
      </c>
      <c r="D483" s="66">
        <v>930</v>
      </c>
      <c r="E483" s="66">
        <v>3033</v>
      </c>
      <c r="F483" s="66">
        <v>7</v>
      </c>
      <c r="G483" s="66">
        <v>0.15965099999999999</v>
      </c>
      <c r="H483" s="66">
        <v>10</v>
      </c>
    </row>
    <row r="484" spans="2:8">
      <c r="B484" s="66">
        <v>483</v>
      </c>
      <c r="C484" s="66">
        <v>7</v>
      </c>
      <c r="D484" s="66">
        <v>691</v>
      </c>
      <c r="E484" s="66">
        <v>1872</v>
      </c>
      <c r="F484" s="66">
        <v>7</v>
      </c>
      <c r="G484" s="66">
        <v>0.21557899999999999</v>
      </c>
      <c r="H484" s="66">
        <v>10</v>
      </c>
    </row>
    <row r="485" spans="2:8">
      <c r="B485" s="66">
        <v>484</v>
      </c>
      <c r="C485" s="66">
        <v>8</v>
      </c>
      <c r="D485" s="66">
        <v>-1</v>
      </c>
      <c r="E485" s="66">
        <v>-1</v>
      </c>
      <c r="F485" s="66">
        <v>8</v>
      </c>
      <c r="G485" s="66">
        <v>0.107907</v>
      </c>
      <c r="H485" s="66">
        <v>10</v>
      </c>
    </row>
    <row r="486" spans="2:8">
      <c r="B486" s="66">
        <v>485</v>
      </c>
      <c r="C486" s="66">
        <v>7</v>
      </c>
      <c r="D486" s="66">
        <v>727</v>
      </c>
      <c r="E486" s="66">
        <v>1982</v>
      </c>
      <c r="F486" s="66">
        <v>7</v>
      </c>
      <c r="G486" s="66">
        <v>0.15839400000000001</v>
      </c>
      <c r="H486" s="66">
        <v>10</v>
      </c>
    </row>
    <row r="487" spans="2:8">
      <c r="B487" s="66">
        <v>486</v>
      </c>
      <c r="C487" s="66">
        <v>8</v>
      </c>
      <c r="D487" s="66">
        <v>720</v>
      </c>
      <c r="E487" s="66">
        <v>1960</v>
      </c>
      <c r="F487" s="66">
        <v>8</v>
      </c>
      <c r="G487" s="66">
        <v>0.19932900000000001</v>
      </c>
      <c r="H487" s="66">
        <v>10</v>
      </c>
    </row>
    <row r="488" spans="2:8">
      <c r="B488" s="66">
        <v>487</v>
      </c>
      <c r="C488" s="66">
        <v>8</v>
      </c>
      <c r="D488" s="66">
        <v>993</v>
      </c>
      <c r="E488" s="66">
        <v>3513</v>
      </c>
      <c r="F488" s="66">
        <v>8</v>
      </c>
      <c r="G488" s="66">
        <v>0.16625799999999999</v>
      </c>
      <c r="H488" s="66">
        <v>10</v>
      </c>
    </row>
    <row r="489" spans="2:8">
      <c r="B489" s="66">
        <v>488</v>
      </c>
      <c r="C489" s="66">
        <v>5</v>
      </c>
      <c r="D489" s="66">
        <v>-1</v>
      </c>
      <c r="E489" s="66">
        <v>-1</v>
      </c>
      <c r="F489" s="66">
        <v>5</v>
      </c>
      <c r="G489" s="66">
        <v>0.109499</v>
      </c>
      <c r="H489" s="66">
        <v>10</v>
      </c>
    </row>
    <row r="490" spans="2:8">
      <c r="B490" s="66">
        <v>489</v>
      </c>
      <c r="C490" s="66">
        <v>8</v>
      </c>
      <c r="D490" s="66">
        <v>855</v>
      </c>
      <c r="E490" s="66">
        <v>2553</v>
      </c>
      <c r="F490" s="66">
        <v>8</v>
      </c>
      <c r="G490" s="66">
        <v>0.15437699999999999</v>
      </c>
      <c r="H490" s="66">
        <v>10</v>
      </c>
    </row>
    <row r="491" spans="2:8">
      <c r="B491" s="66">
        <v>490</v>
      </c>
      <c r="C491" s="66">
        <v>6</v>
      </c>
      <c r="D491" s="66">
        <v>-1</v>
      </c>
      <c r="E491" s="66">
        <v>-1</v>
      </c>
      <c r="F491" s="66">
        <v>6</v>
      </c>
      <c r="G491" s="66">
        <v>0.107334</v>
      </c>
      <c r="H491" s="66">
        <v>10</v>
      </c>
    </row>
    <row r="492" spans="2:8">
      <c r="B492" s="66">
        <v>491</v>
      </c>
      <c r="C492" s="66">
        <v>7</v>
      </c>
      <c r="D492" s="66">
        <v>942</v>
      </c>
      <c r="E492" s="66">
        <v>3088</v>
      </c>
      <c r="F492" s="66">
        <v>6</v>
      </c>
      <c r="G492" s="66">
        <v>0.15953200000000001</v>
      </c>
      <c r="H492" s="66">
        <v>10</v>
      </c>
    </row>
    <row r="493" spans="2:8">
      <c r="B493" s="66">
        <v>492</v>
      </c>
      <c r="C493" s="66">
        <v>8</v>
      </c>
      <c r="D493" s="66">
        <v>-1</v>
      </c>
      <c r="E493" s="66">
        <v>-1</v>
      </c>
      <c r="F493" s="66">
        <v>8</v>
      </c>
      <c r="G493" s="66">
        <v>0.156031</v>
      </c>
      <c r="H493" s="66">
        <v>10</v>
      </c>
    </row>
    <row r="494" spans="2:8">
      <c r="B494" s="66">
        <v>493</v>
      </c>
      <c r="C494" s="66">
        <v>9</v>
      </c>
      <c r="D494" s="66">
        <v>-1</v>
      </c>
      <c r="E494" s="66">
        <v>-1</v>
      </c>
      <c r="F494" s="66">
        <v>9</v>
      </c>
      <c r="G494" s="66">
        <v>0.103882</v>
      </c>
      <c r="H494" s="66">
        <v>10</v>
      </c>
    </row>
    <row r="495" spans="2:8">
      <c r="B495" s="66">
        <v>494</v>
      </c>
      <c r="C495" s="66">
        <v>7</v>
      </c>
      <c r="D495" s="66">
        <v>744</v>
      </c>
      <c r="E495" s="66">
        <v>2008</v>
      </c>
      <c r="F495" s="66">
        <v>7</v>
      </c>
      <c r="G495" s="66">
        <v>0.17119000000000001</v>
      </c>
      <c r="H495" s="66">
        <v>10</v>
      </c>
    </row>
    <row r="496" spans="2:8">
      <c r="B496" s="66">
        <v>495</v>
      </c>
      <c r="C496" s="66">
        <v>7</v>
      </c>
      <c r="D496" s="66">
        <v>957</v>
      </c>
      <c r="E496" s="66">
        <v>3114</v>
      </c>
      <c r="F496" s="66">
        <v>7</v>
      </c>
      <c r="G496" s="66">
        <v>0.15801499999999999</v>
      </c>
      <c r="H496" s="66">
        <v>10</v>
      </c>
    </row>
    <row r="497" spans="2:8">
      <c r="B497" s="66">
        <v>496</v>
      </c>
      <c r="C497" s="66">
        <v>6</v>
      </c>
      <c r="D497" s="66">
        <v>-1</v>
      </c>
      <c r="E497" s="66">
        <v>-1</v>
      </c>
      <c r="F497" s="66">
        <v>6</v>
      </c>
      <c r="G497" s="66">
        <v>0.106798</v>
      </c>
      <c r="H497" s="66">
        <v>10</v>
      </c>
    </row>
    <row r="498" spans="2:8">
      <c r="B498" s="66">
        <v>497</v>
      </c>
      <c r="C498" s="66">
        <v>6</v>
      </c>
      <c r="D498" s="66">
        <v>915</v>
      </c>
      <c r="E498" s="66">
        <v>2748</v>
      </c>
      <c r="F498" s="66">
        <v>6</v>
      </c>
      <c r="G498" s="66">
        <v>0.156499</v>
      </c>
      <c r="H498" s="66">
        <v>10</v>
      </c>
    </row>
    <row r="499" spans="2:8">
      <c r="B499" s="66">
        <v>498</v>
      </c>
      <c r="C499" s="66">
        <v>8</v>
      </c>
      <c r="D499" s="66">
        <v>-1</v>
      </c>
      <c r="E499" s="66">
        <v>-1</v>
      </c>
      <c r="F499" s="66">
        <v>8</v>
      </c>
      <c r="G499" s="66">
        <v>0.108279</v>
      </c>
      <c r="H499" s="66">
        <v>10</v>
      </c>
    </row>
    <row r="500" spans="2:8">
      <c r="B500" s="66">
        <v>499</v>
      </c>
      <c r="C500" s="66">
        <v>6</v>
      </c>
      <c r="D500" s="66">
        <v>900</v>
      </c>
      <c r="E500" s="66">
        <v>2692</v>
      </c>
      <c r="F500" s="66">
        <v>6</v>
      </c>
      <c r="G500" s="66">
        <v>0.15259900000000001</v>
      </c>
      <c r="H500" s="66">
        <v>10</v>
      </c>
    </row>
    <row r="501" spans="2:8">
      <c r="B501" s="66">
        <v>500</v>
      </c>
      <c r="C501" s="66">
        <v>9</v>
      </c>
      <c r="D501" s="66">
        <v>751</v>
      </c>
      <c r="E501" s="66">
        <v>2039</v>
      </c>
      <c r="F501" s="66">
        <v>9</v>
      </c>
      <c r="G501" s="66">
        <v>0.16252800000000001</v>
      </c>
      <c r="H501" s="66">
        <v>10</v>
      </c>
    </row>
    <row r="502" spans="2:8">
      <c r="B502" s="66">
        <v>501</v>
      </c>
      <c r="C502" s="66">
        <v>9</v>
      </c>
      <c r="D502" s="66">
        <v>-1</v>
      </c>
      <c r="E502" s="66">
        <v>-1</v>
      </c>
      <c r="F502" s="66">
        <v>9</v>
      </c>
      <c r="G502" s="66">
        <v>0.10898099999999999</v>
      </c>
      <c r="H502" s="66">
        <v>11</v>
      </c>
    </row>
    <row r="503" spans="2:8">
      <c r="B503" s="66">
        <v>502</v>
      </c>
      <c r="C503" s="66">
        <v>9</v>
      </c>
      <c r="D503" s="66">
        <v>879</v>
      </c>
      <c r="E503" s="66">
        <v>2630</v>
      </c>
      <c r="F503" s="66">
        <v>8</v>
      </c>
      <c r="G503" s="66">
        <v>0.153054</v>
      </c>
      <c r="H503" s="66">
        <v>11</v>
      </c>
    </row>
    <row r="504" spans="2:8">
      <c r="B504" s="66">
        <v>503</v>
      </c>
      <c r="C504" s="66">
        <v>7</v>
      </c>
      <c r="D504" s="66">
        <v>930</v>
      </c>
      <c r="E504" s="66">
        <v>3033</v>
      </c>
      <c r="F504" s="66">
        <v>7</v>
      </c>
      <c r="G504" s="66">
        <v>0.15545700000000001</v>
      </c>
      <c r="H504" s="66">
        <v>11</v>
      </c>
    </row>
    <row r="505" spans="2:8">
      <c r="B505" s="66">
        <v>504</v>
      </c>
      <c r="C505" s="66">
        <v>8</v>
      </c>
      <c r="D505" s="66">
        <v>693</v>
      </c>
      <c r="E505" s="66">
        <v>1878</v>
      </c>
      <c r="F505" s="66">
        <v>8</v>
      </c>
      <c r="G505" s="66">
        <v>0.191464</v>
      </c>
      <c r="H505" s="66">
        <v>11</v>
      </c>
    </row>
    <row r="506" spans="2:8">
      <c r="B506" s="66">
        <v>505</v>
      </c>
      <c r="C506" s="66">
        <v>8</v>
      </c>
      <c r="D506" s="66">
        <v>845</v>
      </c>
      <c r="E506" s="66">
        <v>2518</v>
      </c>
      <c r="F506" s="66">
        <v>8</v>
      </c>
      <c r="G506" s="66">
        <v>0.152086</v>
      </c>
      <c r="H506" s="66">
        <v>11</v>
      </c>
    </row>
    <row r="507" spans="2:8">
      <c r="B507" s="66">
        <v>506</v>
      </c>
      <c r="C507" s="66">
        <v>7</v>
      </c>
      <c r="D507" s="66">
        <v>1000</v>
      </c>
      <c r="E507" s="66">
        <v>3271</v>
      </c>
      <c r="F507" s="66">
        <v>7</v>
      </c>
      <c r="G507" s="66">
        <v>0.164853</v>
      </c>
      <c r="H507" s="66">
        <v>11</v>
      </c>
    </row>
    <row r="508" spans="2:8">
      <c r="B508" s="66">
        <v>507</v>
      </c>
      <c r="C508" s="66">
        <v>7</v>
      </c>
      <c r="D508" s="66">
        <v>872</v>
      </c>
      <c r="E508" s="66">
        <v>2603</v>
      </c>
      <c r="F508" s="66">
        <v>7</v>
      </c>
      <c r="G508" s="66">
        <v>0.156837</v>
      </c>
      <c r="H508" s="66">
        <v>11</v>
      </c>
    </row>
    <row r="509" spans="2:8">
      <c r="B509" s="66">
        <v>508</v>
      </c>
      <c r="C509" s="66">
        <v>7</v>
      </c>
      <c r="D509" s="66">
        <v>-1</v>
      </c>
      <c r="E509" s="66">
        <v>-1</v>
      </c>
      <c r="F509" s="66">
        <v>7</v>
      </c>
      <c r="G509" s="66">
        <v>0.107138</v>
      </c>
      <c r="H509" s="66">
        <v>11</v>
      </c>
    </row>
    <row r="510" spans="2:8">
      <c r="B510" s="66">
        <v>509</v>
      </c>
      <c r="C510" s="66">
        <v>4</v>
      </c>
      <c r="D510" s="66">
        <v>859</v>
      </c>
      <c r="E510" s="66">
        <v>2566</v>
      </c>
      <c r="F510" s="66">
        <v>4</v>
      </c>
      <c r="G510" s="66">
        <v>0.15196100000000001</v>
      </c>
      <c r="H510" s="66">
        <v>11</v>
      </c>
    </row>
    <row r="511" spans="2:8">
      <c r="B511" s="66">
        <v>510</v>
      </c>
      <c r="C511" s="66">
        <v>8</v>
      </c>
      <c r="D511" s="66">
        <v>984</v>
      </c>
      <c r="E511" s="66">
        <v>3491</v>
      </c>
      <c r="F511" s="66">
        <v>7</v>
      </c>
      <c r="G511" s="66">
        <v>0.160327</v>
      </c>
      <c r="H511" s="66">
        <v>11</v>
      </c>
    </row>
    <row r="512" spans="2:8">
      <c r="B512" s="66">
        <v>511</v>
      </c>
      <c r="C512" s="66">
        <v>7</v>
      </c>
      <c r="D512" s="66">
        <v>732</v>
      </c>
      <c r="E512" s="66">
        <v>1990</v>
      </c>
      <c r="F512" s="66">
        <v>7</v>
      </c>
      <c r="G512" s="66">
        <v>0.20863599999999999</v>
      </c>
      <c r="H512" s="66">
        <v>11</v>
      </c>
    </row>
    <row r="513" spans="2:8">
      <c r="B513" s="66">
        <v>512</v>
      </c>
      <c r="C513" s="66">
        <v>7</v>
      </c>
      <c r="D513" s="66">
        <v>677</v>
      </c>
      <c r="E513" s="66">
        <v>1831</v>
      </c>
      <c r="F513" s="66">
        <v>7</v>
      </c>
      <c r="G513" s="66">
        <v>0.18565999999999999</v>
      </c>
      <c r="H513" s="66">
        <v>11</v>
      </c>
    </row>
    <row r="514" spans="2:8">
      <c r="B514" s="66">
        <v>513</v>
      </c>
      <c r="C514" s="66">
        <v>7</v>
      </c>
      <c r="D514" s="66">
        <v>869</v>
      </c>
      <c r="E514" s="66">
        <v>2603</v>
      </c>
      <c r="F514" s="66">
        <v>7</v>
      </c>
      <c r="G514" s="66">
        <v>0.15368599999999999</v>
      </c>
      <c r="H514" s="66">
        <v>11</v>
      </c>
    </row>
    <row r="515" spans="2:8">
      <c r="B515" s="66">
        <v>514</v>
      </c>
      <c r="C515" s="66">
        <v>6</v>
      </c>
      <c r="D515" s="66">
        <v>862</v>
      </c>
      <c r="E515" s="66">
        <v>2575</v>
      </c>
      <c r="F515" s="66">
        <v>6</v>
      </c>
      <c r="G515" s="66">
        <v>0.15929399999999999</v>
      </c>
      <c r="H515" s="66">
        <v>11</v>
      </c>
    </row>
    <row r="516" spans="2:8">
      <c r="B516" s="66">
        <v>515</v>
      </c>
      <c r="C516" s="66">
        <v>8</v>
      </c>
      <c r="D516" s="66">
        <v>724</v>
      </c>
      <c r="E516" s="66">
        <v>1974</v>
      </c>
      <c r="F516" s="66">
        <v>8</v>
      </c>
      <c r="G516" s="66">
        <v>0.19408400000000001</v>
      </c>
      <c r="H516" s="66">
        <v>11</v>
      </c>
    </row>
    <row r="517" spans="2:8">
      <c r="B517" s="66">
        <v>516</v>
      </c>
      <c r="C517" s="66">
        <v>9</v>
      </c>
      <c r="D517" s="66">
        <v>874</v>
      </c>
      <c r="E517" s="66">
        <v>2610</v>
      </c>
      <c r="F517" s="66">
        <v>9</v>
      </c>
      <c r="G517" s="66">
        <v>0.15768199999999999</v>
      </c>
      <c r="H517" s="66">
        <v>11</v>
      </c>
    </row>
    <row r="518" spans="2:8">
      <c r="B518" s="66">
        <v>517</v>
      </c>
      <c r="C518" s="66">
        <v>9</v>
      </c>
      <c r="D518" s="66">
        <v>893</v>
      </c>
      <c r="E518" s="66">
        <v>2661</v>
      </c>
      <c r="F518" s="66">
        <v>9</v>
      </c>
      <c r="G518" s="66">
        <v>0.15803800000000001</v>
      </c>
      <c r="H518" s="66">
        <v>11</v>
      </c>
    </row>
    <row r="519" spans="2:8">
      <c r="B519" s="66">
        <v>518</v>
      </c>
      <c r="C519" s="66">
        <v>7</v>
      </c>
      <c r="D519" s="66">
        <v>722</v>
      </c>
      <c r="E519" s="66">
        <v>1959</v>
      </c>
      <c r="F519" s="66">
        <v>7</v>
      </c>
      <c r="G519" s="66">
        <v>0.18305399999999999</v>
      </c>
      <c r="H519" s="66">
        <v>11</v>
      </c>
    </row>
    <row r="520" spans="2:8">
      <c r="B520" s="66">
        <v>519</v>
      </c>
      <c r="C520" s="66">
        <v>6</v>
      </c>
      <c r="D520" s="66">
        <v>707</v>
      </c>
      <c r="E520" s="66">
        <v>1912</v>
      </c>
      <c r="F520" s="66">
        <v>6</v>
      </c>
      <c r="G520" s="66">
        <v>0.19742599999999999</v>
      </c>
      <c r="H520" s="66">
        <v>11</v>
      </c>
    </row>
    <row r="521" spans="2:8">
      <c r="B521" s="66">
        <v>520</v>
      </c>
      <c r="C521" s="66">
        <v>9</v>
      </c>
      <c r="D521" s="66">
        <v>724</v>
      </c>
      <c r="E521" s="66">
        <v>1965</v>
      </c>
      <c r="F521" s="66">
        <v>9</v>
      </c>
      <c r="G521" s="66">
        <v>0.17122799999999999</v>
      </c>
      <c r="H521" s="66">
        <v>11</v>
      </c>
    </row>
    <row r="522" spans="2:8">
      <c r="B522" s="66">
        <v>521</v>
      </c>
      <c r="C522" s="66">
        <v>7</v>
      </c>
      <c r="D522" s="66">
        <v>667</v>
      </c>
      <c r="E522" s="66">
        <v>1803</v>
      </c>
      <c r="F522" s="66">
        <v>7</v>
      </c>
      <c r="G522" s="66">
        <v>0.18133199999999999</v>
      </c>
      <c r="H522" s="66">
        <v>11</v>
      </c>
    </row>
    <row r="523" spans="2:8">
      <c r="B523" s="66">
        <v>522</v>
      </c>
      <c r="C523" s="66">
        <v>7</v>
      </c>
      <c r="D523" s="66">
        <v>833</v>
      </c>
      <c r="E523" s="66">
        <v>2487</v>
      </c>
      <c r="F523" s="66">
        <v>7</v>
      </c>
      <c r="G523" s="66">
        <v>0.15188099999999999</v>
      </c>
      <c r="H523" s="66">
        <v>11</v>
      </c>
    </row>
    <row r="524" spans="2:8">
      <c r="B524" s="66">
        <v>523</v>
      </c>
      <c r="C524" s="66">
        <v>8</v>
      </c>
      <c r="D524" s="66">
        <v>874</v>
      </c>
      <c r="E524" s="66">
        <v>2610</v>
      </c>
      <c r="F524" s="66">
        <v>8</v>
      </c>
      <c r="G524" s="66">
        <v>0.15695600000000001</v>
      </c>
      <c r="H524" s="66">
        <v>11</v>
      </c>
    </row>
    <row r="525" spans="2:8">
      <c r="B525" s="66">
        <v>524</v>
      </c>
      <c r="C525" s="66">
        <v>9</v>
      </c>
      <c r="D525" s="66">
        <v>873</v>
      </c>
      <c r="E525" s="66">
        <v>2609</v>
      </c>
      <c r="F525" s="66">
        <v>9</v>
      </c>
      <c r="G525" s="66">
        <v>0.156557</v>
      </c>
      <c r="H525" s="66">
        <v>11</v>
      </c>
    </row>
    <row r="526" spans="2:8">
      <c r="B526" s="66">
        <v>525</v>
      </c>
      <c r="C526" s="66">
        <v>9</v>
      </c>
      <c r="D526" s="66">
        <v>859</v>
      </c>
      <c r="E526" s="66">
        <v>2561</v>
      </c>
      <c r="F526" s="66">
        <v>9</v>
      </c>
      <c r="G526" s="66">
        <v>0.15604000000000001</v>
      </c>
      <c r="H526" s="66">
        <v>11</v>
      </c>
    </row>
    <row r="527" spans="2:8">
      <c r="B527" s="66">
        <v>526</v>
      </c>
      <c r="C527" s="66">
        <v>9</v>
      </c>
      <c r="D527" s="66">
        <v>855</v>
      </c>
      <c r="E527" s="66">
        <v>2559</v>
      </c>
      <c r="F527" s="66">
        <v>9</v>
      </c>
      <c r="G527" s="66">
        <v>0.158271</v>
      </c>
      <c r="H527" s="66">
        <v>11</v>
      </c>
    </row>
    <row r="528" spans="2:8">
      <c r="B528" s="66">
        <v>527</v>
      </c>
      <c r="C528" s="66">
        <v>7</v>
      </c>
      <c r="D528" s="66">
        <v>1018</v>
      </c>
      <c r="E528" s="66">
        <v>3605</v>
      </c>
      <c r="F528" s="66">
        <v>7</v>
      </c>
      <c r="G528" s="66">
        <v>0.160936</v>
      </c>
      <c r="H528" s="66">
        <v>11</v>
      </c>
    </row>
    <row r="529" spans="2:8">
      <c r="B529" s="66">
        <v>528</v>
      </c>
      <c r="C529" s="66">
        <v>6</v>
      </c>
      <c r="D529" s="66">
        <v>864</v>
      </c>
      <c r="E529" s="66">
        <v>2581</v>
      </c>
      <c r="F529" s="66">
        <v>6</v>
      </c>
      <c r="G529" s="66">
        <v>0.15302399999999999</v>
      </c>
      <c r="H529" s="66">
        <v>11</v>
      </c>
    </row>
    <row r="530" spans="2:8">
      <c r="B530" s="66">
        <v>529</v>
      </c>
      <c r="C530" s="66">
        <v>9</v>
      </c>
      <c r="D530" s="66">
        <v>899</v>
      </c>
      <c r="E530" s="66">
        <v>2687</v>
      </c>
      <c r="F530" s="66">
        <v>9</v>
      </c>
      <c r="G530" s="66">
        <v>0.15809200000000001</v>
      </c>
      <c r="H530" s="66">
        <v>11</v>
      </c>
    </row>
    <row r="531" spans="2:8">
      <c r="B531" s="66">
        <v>530</v>
      </c>
      <c r="C531" s="66">
        <v>9</v>
      </c>
      <c r="D531" s="66">
        <v>665</v>
      </c>
      <c r="E531" s="66">
        <v>1789</v>
      </c>
      <c r="F531" s="66">
        <v>9</v>
      </c>
      <c r="G531" s="66">
        <v>0.18107899999999999</v>
      </c>
      <c r="H531" s="66">
        <v>11</v>
      </c>
    </row>
    <row r="532" spans="2:8">
      <c r="B532" s="66">
        <v>531</v>
      </c>
      <c r="C532" s="66">
        <v>8</v>
      </c>
      <c r="D532" s="66">
        <v>871</v>
      </c>
      <c r="E532" s="66">
        <v>2610</v>
      </c>
      <c r="F532" s="66">
        <v>7</v>
      </c>
      <c r="G532" s="66">
        <v>0.15439700000000001</v>
      </c>
      <c r="H532" s="66">
        <v>11</v>
      </c>
    </row>
    <row r="533" spans="2:8">
      <c r="B533" s="66">
        <v>532</v>
      </c>
      <c r="C533" s="66">
        <v>8</v>
      </c>
      <c r="D533" s="66">
        <v>-1</v>
      </c>
      <c r="E533" s="66">
        <v>-1</v>
      </c>
      <c r="F533" s="66">
        <v>8</v>
      </c>
      <c r="G533" s="66">
        <v>0.10793700000000001</v>
      </c>
      <c r="H533" s="66">
        <v>11</v>
      </c>
    </row>
    <row r="534" spans="2:8">
      <c r="B534" s="66">
        <v>533</v>
      </c>
      <c r="C534" s="66">
        <v>7</v>
      </c>
      <c r="D534" s="66">
        <v>958</v>
      </c>
      <c r="E534" s="66">
        <v>3127</v>
      </c>
      <c r="F534" s="66">
        <v>7</v>
      </c>
      <c r="G534" s="66">
        <v>0.15579499999999999</v>
      </c>
      <c r="H534" s="66">
        <v>11</v>
      </c>
    </row>
    <row r="535" spans="2:8">
      <c r="B535" s="66">
        <v>534</v>
      </c>
      <c r="C535" s="66">
        <v>8</v>
      </c>
      <c r="D535" s="66">
        <v>856</v>
      </c>
      <c r="E535" s="66">
        <v>2553</v>
      </c>
      <c r="F535" s="66">
        <v>8</v>
      </c>
      <c r="G535" s="66">
        <v>0.15618199999999999</v>
      </c>
      <c r="H535" s="66">
        <v>11</v>
      </c>
    </row>
    <row r="536" spans="2:8">
      <c r="B536" s="66">
        <v>535</v>
      </c>
      <c r="C536" s="66">
        <v>8</v>
      </c>
      <c r="D536" s="66">
        <v>694</v>
      </c>
      <c r="E536" s="66">
        <v>1878</v>
      </c>
      <c r="F536" s="66">
        <v>8</v>
      </c>
      <c r="G536" s="66">
        <v>0.185812</v>
      </c>
      <c r="H536" s="66">
        <v>11</v>
      </c>
    </row>
    <row r="537" spans="2:8">
      <c r="B537" s="66">
        <v>536</v>
      </c>
      <c r="C537" s="66">
        <v>9</v>
      </c>
      <c r="D537" s="66">
        <v>903</v>
      </c>
      <c r="E537" s="66">
        <v>2691</v>
      </c>
      <c r="F537" s="66">
        <v>9</v>
      </c>
      <c r="G537" s="66">
        <v>0.15992899999999999</v>
      </c>
      <c r="H537" s="66">
        <v>11</v>
      </c>
    </row>
    <row r="538" spans="2:8">
      <c r="B538" s="66">
        <v>537</v>
      </c>
      <c r="C538" s="66">
        <v>7</v>
      </c>
      <c r="D538" s="66">
        <v>1000</v>
      </c>
      <c r="E538" s="66">
        <v>3266</v>
      </c>
      <c r="F538" s="66">
        <v>7</v>
      </c>
      <c r="G538" s="66">
        <v>0.16653000000000001</v>
      </c>
      <c r="H538" s="66">
        <v>11</v>
      </c>
    </row>
    <row r="539" spans="2:8">
      <c r="B539" s="66">
        <v>538</v>
      </c>
      <c r="C539" s="66">
        <v>8</v>
      </c>
      <c r="D539" s="66">
        <v>960</v>
      </c>
      <c r="E539" s="66">
        <v>3136</v>
      </c>
      <c r="F539" s="66">
        <v>8</v>
      </c>
      <c r="G539" s="66">
        <v>0.15889900000000001</v>
      </c>
      <c r="H539" s="66">
        <v>11</v>
      </c>
    </row>
    <row r="540" spans="2:8">
      <c r="B540" s="66">
        <v>539</v>
      </c>
      <c r="C540" s="66">
        <v>6</v>
      </c>
      <c r="D540" s="66">
        <v>872</v>
      </c>
      <c r="E540" s="66">
        <v>2605</v>
      </c>
      <c r="F540" s="66">
        <v>6</v>
      </c>
      <c r="G540" s="66">
        <v>0.154027</v>
      </c>
      <c r="H540" s="66">
        <v>11</v>
      </c>
    </row>
    <row r="541" spans="2:8">
      <c r="B541" s="66">
        <v>540</v>
      </c>
      <c r="C541" s="66">
        <v>6</v>
      </c>
      <c r="D541" s="66">
        <v>722</v>
      </c>
      <c r="E541" s="66">
        <v>1972</v>
      </c>
      <c r="F541" s="66">
        <v>6</v>
      </c>
      <c r="G541" s="66">
        <v>0.186448</v>
      </c>
      <c r="H541" s="66">
        <v>11</v>
      </c>
    </row>
    <row r="542" spans="2:8">
      <c r="B542" s="66">
        <v>541</v>
      </c>
      <c r="C542" s="66">
        <v>8</v>
      </c>
      <c r="D542" s="66">
        <v>993</v>
      </c>
      <c r="E542" s="66">
        <v>3513</v>
      </c>
      <c r="F542" s="66">
        <v>8</v>
      </c>
      <c r="G542" s="66">
        <v>0.162632</v>
      </c>
      <c r="H542" s="66">
        <v>11</v>
      </c>
    </row>
    <row r="543" spans="2:8">
      <c r="B543" s="66">
        <v>542</v>
      </c>
      <c r="C543" s="66">
        <v>10</v>
      </c>
      <c r="D543" s="66">
        <v>898</v>
      </c>
      <c r="E543" s="66">
        <v>2685</v>
      </c>
      <c r="F543" s="66">
        <v>10</v>
      </c>
      <c r="G543" s="66">
        <v>0.15380199999999999</v>
      </c>
      <c r="H543" s="66">
        <v>11</v>
      </c>
    </row>
    <row r="544" spans="2:8">
      <c r="B544" s="66">
        <v>543</v>
      </c>
      <c r="C544" s="66">
        <v>8</v>
      </c>
      <c r="D544" s="66">
        <v>691</v>
      </c>
      <c r="E544" s="66">
        <v>1872</v>
      </c>
      <c r="F544" s="66">
        <v>8</v>
      </c>
      <c r="G544" s="66">
        <v>0.21488399999999999</v>
      </c>
      <c r="H544" s="66">
        <v>11</v>
      </c>
    </row>
    <row r="545" spans="2:8">
      <c r="B545" s="66">
        <v>544</v>
      </c>
      <c r="C545" s="66">
        <v>7</v>
      </c>
      <c r="D545" s="66">
        <v>744</v>
      </c>
      <c r="E545" s="66">
        <v>2008</v>
      </c>
      <c r="F545" s="66">
        <v>7</v>
      </c>
      <c r="G545" s="66">
        <v>0.17822199999999999</v>
      </c>
      <c r="H545" s="66">
        <v>11</v>
      </c>
    </row>
    <row r="546" spans="2:8">
      <c r="B546" s="66">
        <v>545</v>
      </c>
      <c r="C546" s="66">
        <v>8</v>
      </c>
      <c r="D546" s="66">
        <v>945</v>
      </c>
      <c r="E546" s="66">
        <v>3069</v>
      </c>
      <c r="F546" s="66">
        <v>8</v>
      </c>
      <c r="G546" s="66">
        <v>0.15935099999999999</v>
      </c>
      <c r="H546" s="66">
        <v>11</v>
      </c>
    </row>
    <row r="547" spans="2:8">
      <c r="B547" s="66">
        <v>546</v>
      </c>
      <c r="C547" s="66">
        <v>8</v>
      </c>
      <c r="D547" s="66">
        <v>709</v>
      </c>
      <c r="E547" s="66">
        <v>1917</v>
      </c>
      <c r="F547" s="66">
        <v>8</v>
      </c>
      <c r="G547" s="66">
        <v>0.196273</v>
      </c>
      <c r="H547" s="66">
        <v>11</v>
      </c>
    </row>
    <row r="548" spans="2:8">
      <c r="B548" s="66">
        <v>547</v>
      </c>
      <c r="C548" s="66">
        <v>6</v>
      </c>
      <c r="D548" s="66">
        <v>-1</v>
      </c>
      <c r="E548" s="66">
        <v>-1</v>
      </c>
      <c r="F548" s="66">
        <v>6</v>
      </c>
      <c r="G548" s="66">
        <v>0.109613</v>
      </c>
      <c r="H548" s="66">
        <v>11</v>
      </c>
    </row>
    <row r="549" spans="2:8">
      <c r="B549" s="66">
        <v>548</v>
      </c>
      <c r="C549" s="66">
        <v>6</v>
      </c>
      <c r="D549" s="66">
        <v>836</v>
      </c>
      <c r="E549" s="66">
        <v>2497</v>
      </c>
      <c r="F549" s="66">
        <v>6</v>
      </c>
      <c r="G549" s="66">
        <v>0.153168</v>
      </c>
      <c r="H549" s="66">
        <v>11</v>
      </c>
    </row>
    <row r="550" spans="2:8">
      <c r="B550" s="66">
        <v>549</v>
      </c>
      <c r="C550" s="66">
        <v>7</v>
      </c>
      <c r="D550" s="66">
        <v>-1</v>
      </c>
      <c r="E550" s="66">
        <v>-1</v>
      </c>
      <c r="F550" s="66">
        <v>7</v>
      </c>
      <c r="G550" s="66">
        <v>0.110082</v>
      </c>
      <c r="H550" s="66">
        <v>11</v>
      </c>
    </row>
    <row r="551" spans="2:8">
      <c r="B551" s="66">
        <v>550</v>
      </c>
      <c r="C551" s="66">
        <v>7</v>
      </c>
      <c r="D551" s="66">
        <v>646</v>
      </c>
      <c r="E551" s="66">
        <v>1741</v>
      </c>
      <c r="F551" s="66">
        <v>7</v>
      </c>
      <c r="G551" s="66">
        <v>0.19559399999999999</v>
      </c>
      <c r="H551" s="66">
        <v>11</v>
      </c>
    </row>
    <row r="552" spans="2:8">
      <c r="B552" s="66">
        <v>551</v>
      </c>
      <c r="C552" s="66">
        <v>9</v>
      </c>
      <c r="D552" s="66">
        <v>899</v>
      </c>
      <c r="E552" s="66">
        <v>2687</v>
      </c>
      <c r="F552" s="66">
        <v>9</v>
      </c>
      <c r="G552" s="66">
        <v>0.15944900000000001</v>
      </c>
      <c r="H552" s="66">
        <v>12</v>
      </c>
    </row>
    <row r="553" spans="2:8">
      <c r="B553" s="66">
        <v>552</v>
      </c>
      <c r="C553" s="66">
        <v>7</v>
      </c>
      <c r="D553" s="66">
        <v>856</v>
      </c>
      <c r="E553" s="66">
        <v>2553</v>
      </c>
      <c r="F553" s="66">
        <v>7</v>
      </c>
      <c r="G553" s="66">
        <v>0.15762399999999999</v>
      </c>
      <c r="H553" s="66">
        <v>12</v>
      </c>
    </row>
    <row r="554" spans="2:8">
      <c r="B554" s="66">
        <v>553</v>
      </c>
      <c r="C554" s="66">
        <v>8</v>
      </c>
      <c r="D554" s="66">
        <v>1057</v>
      </c>
      <c r="E554" s="66">
        <v>3722</v>
      </c>
      <c r="F554" s="66">
        <v>8</v>
      </c>
      <c r="G554" s="66">
        <v>0.16761899999999999</v>
      </c>
      <c r="H554" s="66">
        <v>12</v>
      </c>
    </row>
    <row r="555" spans="2:8">
      <c r="B555" s="66">
        <v>554</v>
      </c>
      <c r="C555" s="66">
        <v>8</v>
      </c>
      <c r="D555" s="66">
        <v>888</v>
      </c>
      <c r="E555" s="66">
        <v>2662</v>
      </c>
      <c r="F555" s="66">
        <v>8</v>
      </c>
      <c r="G555" s="66">
        <v>0.157495</v>
      </c>
      <c r="H555" s="66">
        <v>12</v>
      </c>
    </row>
    <row r="556" spans="2:8">
      <c r="B556" s="66">
        <v>555</v>
      </c>
      <c r="C556" s="66">
        <v>10</v>
      </c>
      <c r="D556" s="66">
        <v>870</v>
      </c>
      <c r="E556" s="66">
        <v>2597</v>
      </c>
      <c r="F556" s="66">
        <v>9</v>
      </c>
      <c r="G556" s="66">
        <v>0.15518000000000001</v>
      </c>
      <c r="H556" s="66">
        <v>12</v>
      </c>
    </row>
    <row r="557" spans="2:8">
      <c r="B557" s="66">
        <v>556</v>
      </c>
      <c r="C557" s="66">
        <v>8</v>
      </c>
      <c r="D557" s="66">
        <v>744</v>
      </c>
      <c r="E557" s="66">
        <v>2008</v>
      </c>
      <c r="F557" s="66">
        <v>8</v>
      </c>
      <c r="G557" s="66">
        <v>0.17410900000000001</v>
      </c>
      <c r="H557" s="66">
        <v>12</v>
      </c>
    </row>
    <row r="558" spans="2:8">
      <c r="B558" s="66">
        <v>557</v>
      </c>
      <c r="C558" s="66">
        <v>7</v>
      </c>
      <c r="D558" s="66">
        <v>992</v>
      </c>
      <c r="E558" s="66">
        <v>3515</v>
      </c>
      <c r="F558" s="66">
        <v>7</v>
      </c>
      <c r="G558" s="66">
        <v>0.16136600000000001</v>
      </c>
      <c r="H558" s="66">
        <v>12</v>
      </c>
    </row>
    <row r="559" spans="2:8">
      <c r="B559" s="66">
        <v>558</v>
      </c>
      <c r="C559" s="66">
        <v>9</v>
      </c>
      <c r="D559" s="66">
        <v>-1</v>
      </c>
      <c r="E559" s="66">
        <v>-1</v>
      </c>
      <c r="F559" s="66">
        <v>9</v>
      </c>
      <c r="G559" s="66">
        <v>0.131463</v>
      </c>
      <c r="H559" s="66">
        <v>12</v>
      </c>
    </row>
    <row r="560" spans="2:8">
      <c r="B560" s="66">
        <v>559</v>
      </c>
      <c r="C560" s="66">
        <v>9</v>
      </c>
      <c r="D560" s="66">
        <v>855</v>
      </c>
      <c r="E560" s="66">
        <v>2547</v>
      </c>
      <c r="F560" s="66">
        <v>9</v>
      </c>
      <c r="G560" s="66">
        <v>0.15259800000000001</v>
      </c>
      <c r="H560" s="66">
        <v>12</v>
      </c>
    </row>
    <row r="561" spans="2:8">
      <c r="B561" s="66">
        <v>560</v>
      </c>
      <c r="C561" s="66">
        <v>8</v>
      </c>
      <c r="D561" s="66">
        <v>846</v>
      </c>
      <c r="E561" s="66">
        <v>2530</v>
      </c>
      <c r="F561" s="66">
        <v>8</v>
      </c>
      <c r="G561" s="66">
        <v>0.15673500000000001</v>
      </c>
      <c r="H561" s="66">
        <v>12</v>
      </c>
    </row>
    <row r="562" spans="2:8">
      <c r="B562" s="66">
        <v>561</v>
      </c>
      <c r="C562" s="66">
        <v>9</v>
      </c>
      <c r="D562" s="66">
        <v>890</v>
      </c>
      <c r="E562" s="66">
        <v>2661</v>
      </c>
      <c r="F562" s="66">
        <v>9</v>
      </c>
      <c r="G562" s="66">
        <v>0.15656100000000001</v>
      </c>
      <c r="H562" s="66">
        <v>12</v>
      </c>
    </row>
    <row r="563" spans="2:8">
      <c r="B563" s="66">
        <v>562</v>
      </c>
      <c r="C563" s="66">
        <v>8</v>
      </c>
      <c r="D563" s="66">
        <v>722</v>
      </c>
      <c r="E563" s="66">
        <v>1959</v>
      </c>
      <c r="F563" s="66">
        <v>8</v>
      </c>
      <c r="G563" s="66">
        <v>0.186142</v>
      </c>
      <c r="H563" s="66">
        <v>12</v>
      </c>
    </row>
    <row r="564" spans="2:8">
      <c r="B564" s="66">
        <v>563</v>
      </c>
      <c r="C564" s="66">
        <v>10</v>
      </c>
      <c r="D564" s="66">
        <v>893</v>
      </c>
      <c r="E564" s="66">
        <v>2661</v>
      </c>
      <c r="F564" s="66">
        <v>10</v>
      </c>
      <c r="G564" s="66">
        <v>0.1595</v>
      </c>
      <c r="H564" s="66">
        <v>12</v>
      </c>
    </row>
    <row r="565" spans="2:8">
      <c r="B565" s="66">
        <v>564</v>
      </c>
      <c r="C565" s="66">
        <v>9</v>
      </c>
      <c r="D565" s="66">
        <v>864</v>
      </c>
      <c r="E565" s="66">
        <v>2576</v>
      </c>
      <c r="F565" s="66">
        <v>9</v>
      </c>
      <c r="G565" s="66">
        <v>0.15626200000000001</v>
      </c>
      <c r="H565" s="66">
        <v>12</v>
      </c>
    </row>
    <row r="566" spans="2:8">
      <c r="B566" s="66">
        <v>565</v>
      </c>
      <c r="C566" s="66">
        <v>10</v>
      </c>
      <c r="D566" s="66">
        <v>941</v>
      </c>
      <c r="E566" s="66">
        <v>3066</v>
      </c>
      <c r="F566" s="66">
        <v>10</v>
      </c>
      <c r="G566" s="66">
        <v>0.161277</v>
      </c>
      <c r="H566" s="66">
        <v>12</v>
      </c>
    </row>
    <row r="567" spans="2:8">
      <c r="B567" s="66">
        <v>566</v>
      </c>
      <c r="C567" s="66">
        <v>9</v>
      </c>
      <c r="D567" s="66">
        <v>855</v>
      </c>
      <c r="E567" s="66">
        <v>2559</v>
      </c>
      <c r="F567" s="66">
        <v>9</v>
      </c>
      <c r="G567" s="66">
        <v>0.15201000000000001</v>
      </c>
      <c r="H567" s="66">
        <v>12</v>
      </c>
    </row>
    <row r="568" spans="2:8">
      <c r="B568" s="66">
        <v>567</v>
      </c>
      <c r="C568" s="66">
        <v>7</v>
      </c>
      <c r="D568" s="66">
        <v>833</v>
      </c>
      <c r="E568" s="66">
        <v>2487</v>
      </c>
      <c r="F568" s="66">
        <v>7</v>
      </c>
      <c r="G568" s="66">
        <v>0.156418</v>
      </c>
      <c r="H568" s="66">
        <v>12</v>
      </c>
    </row>
    <row r="569" spans="2:8">
      <c r="B569" s="66">
        <v>568</v>
      </c>
      <c r="C569" s="66">
        <v>8</v>
      </c>
      <c r="D569" s="66">
        <v>737</v>
      </c>
      <c r="E569" s="66">
        <v>2002</v>
      </c>
      <c r="F569" s="66">
        <v>8</v>
      </c>
      <c r="G569" s="66">
        <v>0.17676700000000001</v>
      </c>
      <c r="H569" s="66">
        <v>12</v>
      </c>
    </row>
    <row r="570" spans="2:8">
      <c r="B570" s="66">
        <v>569</v>
      </c>
      <c r="C570" s="66">
        <v>9</v>
      </c>
      <c r="D570" s="66">
        <v>732</v>
      </c>
      <c r="E570" s="66">
        <v>1985</v>
      </c>
      <c r="F570" s="66">
        <v>9</v>
      </c>
      <c r="G570" s="66">
        <v>0.17752399999999999</v>
      </c>
      <c r="H570" s="66">
        <v>12</v>
      </c>
    </row>
    <row r="571" spans="2:8">
      <c r="B571" s="66">
        <v>570</v>
      </c>
      <c r="C571" s="66">
        <v>7</v>
      </c>
      <c r="D571" s="66">
        <v>646</v>
      </c>
      <c r="E571" s="66">
        <v>1741</v>
      </c>
      <c r="F571" s="66">
        <v>7</v>
      </c>
      <c r="G571" s="66">
        <v>0.19928799999999999</v>
      </c>
      <c r="H571" s="66">
        <v>12</v>
      </c>
    </row>
    <row r="572" spans="2:8">
      <c r="B572" s="66">
        <v>571</v>
      </c>
      <c r="C572" s="66">
        <v>8</v>
      </c>
      <c r="D572" s="66">
        <v>952</v>
      </c>
      <c r="E572" s="66">
        <v>3099</v>
      </c>
      <c r="F572" s="66">
        <v>8</v>
      </c>
      <c r="G572" s="66">
        <v>0.16402600000000001</v>
      </c>
      <c r="H572" s="66">
        <v>12</v>
      </c>
    </row>
    <row r="573" spans="2:8">
      <c r="B573" s="66">
        <v>572</v>
      </c>
      <c r="C573" s="66">
        <v>6</v>
      </c>
      <c r="D573" s="66">
        <v>707</v>
      </c>
      <c r="E573" s="66">
        <v>1912</v>
      </c>
      <c r="F573" s="66">
        <v>6</v>
      </c>
      <c r="G573" s="66">
        <v>0.19727500000000001</v>
      </c>
      <c r="H573" s="66">
        <v>12</v>
      </c>
    </row>
    <row r="574" spans="2:8">
      <c r="B574" s="66">
        <v>573</v>
      </c>
      <c r="C574" s="66">
        <v>10</v>
      </c>
      <c r="D574" s="66">
        <v>957</v>
      </c>
      <c r="E574" s="66">
        <v>3121</v>
      </c>
      <c r="F574" s="66">
        <v>10</v>
      </c>
      <c r="G574" s="66">
        <v>0.16100600000000001</v>
      </c>
      <c r="H574" s="66">
        <v>12</v>
      </c>
    </row>
    <row r="575" spans="2:8">
      <c r="B575" s="66">
        <v>574</v>
      </c>
      <c r="C575" s="66">
        <v>8</v>
      </c>
      <c r="D575" s="66">
        <v>993</v>
      </c>
      <c r="E575" s="66">
        <v>3513</v>
      </c>
      <c r="F575" s="66">
        <v>8</v>
      </c>
      <c r="G575" s="66">
        <v>0.16599700000000001</v>
      </c>
      <c r="H575" s="66">
        <v>12</v>
      </c>
    </row>
    <row r="576" spans="2:8">
      <c r="B576" s="66">
        <v>575</v>
      </c>
      <c r="C576" s="66">
        <v>7</v>
      </c>
      <c r="D576" s="66">
        <v>-1</v>
      </c>
      <c r="E576" s="66">
        <v>-1</v>
      </c>
      <c r="F576" s="66">
        <v>7</v>
      </c>
      <c r="G576" s="66">
        <v>0.109958</v>
      </c>
      <c r="H576" s="66">
        <v>12</v>
      </c>
    </row>
    <row r="577" spans="2:8">
      <c r="B577" s="66">
        <v>576</v>
      </c>
      <c r="C577" s="66">
        <v>7</v>
      </c>
      <c r="D577" s="66">
        <v>738</v>
      </c>
      <c r="E577" s="66">
        <v>2006</v>
      </c>
      <c r="F577" s="66">
        <v>7</v>
      </c>
      <c r="G577" s="66">
        <v>0.18318200000000001</v>
      </c>
      <c r="H577" s="66">
        <v>12</v>
      </c>
    </row>
    <row r="578" spans="2:8">
      <c r="B578" s="66">
        <v>577</v>
      </c>
      <c r="C578" s="66">
        <v>8</v>
      </c>
      <c r="D578" s="66">
        <v>697</v>
      </c>
      <c r="E578" s="66">
        <v>1875</v>
      </c>
      <c r="F578" s="66">
        <v>8</v>
      </c>
      <c r="G578" s="66">
        <v>0.186034</v>
      </c>
      <c r="H578" s="66">
        <v>12</v>
      </c>
    </row>
    <row r="579" spans="2:8">
      <c r="B579" s="66">
        <v>578</v>
      </c>
      <c r="C579" s="66">
        <v>9</v>
      </c>
      <c r="D579" s="66">
        <v>869</v>
      </c>
      <c r="E579" s="66">
        <v>2600</v>
      </c>
      <c r="F579" s="66">
        <v>8</v>
      </c>
      <c r="G579" s="66">
        <v>0.154505</v>
      </c>
      <c r="H579" s="66">
        <v>12</v>
      </c>
    </row>
    <row r="580" spans="2:8">
      <c r="B580" s="66">
        <v>579</v>
      </c>
      <c r="C580" s="66">
        <v>9</v>
      </c>
      <c r="D580" s="66">
        <v>864</v>
      </c>
      <c r="E580" s="66">
        <v>2571</v>
      </c>
      <c r="F580" s="66">
        <v>9</v>
      </c>
      <c r="G580" s="66">
        <v>0.153471</v>
      </c>
      <c r="H580" s="66">
        <v>12</v>
      </c>
    </row>
    <row r="581" spans="2:8">
      <c r="B581" s="66">
        <v>580</v>
      </c>
      <c r="C581" s="66">
        <v>7</v>
      </c>
      <c r="D581" s="66">
        <v>-1</v>
      </c>
      <c r="E581" s="66">
        <v>-1</v>
      </c>
      <c r="F581" s="66">
        <v>7</v>
      </c>
      <c r="G581" s="66">
        <v>0.109638</v>
      </c>
      <c r="H581" s="66">
        <v>12</v>
      </c>
    </row>
    <row r="582" spans="2:8">
      <c r="B582" s="66">
        <v>581</v>
      </c>
      <c r="C582" s="66">
        <v>8</v>
      </c>
      <c r="D582" s="66">
        <v>698</v>
      </c>
      <c r="E582" s="66">
        <v>1882</v>
      </c>
      <c r="F582" s="66">
        <v>8</v>
      </c>
      <c r="G582" s="66">
        <v>0.18205199999999999</v>
      </c>
      <c r="H582" s="66">
        <v>12</v>
      </c>
    </row>
    <row r="583" spans="2:8">
      <c r="B583" s="66">
        <v>582</v>
      </c>
      <c r="C583" s="66">
        <v>5</v>
      </c>
      <c r="D583" s="66">
        <v>850</v>
      </c>
      <c r="E583" s="66">
        <v>2539</v>
      </c>
      <c r="F583" s="66">
        <v>5</v>
      </c>
      <c r="G583" s="66">
        <v>0.15626899999999999</v>
      </c>
      <c r="H583" s="66">
        <v>12</v>
      </c>
    </row>
    <row r="584" spans="2:8">
      <c r="B584" s="66">
        <v>583</v>
      </c>
      <c r="C584" s="66">
        <v>9</v>
      </c>
      <c r="D584" s="66">
        <v>854</v>
      </c>
      <c r="E584" s="66">
        <v>2543</v>
      </c>
      <c r="F584" s="66">
        <v>9</v>
      </c>
      <c r="G584" s="66">
        <v>0.152362</v>
      </c>
      <c r="H584" s="66">
        <v>12</v>
      </c>
    </row>
    <row r="585" spans="2:8">
      <c r="B585" s="66">
        <v>584</v>
      </c>
      <c r="C585" s="66">
        <v>9</v>
      </c>
      <c r="D585" s="66">
        <v>982</v>
      </c>
      <c r="E585" s="66">
        <v>3473</v>
      </c>
      <c r="F585" s="66">
        <v>8</v>
      </c>
      <c r="G585" s="66">
        <v>0.16203000000000001</v>
      </c>
      <c r="H585" s="66">
        <v>12</v>
      </c>
    </row>
    <row r="586" spans="2:8">
      <c r="B586" s="66">
        <v>585</v>
      </c>
      <c r="C586" s="66">
        <v>7</v>
      </c>
      <c r="D586" s="66">
        <v>872</v>
      </c>
      <c r="E586" s="66">
        <v>2603</v>
      </c>
      <c r="F586" s="66">
        <v>7</v>
      </c>
      <c r="G586" s="66">
        <v>0.15296599999999999</v>
      </c>
      <c r="H586" s="66">
        <v>12</v>
      </c>
    </row>
    <row r="587" spans="2:8">
      <c r="B587" s="66">
        <v>586</v>
      </c>
      <c r="C587" s="66">
        <v>8</v>
      </c>
      <c r="D587" s="66">
        <v>883</v>
      </c>
      <c r="E587" s="66">
        <v>2640</v>
      </c>
      <c r="F587" s="66">
        <v>8</v>
      </c>
      <c r="G587" s="66">
        <v>0.15867300000000001</v>
      </c>
      <c r="H587" s="66">
        <v>12</v>
      </c>
    </row>
    <row r="588" spans="2:8">
      <c r="B588" s="66">
        <v>587</v>
      </c>
      <c r="C588" s="66">
        <v>11</v>
      </c>
      <c r="D588" s="66">
        <v>898</v>
      </c>
      <c r="E588" s="66">
        <v>2685</v>
      </c>
      <c r="F588" s="66">
        <v>11</v>
      </c>
      <c r="G588" s="66">
        <v>0.154109</v>
      </c>
      <c r="H588" s="66">
        <v>12</v>
      </c>
    </row>
    <row r="589" spans="2:8">
      <c r="B589" s="66">
        <v>588</v>
      </c>
      <c r="C589" s="66">
        <v>7</v>
      </c>
      <c r="D589" s="66">
        <v>-1</v>
      </c>
      <c r="E589" s="66">
        <v>-1</v>
      </c>
      <c r="F589" s="66">
        <v>7</v>
      </c>
      <c r="G589" s="66">
        <v>0.107545</v>
      </c>
      <c r="H589" s="66">
        <v>12</v>
      </c>
    </row>
    <row r="590" spans="2:8">
      <c r="B590" s="66">
        <v>589</v>
      </c>
      <c r="C590" s="66">
        <v>10</v>
      </c>
      <c r="D590" s="66">
        <v>670</v>
      </c>
      <c r="E590" s="66">
        <v>1801</v>
      </c>
      <c r="F590" s="66">
        <v>10</v>
      </c>
      <c r="G590" s="66">
        <v>0.16584199999999999</v>
      </c>
      <c r="H590" s="66">
        <v>12</v>
      </c>
    </row>
    <row r="591" spans="2:8">
      <c r="B591" s="66">
        <v>590</v>
      </c>
      <c r="C591" s="66">
        <v>9</v>
      </c>
      <c r="D591" s="66">
        <v>843</v>
      </c>
      <c r="E591" s="66">
        <v>2508</v>
      </c>
      <c r="F591" s="66">
        <v>9</v>
      </c>
      <c r="G591" s="66">
        <v>0.15523600000000001</v>
      </c>
      <c r="H591" s="66">
        <v>12</v>
      </c>
    </row>
    <row r="592" spans="2:8">
      <c r="B592" s="66">
        <v>591</v>
      </c>
      <c r="C592" s="66">
        <v>8</v>
      </c>
      <c r="D592" s="66">
        <v>950</v>
      </c>
      <c r="E592" s="66">
        <v>3103</v>
      </c>
      <c r="F592" s="66">
        <v>7</v>
      </c>
      <c r="G592" s="66">
        <v>0.16151699999999999</v>
      </c>
      <c r="H592" s="66">
        <v>12</v>
      </c>
    </row>
    <row r="593" spans="2:8">
      <c r="B593" s="66">
        <v>592</v>
      </c>
      <c r="C593" s="66">
        <v>8</v>
      </c>
      <c r="D593" s="66">
        <v>960</v>
      </c>
      <c r="E593" s="66">
        <v>3136</v>
      </c>
      <c r="F593" s="66">
        <v>8</v>
      </c>
      <c r="G593" s="66">
        <v>0.15747900000000001</v>
      </c>
      <c r="H593" s="66">
        <v>12</v>
      </c>
    </row>
    <row r="594" spans="2:8">
      <c r="B594" s="66">
        <v>593</v>
      </c>
      <c r="C594" s="66">
        <v>9</v>
      </c>
      <c r="D594" s="66">
        <v>729</v>
      </c>
      <c r="E594" s="66">
        <v>1977</v>
      </c>
      <c r="F594" s="66">
        <v>9</v>
      </c>
      <c r="G594" s="66">
        <v>0.187835</v>
      </c>
      <c r="H594" s="66">
        <v>12</v>
      </c>
    </row>
    <row r="595" spans="2:8">
      <c r="B595" s="66">
        <v>594</v>
      </c>
      <c r="C595" s="66">
        <v>8</v>
      </c>
      <c r="D595" s="66">
        <v>720</v>
      </c>
      <c r="E595" s="66">
        <v>1934</v>
      </c>
      <c r="F595" s="66">
        <v>8</v>
      </c>
      <c r="G595" s="66">
        <v>0.18412100000000001</v>
      </c>
      <c r="H595" s="66">
        <v>12</v>
      </c>
    </row>
    <row r="596" spans="2:8">
      <c r="B596" s="66">
        <v>595</v>
      </c>
      <c r="C596" s="66">
        <v>10</v>
      </c>
      <c r="D596" s="66">
        <v>1041</v>
      </c>
      <c r="E596" s="66">
        <v>3652</v>
      </c>
      <c r="F596" s="66">
        <v>9</v>
      </c>
      <c r="G596" s="66">
        <v>0.16808699999999999</v>
      </c>
      <c r="H596" s="66">
        <v>12</v>
      </c>
    </row>
    <row r="597" spans="2:8">
      <c r="B597" s="66">
        <v>596</v>
      </c>
      <c r="C597" s="66">
        <v>7</v>
      </c>
      <c r="D597" s="66">
        <v>872</v>
      </c>
      <c r="E597" s="66">
        <v>2605</v>
      </c>
      <c r="F597" s="66">
        <v>7</v>
      </c>
      <c r="G597" s="66">
        <v>0.153029</v>
      </c>
      <c r="H597" s="66">
        <v>12</v>
      </c>
    </row>
    <row r="598" spans="2:8">
      <c r="B598" s="66">
        <v>597</v>
      </c>
      <c r="C598" s="66">
        <v>9</v>
      </c>
      <c r="D598" s="66">
        <v>879</v>
      </c>
      <c r="E598" s="66">
        <v>2630</v>
      </c>
      <c r="F598" s="66">
        <v>8</v>
      </c>
      <c r="G598" s="66">
        <v>0.155255</v>
      </c>
      <c r="H598" s="66">
        <v>12</v>
      </c>
    </row>
    <row r="599" spans="2:8">
      <c r="B599" s="66">
        <v>598</v>
      </c>
      <c r="C599" s="66">
        <v>4</v>
      </c>
      <c r="D599" s="66">
        <v>-1</v>
      </c>
      <c r="E599" s="66">
        <v>-1</v>
      </c>
      <c r="F599" s="66">
        <v>4</v>
      </c>
      <c r="G599" s="66">
        <v>0.10505100000000001</v>
      </c>
      <c r="H599" s="66">
        <v>12</v>
      </c>
    </row>
    <row r="600" spans="2:8">
      <c r="B600" s="66">
        <v>599</v>
      </c>
      <c r="C600" s="66">
        <v>7</v>
      </c>
      <c r="D600" s="66">
        <v>832</v>
      </c>
      <c r="E600" s="66">
        <v>2481</v>
      </c>
      <c r="F600" s="66">
        <v>7</v>
      </c>
      <c r="G600" s="66">
        <v>0.150035</v>
      </c>
      <c r="H600" s="66">
        <v>12</v>
      </c>
    </row>
    <row r="601" spans="2:8">
      <c r="B601" s="66">
        <v>600</v>
      </c>
      <c r="C601" s="66">
        <v>10</v>
      </c>
      <c r="D601" s="66">
        <v>1019</v>
      </c>
      <c r="E601" s="66">
        <v>3602</v>
      </c>
      <c r="F601" s="66">
        <v>9</v>
      </c>
      <c r="G601" s="66">
        <v>0.16939000000000001</v>
      </c>
      <c r="H601" s="66">
        <v>12</v>
      </c>
    </row>
    <row r="602" spans="2:8">
      <c r="B602" s="66">
        <v>601</v>
      </c>
      <c r="C602" s="66">
        <v>8</v>
      </c>
      <c r="D602" s="66">
        <v>690</v>
      </c>
      <c r="E602" s="66">
        <v>1859</v>
      </c>
      <c r="F602" s="66">
        <v>8</v>
      </c>
      <c r="G602" s="66">
        <v>0.20294899999999999</v>
      </c>
      <c r="H602" s="66">
        <v>13</v>
      </c>
    </row>
    <row r="603" spans="2:8">
      <c r="B603" s="66">
        <v>602</v>
      </c>
      <c r="C603" s="66">
        <v>8</v>
      </c>
      <c r="D603" s="66">
        <v>865</v>
      </c>
      <c r="E603" s="66">
        <v>2587</v>
      </c>
      <c r="F603" s="66">
        <v>8</v>
      </c>
      <c r="G603" s="66">
        <v>0.15937299999999999</v>
      </c>
      <c r="H603" s="66">
        <v>13</v>
      </c>
    </row>
    <row r="604" spans="2:8">
      <c r="B604" s="66">
        <v>603</v>
      </c>
      <c r="C604" s="66">
        <v>6</v>
      </c>
      <c r="D604" s="66">
        <v>896</v>
      </c>
      <c r="E604" s="66">
        <v>2671</v>
      </c>
      <c r="F604" s="66">
        <v>6</v>
      </c>
      <c r="G604" s="66">
        <v>0.15671599999999999</v>
      </c>
      <c r="H604" s="66">
        <v>13</v>
      </c>
    </row>
    <row r="605" spans="2:8">
      <c r="B605" s="66">
        <v>604</v>
      </c>
      <c r="C605" s="66">
        <v>9</v>
      </c>
      <c r="D605" s="66">
        <v>715</v>
      </c>
      <c r="E605" s="66">
        <v>1918</v>
      </c>
      <c r="F605" s="66">
        <v>9</v>
      </c>
      <c r="G605" s="66">
        <v>0.17405300000000001</v>
      </c>
      <c r="H605" s="66">
        <v>13</v>
      </c>
    </row>
    <row r="606" spans="2:8">
      <c r="B606" s="66">
        <v>605</v>
      </c>
      <c r="C606" s="66">
        <v>9</v>
      </c>
      <c r="D606" s="66">
        <v>864</v>
      </c>
      <c r="E606" s="66">
        <v>2576</v>
      </c>
      <c r="F606" s="66">
        <v>9</v>
      </c>
      <c r="G606" s="66">
        <v>0.15276500000000001</v>
      </c>
      <c r="H606" s="66">
        <v>13</v>
      </c>
    </row>
    <row r="607" spans="2:8">
      <c r="B607" s="66">
        <v>606</v>
      </c>
      <c r="C607" s="66">
        <v>9</v>
      </c>
      <c r="D607" s="66">
        <v>839</v>
      </c>
      <c r="E607" s="66">
        <v>2506</v>
      </c>
      <c r="F607" s="66">
        <v>9</v>
      </c>
      <c r="G607" s="66">
        <v>0.15457399999999999</v>
      </c>
      <c r="H607" s="66">
        <v>13</v>
      </c>
    </row>
    <row r="608" spans="2:8">
      <c r="B608" s="66">
        <v>607</v>
      </c>
      <c r="C608" s="66">
        <v>7</v>
      </c>
      <c r="D608" s="66">
        <v>872</v>
      </c>
      <c r="E608" s="66">
        <v>2605</v>
      </c>
      <c r="F608" s="66">
        <v>7</v>
      </c>
      <c r="G608" s="66">
        <v>0.15668499999999999</v>
      </c>
      <c r="H608" s="66">
        <v>13</v>
      </c>
    </row>
    <row r="609" spans="2:8">
      <c r="B609" s="66">
        <v>608</v>
      </c>
      <c r="C609" s="66">
        <v>10</v>
      </c>
      <c r="D609" s="66">
        <v>913</v>
      </c>
      <c r="E609" s="66">
        <v>2965</v>
      </c>
      <c r="F609" s="66">
        <v>10</v>
      </c>
      <c r="G609" s="66">
        <v>0.15745300000000001</v>
      </c>
      <c r="H609" s="66">
        <v>13</v>
      </c>
    </row>
    <row r="610" spans="2:8">
      <c r="B610" s="66">
        <v>609</v>
      </c>
      <c r="C610" s="66">
        <v>10</v>
      </c>
      <c r="D610" s="66">
        <v>983</v>
      </c>
      <c r="E610" s="66">
        <v>3204</v>
      </c>
      <c r="F610" s="66">
        <v>10</v>
      </c>
      <c r="G610" s="66">
        <v>0.165607</v>
      </c>
      <c r="H610" s="66">
        <v>13</v>
      </c>
    </row>
    <row r="611" spans="2:8">
      <c r="B611" s="66">
        <v>610</v>
      </c>
      <c r="C611" s="66">
        <v>8</v>
      </c>
      <c r="D611" s="66">
        <v>987</v>
      </c>
      <c r="E611" s="66">
        <v>3483</v>
      </c>
      <c r="F611" s="66">
        <v>8</v>
      </c>
      <c r="G611" s="66">
        <v>0.15897</v>
      </c>
      <c r="H611" s="66">
        <v>13</v>
      </c>
    </row>
    <row r="612" spans="2:8">
      <c r="B612" s="66">
        <v>611</v>
      </c>
      <c r="C612" s="66">
        <v>9</v>
      </c>
      <c r="D612" s="66">
        <v>888</v>
      </c>
      <c r="E612" s="66">
        <v>2662</v>
      </c>
      <c r="F612" s="66">
        <v>9</v>
      </c>
      <c r="G612" s="66">
        <v>0.157722</v>
      </c>
      <c r="H612" s="66">
        <v>13</v>
      </c>
    </row>
    <row r="613" spans="2:8">
      <c r="B613" s="66">
        <v>612</v>
      </c>
      <c r="C613" s="66">
        <v>9</v>
      </c>
      <c r="D613" s="66">
        <v>876</v>
      </c>
      <c r="E613" s="66">
        <v>2612</v>
      </c>
      <c r="F613" s="66">
        <v>9</v>
      </c>
      <c r="G613" s="66">
        <v>0.15721199999999999</v>
      </c>
      <c r="H613" s="66">
        <v>13</v>
      </c>
    </row>
    <row r="614" spans="2:8">
      <c r="B614" s="66">
        <v>613</v>
      </c>
      <c r="C614" s="66">
        <v>9</v>
      </c>
      <c r="D614" s="66">
        <v>983</v>
      </c>
      <c r="E614" s="66">
        <v>3471</v>
      </c>
      <c r="F614" s="66">
        <v>9</v>
      </c>
      <c r="G614" s="66">
        <v>0.16289300000000001</v>
      </c>
      <c r="H614" s="66">
        <v>13</v>
      </c>
    </row>
    <row r="615" spans="2:8">
      <c r="B615" s="66">
        <v>614</v>
      </c>
      <c r="C615" s="66">
        <v>8</v>
      </c>
      <c r="D615" s="66">
        <v>833</v>
      </c>
      <c r="E615" s="66">
        <v>2487</v>
      </c>
      <c r="F615" s="66">
        <v>8</v>
      </c>
      <c r="G615" s="66">
        <v>0.15761700000000001</v>
      </c>
      <c r="H615" s="66">
        <v>13</v>
      </c>
    </row>
    <row r="616" spans="2:8">
      <c r="B616" s="66">
        <v>615</v>
      </c>
      <c r="C616" s="66">
        <v>10</v>
      </c>
      <c r="D616" s="66">
        <v>855</v>
      </c>
      <c r="E616" s="66">
        <v>2559</v>
      </c>
      <c r="F616" s="66">
        <v>10</v>
      </c>
      <c r="G616" s="66">
        <v>0.158662</v>
      </c>
      <c r="H616" s="66">
        <v>13</v>
      </c>
    </row>
    <row r="617" spans="2:8">
      <c r="B617" s="66">
        <v>616</v>
      </c>
      <c r="C617" s="66">
        <v>8</v>
      </c>
      <c r="D617" s="66">
        <v>989</v>
      </c>
      <c r="E617" s="66">
        <v>3508</v>
      </c>
      <c r="F617" s="66">
        <v>8</v>
      </c>
      <c r="G617" s="66">
        <v>0.16195999999999999</v>
      </c>
      <c r="H617" s="66">
        <v>13</v>
      </c>
    </row>
    <row r="618" spans="2:8">
      <c r="B618" s="66">
        <v>617</v>
      </c>
      <c r="C618" s="66">
        <v>8</v>
      </c>
      <c r="D618" s="66">
        <v>883</v>
      </c>
      <c r="E618" s="66">
        <v>2628</v>
      </c>
      <c r="F618" s="66">
        <v>8</v>
      </c>
      <c r="G618" s="66">
        <v>0.152702</v>
      </c>
      <c r="H618" s="66">
        <v>13</v>
      </c>
    </row>
    <row r="619" spans="2:8">
      <c r="B619" s="66">
        <v>618</v>
      </c>
      <c r="C619" s="66">
        <v>10</v>
      </c>
      <c r="D619" s="66">
        <v>950</v>
      </c>
      <c r="E619" s="66">
        <v>3099</v>
      </c>
      <c r="F619" s="66">
        <v>9</v>
      </c>
      <c r="G619" s="66">
        <v>0.16598499999999999</v>
      </c>
      <c r="H619" s="66">
        <v>13</v>
      </c>
    </row>
    <row r="620" spans="2:8">
      <c r="B620" s="66">
        <v>619</v>
      </c>
      <c r="C620" s="66">
        <v>9</v>
      </c>
      <c r="D620" s="66">
        <v>982</v>
      </c>
      <c r="E620" s="66">
        <v>3473</v>
      </c>
      <c r="F620" s="66">
        <v>8</v>
      </c>
      <c r="G620" s="66">
        <v>0.16023799999999999</v>
      </c>
      <c r="H620" s="66">
        <v>13</v>
      </c>
    </row>
    <row r="621" spans="2:8">
      <c r="B621" s="66">
        <v>620</v>
      </c>
      <c r="C621" s="66">
        <v>7</v>
      </c>
      <c r="D621" s="66">
        <v>673</v>
      </c>
      <c r="E621" s="66">
        <v>1815</v>
      </c>
      <c r="F621" s="66">
        <v>7</v>
      </c>
      <c r="G621" s="66">
        <v>0.18121899999999999</v>
      </c>
      <c r="H621" s="66">
        <v>13</v>
      </c>
    </row>
    <row r="622" spans="2:8">
      <c r="B622" s="66">
        <v>621</v>
      </c>
      <c r="C622" s="66">
        <v>11</v>
      </c>
      <c r="D622" s="66">
        <v>1041</v>
      </c>
      <c r="E622" s="66">
        <v>3652</v>
      </c>
      <c r="F622" s="66">
        <v>10</v>
      </c>
      <c r="G622" s="66">
        <v>0.16614799999999999</v>
      </c>
      <c r="H622" s="66">
        <v>13</v>
      </c>
    </row>
    <row r="623" spans="2:8">
      <c r="B623" s="66">
        <v>622</v>
      </c>
      <c r="C623" s="66">
        <v>10</v>
      </c>
      <c r="D623" s="66">
        <v>1019</v>
      </c>
      <c r="E623" s="66">
        <v>3602</v>
      </c>
      <c r="F623" s="66">
        <v>9</v>
      </c>
      <c r="G623" s="66">
        <v>0.164216</v>
      </c>
      <c r="H623" s="66">
        <v>13</v>
      </c>
    </row>
    <row r="624" spans="2:8">
      <c r="B624" s="66">
        <v>623</v>
      </c>
      <c r="C624" s="66">
        <v>7</v>
      </c>
      <c r="D624" s="66">
        <v>-1</v>
      </c>
      <c r="E624" s="66">
        <v>-1</v>
      </c>
      <c r="F624" s="66">
        <v>7</v>
      </c>
      <c r="G624" s="66">
        <v>0.10943899999999999</v>
      </c>
      <c r="H624" s="66">
        <v>13</v>
      </c>
    </row>
    <row r="625" spans="2:8">
      <c r="B625" s="66">
        <v>624</v>
      </c>
      <c r="C625" s="66">
        <v>7</v>
      </c>
      <c r="D625" s="66">
        <v>942</v>
      </c>
      <c r="E625" s="66">
        <v>3088</v>
      </c>
      <c r="F625" s="66">
        <v>6</v>
      </c>
      <c r="G625" s="66">
        <v>0.156028</v>
      </c>
      <c r="H625" s="66">
        <v>13</v>
      </c>
    </row>
    <row r="626" spans="2:8">
      <c r="B626" s="66">
        <v>625</v>
      </c>
      <c r="C626" s="66">
        <v>8</v>
      </c>
      <c r="D626" s="66">
        <v>849</v>
      </c>
      <c r="E626" s="66">
        <v>2534</v>
      </c>
      <c r="F626" s="66">
        <v>8</v>
      </c>
      <c r="G626" s="66">
        <v>0.15576100000000001</v>
      </c>
      <c r="H626" s="66">
        <v>13</v>
      </c>
    </row>
    <row r="627" spans="2:8">
      <c r="B627" s="66">
        <v>626</v>
      </c>
      <c r="C627" s="66">
        <v>10</v>
      </c>
      <c r="D627" s="66">
        <v>855</v>
      </c>
      <c r="E627" s="66">
        <v>2547</v>
      </c>
      <c r="F627" s="66">
        <v>10</v>
      </c>
      <c r="G627" s="66">
        <v>0.15726699999999999</v>
      </c>
      <c r="H627" s="66">
        <v>13</v>
      </c>
    </row>
    <row r="628" spans="2:8">
      <c r="B628" s="66">
        <v>627</v>
      </c>
      <c r="C628" s="66">
        <v>9</v>
      </c>
      <c r="D628" s="66">
        <v>1053</v>
      </c>
      <c r="E628" s="66">
        <v>3698</v>
      </c>
      <c r="F628" s="66">
        <v>9</v>
      </c>
      <c r="G628" s="66">
        <v>0.168437</v>
      </c>
      <c r="H628" s="66">
        <v>13</v>
      </c>
    </row>
    <row r="629" spans="2:8">
      <c r="B629" s="66">
        <v>628</v>
      </c>
      <c r="C629" s="66">
        <v>10</v>
      </c>
      <c r="D629" s="66">
        <v>729</v>
      </c>
      <c r="E629" s="66">
        <v>1977</v>
      </c>
      <c r="F629" s="66">
        <v>10</v>
      </c>
      <c r="G629" s="66">
        <v>0.18387999999999999</v>
      </c>
      <c r="H629" s="66">
        <v>13</v>
      </c>
    </row>
    <row r="630" spans="2:8">
      <c r="B630" s="66">
        <v>629</v>
      </c>
      <c r="C630" s="66">
        <v>9</v>
      </c>
      <c r="D630" s="66">
        <v>879</v>
      </c>
      <c r="E630" s="66">
        <v>2624</v>
      </c>
      <c r="F630" s="66">
        <v>9</v>
      </c>
      <c r="G630" s="66">
        <v>0.15798300000000001</v>
      </c>
      <c r="H630" s="66">
        <v>13</v>
      </c>
    </row>
    <row r="631" spans="2:8">
      <c r="B631" s="66">
        <v>630</v>
      </c>
      <c r="C631" s="66">
        <v>10</v>
      </c>
      <c r="D631" s="66">
        <v>-1</v>
      </c>
      <c r="E631" s="66">
        <v>-1</v>
      </c>
      <c r="F631" s="66">
        <v>10</v>
      </c>
      <c r="G631" s="66">
        <v>0.108228</v>
      </c>
      <c r="H631" s="66">
        <v>13</v>
      </c>
    </row>
    <row r="632" spans="2:8">
      <c r="B632" s="66">
        <v>631</v>
      </c>
      <c r="C632" s="66">
        <v>10</v>
      </c>
      <c r="D632" s="66">
        <v>670</v>
      </c>
      <c r="E632" s="66">
        <v>1801</v>
      </c>
      <c r="F632" s="66">
        <v>10</v>
      </c>
      <c r="G632" s="66">
        <v>0.16548299999999999</v>
      </c>
      <c r="H632" s="66">
        <v>13</v>
      </c>
    </row>
    <row r="633" spans="2:8">
      <c r="B633" s="66">
        <v>632</v>
      </c>
      <c r="C633" s="66">
        <v>10</v>
      </c>
      <c r="D633" s="66">
        <v>942</v>
      </c>
      <c r="E633" s="66">
        <v>3053</v>
      </c>
      <c r="F633" s="66">
        <v>10</v>
      </c>
      <c r="G633" s="66">
        <v>0.16026599999999999</v>
      </c>
      <c r="H633" s="66">
        <v>13</v>
      </c>
    </row>
    <row r="634" spans="2:8">
      <c r="B634" s="66">
        <v>633</v>
      </c>
      <c r="C634" s="66">
        <v>10</v>
      </c>
      <c r="D634" s="66">
        <v>873</v>
      </c>
      <c r="E634" s="66">
        <v>2608</v>
      </c>
      <c r="F634" s="66">
        <v>9</v>
      </c>
      <c r="G634" s="66">
        <v>0.15873300000000001</v>
      </c>
      <c r="H634" s="66">
        <v>13</v>
      </c>
    </row>
    <row r="635" spans="2:8">
      <c r="B635" s="66">
        <v>634</v>
      </c>
      <c r="C635" s="66">
        <v>7</v>
      </c>
      <c r="D635" s="66">
        <v>843</v>
      </c>
      <c r="E635" s="66">
        <v>2507</v>
      </c>
      <c r="F635" s="66">
        <v>7</v>
      </c>
      <c r="G635" s="66">
        <v>0.15429300000000001</v>
      </c>
      <c r="H635" s="66">
        <v>13</v>
      </c>
    </row>
    <row r="636" spans="2:8">
      <c r="B636" s="66">
        <v>635</v>
      </c>
      <c r="C636" s="66">
        <v>7</v>
      </c>
      <c r="D636" s="66">
        <v>967</v>
      </c>
      <c r="E636" s="66">
        <v>3160</v>
      </c>
      <c r="F636" s="66">
        <v>7</v>
      </c>
      <c r="G636" s="66">
        <v>0.16039800000000001</v>
      </c>
      <c r="H636" s="66">
        <v>13</v>
      </c>
    </row>
    <row r="637" spans="2:8">
      <c r="B637" s="66">
        <v>636</v>
      </c>
      <c r="C637" s="66">
        <v>7</v>
      </c>
      <c r="D637" s="66">
        <v>872</v>
      </c>
      <c r="E637" s="66">
        <v>2603</v>
      </c>
      <c r="F637" s="66">
        <v>7</v>
      </c>
      <c r="G637" s="66">
        <v>0.153091</v>
      </c>
      <c r="H637" s="66">
        <v>13</v>
      </c>
    </row>
    <row r="638" spans="2:8">
      <c r="B638" s="66">
        <v>637</v>
      </c>
      <c r="C638" s="66">
        <v>9</v>
      </c>
      <c r="D638" s="66">
        <v>879</v>
      </c>
      <c r="E638" s="66">
        <v>2618</v>
      </c>
      <c r="F638" s="66">
        <v>9</v>
      </c>
      <c r="G638" s="66">
        <v>0.15787399999999999</v>
      </c>
      <c r="H638" s="66">
        <v>13</v>
      </c>
    </row>
    <row r="639" spans="2:8">
      <c r="B639" s="66">
        <v>638</v>
      </c>
      <c r="C639" s="66">
        <v>9</v>
      </c>
      <c r="D639" s="66">
        <v>737</v>
      </c>
      <c r="E639" s="66">
        <v>2002</v>
      </c>
      <c r="F639" s="66">
        <v>9</v>
      </c>
      <c r="G639" s="66">
        <v>0.176507</v>
      </c>
      <c r="H639" s="66">
        <v>13</v>
      </c>
    </row>
    <row r="640" spans="2:8">
      <c r="B640" s="66">
        <v>639</v>
      </c>
      <c r="C640" s="66">
        <v>9</v>
      </c>
      <c r="D640" s="66">
        <v>952</v>
      </c>
      <c r="E640" s="66">
        <v>3102</v>
      </c>
      <c r="F640" s="66">
        <v>9</v>
      </c>
      <c r="G640" s="66">
        <v>0.15728400000000001</v>
      </c>
      <c r="H640" s="66">
        <v>13</v>
      </c>
    </row>
    <row r="641" spans="2:8">
      <c r="B641" s="66">
        <v>640</v>
      </c>
      <c r="C641" s="66">
        <v>8</v>
      </c>
      <c r="D641" s="66">
        <v>-1</v>
      </c>
      <c r="E641" s="66">
        <v>-1</v>
      </c>
      <c r="F641" s="66">
        <v>8</v>
      </c>
      <c r="G641" s="66">
        <v>0.107359</v>
      </c>
      <c r="H641" s="66">
        <v>13</v>
      </c>
    </row>
    <row r="642" spans="2:8">
      <c r="B642" s="66">
        <v>641</v>
      </c>
      <c r="C642" s="66">
        <v>9</v>
      </c>
      <c r="D642" s="66">
        <v>890</v>
      </c>
      <c r="E642" s="66">
        <v>2653</v>
      </c>
      <c r="F642" s="66">
        <v>9</v>
      </c>
      <c r="G642" s="66">
        <v>0.15550600000000001</v>
      </c>
      <c r="H642" s="66">
        <v>13</v>
      </c>
    </row>
    <row r="643" spans="2:8">
      <c r="B643" s="66">
        <v>642</v>
      </c>
      <c r="C643" s="66">
        <v>10</v>
      </c>
      <c r="D643" s="66">
        <v>982</v>
      </c>
      <c r="E643" s="66">
        <v>3482</v>
      </c>
      <c r="F643" s="66">
        <v>10</v>
      </c>
      <c r="G643" s="66">
        <v>0.16367000000000001</v>
      </c>
      <c r="H643" s="66">
        <v>13</v>
      </c>
    </row>
    <row r="644" spans="2:8">
      <c r="B644" s="66">
        <v>643</v>
      </c>
      <c r="C644" s="66">
        <v>8</v>
      </c>
      <c r="D644" s="66">
        <v>832</v>
      </c>
      <c r="E644" s="66">
        <v>2481</v>
      </c>
      <c r="F644" s="66">
        <v>8</v>
      </c>
      <c r="G644" s="66">
        <v>0.15231800000000001</v>
      </c>
      <c r="H644" s="66">
        <v>13</v>
      </c>
    </row>
    <row r="645" spans="2:8">
      <c r="B645" s="66">
        <v>644</v>
      </c>
      <c r="C645" s="66">
        <v>10</v>
      </c>
      <c r="D645" s="66">
        <v>930</v>
      </c>
      <c r="E645" s="66">
        <v>3016</v>
      </c>
      <c r="F645" s="66">
        <v>10</v>
      </c>
      <c r="G645" s="66">
        <v>0.158001</v>
      </c>
      <c r="H645" s="66">
        <v>13</v>
      </c>
    </row>
    <row r="646" spans="2:8">
      <c r="B646" s="66">
        <v>645</v>
      </c>
      <c r="C646" s="66">
        <v>9</v>
      </c>
      <c r="D646" s="66">
        <v>890</v>
      </c>
      <c r="E646" s="66">
        <v>2649</v>
      </c>
      <c r="F646" s="66">
        <v>9</v>
      </c>
      <c r="G646" s="66">
        <v>0.15878</v>
      </c>
      <c r="H646" s="66">
        <v>13</v>
      </c>
    </row>
    <row r="647" spans="2:8">
      <c r="B647" s="66">
        <v>646</v>
      </c>
      <c r="C647" s="66">
        <v>8</v>
      </c>
      <c r="D647" s="66">
        <v>648</v>
      </c>
      <c r="E647" s="66">
        <v>1742</v>
      </c>
      <c r="F647" s="66">
        <v>8</v>
      </c>
      <c r="G647" s="66">
        <v>0.183254</v>
      </c>
      <c r="H647" s="66">
        <v>13</v>
      </c>
    </row>
    <row r="648" spans="2:8">
      <c r="B648" s="66">
        <v>647</v>
      </c>
      <c r="C648" s="66">
        <v>7</v>
      </c>
      <c r="D648" s="66">
        <v>856</v>
      </c>
      <c r="E648" s="66">
        <v>2553</v>
      </c>
      <c r="F648" s="66">
        <v>7</v>
      </c>
      <c r="G648" s="66">
        <v>0.15901100000000001</v>
      </c>
      <c r="H648" s="66">
        <v>13</v>
      </c>
    </row>
    <row r="649" spans="2:8">
      <c r="B649" s="66">
        <v>648</v>
      </c>
      <c r="C649" s="66">
        <v>9</v>
      </c>
      <c r="D649" s="66">
        <v>890</v>
      </c>
      <c r="E649" s="66">
        <v>2661</v>
      </c>
      <c r="F649" s="66">
        <v>9</v>
      </c>
      <c r="G649" s="66">
        <v>0.157665</v>
      </c>
      <c r="H649" s="66">
        <v>13</v>
      </c>
    </row>
    <row r="650" spans="2:8">
      <c r="B650" s="66">
        <v>649</v>
      </c>
      <c r="C650" s="66">
        <v>10</v>
      </c>
      <c r="D650" s="66">
        <v>732</v>
      </c>
      <c r="E650" s="66">
        <v>1985</v>
      </c>
      <c r="F650" s="66">
        <v>10</v>
      </c>
      <c r="G650" s="66">
        <v>0.17560100000000001</v>
      </c>
      <c r="H650" s="66">
        <v>13</v>
      </c>
    </row>
    <row r="651" spans="2:8">
      <c r="B651" s="66">
        <v>650</v>
      </c>
      <c r="C651" s="66">
        <v>6</v>
      </c>
      <c r="D651" s="66">
        <v>707</v>
      </c>
      <c r="E651" s="66">
        <v>1912</v>
      </c>
      <c r="F651" s="66">
        <v>6</v>
      </c>
      <c r="G651" s="66">
        <v>0.19755200000000001</v>
      </c>
      <c r="H651" s="66">
        <v>13</v>
      </c>
    </row>
    <row r="652" spans="2:8">
      <c r="B652" s="66">
        <v>651</v>
      </c>
      <c r="C652" s="66">
        <v>7</v>
      </c>
      <c r="D652" s="66">
        <v>673</v>
      </c>
      <c r="E652" s="66">
        <v>1815</v>
      </c>
      <c r="F652" s="66">
        <v>7</v>
      </c>
      <c r="G652" s="66">
        <v>0.184395</v>
      </c>
      <c r="H652" s="66">
        <v>14</v>
      </c>
    </row>
    <row r="653" spans="2:8">
      <c r="B653" s="66">
        <v>652</v>
      </c>
      <c r="C653" s="66">
        <v>9</v>
      </c>
      <c r="D653" s="66">
        <v>697</v>
      </c>
      <c r="E653" s="66">
        <v>1875</v>
      </c>
      <c r="F653" s="66">
        <v>9</v>
      </c>
      <c r="G653" s="66">
        <v>0.18085000000000001</v>
      </c>
      <c r="H653" s="66">
        <v>14</v>
      </c>
    </row>
    <row r="654" spans="2:8">
      <c r="B654" s="66">
        <v>653</v>
      </c>
      <c r="C654" s="66">
        <v>9</v>
      </c>
      <c r="D654" s="66">
        <v>818</v>
      </c>
      <c r="E654" s="66">
        <v>2435</v>
      </c>
      <c r="F654" s="66">
        <v>9</v>
      </c>
      <c r="G654" s="66">
        <v>0.15484999999999999</v>
      </c>
      <c r="H654" s="66">
        <v>14</v>
      </c>
    </row>
    <row r="655" spans="2:8">
      <c r="B655" s="66">
        <v>654</v>
      </c>
      <c r="C655" s="66">
        <v>7</v>
      </c>
      <c r="D655" s="66">
        <v>978</v>
      </c>
      <c r="E655" s="66">
        <v>3176</v>
      </c>
      <c r="F655" s="66">
        <v>7</v>
      </c>
      <c r="G655" s="66">
        <v>0.16109200000000001</v>
      </c>
      <c r="H655" s="66">
        <v>14</v>
      </c>
    </row>
    <row r="656" spans="2:8">
      <c r="B656" s="66">
        <v>655</v>
      </c>
      <c r="C656" s="66">
        <v>9</v>
      </c>
      <c r="D656" s="66">
        <v>1035</v>
      </c>
      <c r="E656" s="66">
        <v>3932</v>
      </c>
      <c r="F656" s="66">
        <v>9</v>
      </c>
      <c r="G656" s="66">
        <v>0.16430500000000001</v>
      </c>
      <c r="H656" s="66">
        <v>14</v>
      </c>
    </row>
    <row r="657" spans="2:8">
      <c r="B657" s="66">
        <v>656</v>
      </c>
      <c r="C657" s="66">
        <v>11</v>
      </c>
      <c r="D657" s="66">
        <v>1028</v>
      </c>
      <c r="E657" s="66">
        <v>3905</v>
      </c>
      <c r="F657" s="66">
        <v>10</v>
      </c>
      <c r="G657" s="66">
        <v>0.16325600000000001</v>
      </c>
      <c r="H657" s="66">
        <v>14</v>
      </c>
    </row>
    <row r="658" spans="2:8">
      <c r="B658" s="66">
        <v>657</v>
      </c>
      <c r="C658" s="66">
        <v>8</v>
      </c>
      <c r="D658" s="66">
        <v>897</v>
      </c>
      <c r="E658" s="66">
        <v>2678</v>
      </c>
      <c r="F658" s="66">
        <v>8</v>
      </c>
      <c r="G658" s="66">
        <v>0.153753</v>
      </c>
      <c r="H658" s="66">
        <v>14</v>
      </c>
    </row>
    <row r="659" spans="2:8">
      <c r="B659" s="66">
        <v>658</v>
      </c>
      <c r="C659" s="66">
        <v>9</v>
      </c>
      <c r="D659" s="66">
        <v>699</v>
      </c>
      <c r="E659" s="66">
        <v>1879</v>
      </c>
      <c r="F659" s="66">
        <v>9</v>
      </c>
      <c r="G659" s="66">
        <v>0.18586</v>
      </c>
      <c r="H659" s="66">
        <v>14</v>
      </c>
    </row>
    <row r="660" spans="2:8">
      <c r="B660" s="66">
        <v>659</v>
      </c>
      <c r="C660" s="66">
        <v>11</v>
      </c>
      <c r="D660" s="66">
        <v>928</v>
      </c>
      <c r="E660" s="66">
        <v>3002</v>
      </c>
      <c r="F660" s="66">
        <v>11</v>
      </c>
      <c r="G660" s="66">
        <v>0.15990399999999999</v>
      </c>
      <c r="H660" s="66">
        <v>14</v>
      </c>
    </row>
    <row r="661" spans="2:8">
      <c r="B661" s="66">
        <v>660</v>
      </c>
      <c r="C661" s="66">
        <v>9</v>
      </c>
      <c r="D661" s="66">
        <v>942</v>
      </c>
      <c r="E661" s="66">
        <v>3069</v>
      </c>
      <c r="F661" s="66">
        <v>8</v>
      </c>
      <c r="G661" s="66">
        <v>0.162077</v>
      </c>
      <c r="H661" s="66">
        <v>14</v>
      </c>
    </row>
    <row r="662" spans="2:8">
      <c r="B662" s="66">
        <v>661</v>
      </c>
      <c r="C662" s="66">
        <v>7</v>
      </c>
      <c r="D662" s="66">
        <v>677</v>
      </c>
      <c r="E662" s="66">
        <v>1831</v>
      </c>
      <c r="F662" s="66">
        <v>7</v>
      </c>
      <c r="G662" s="66">
        <v>0.18006800000000001</v>
      </c>
      <c r="H662" s="66">
        <v>14</v>
      </c>
    </row>
    <row r="663" spans="2:8">
      <c r="B663" s="66">
        <v>662</v>
      </c>
      <c r="C663" s="66">
        <v>10</v>
      </c>
      <c r="D663" s="66">
        <v>1047</v>
      </c>
      <c r="E663" s="66">
        <v>3668</v>
      </c>
      <c r="F663" s="66">
        <v>10</v>
      </c>
      <c r="G663" s="66">
        <v>0.164989</v>
      </c>
      <c r="H663" s="66">
        <v>14</v>
      </c>
    </row>
    <row r="664" spans="2:8">
      <c r="B664" s="66">
        <v>663</v>
      </c>
      <c r="C664" s="66">
        <v>8</v>
      </c>
      <c r="D664" s="66">
        <v>872</v>
      </c>
      <c r="E664" s="66">
        <v>2605</v>
      </c>
      <c r="F664" s="66">
        <v>8</v>
      </c>
      <c r="G664" s="66">
        <v>0.15282000000000001</v>
      </c>
      <c r="H664" s="66">
        <v>14</v>
      </c>
    </row>
    <row r="665" spans="2:8">
      <c r="B665" s="66">
        <v>664</v>
      </c>
      <c r="C665" s="66">
        <v>9</v>
      </c>
      <c r="D665" s="66">
        <v>962</v>
      </c>
      <c r="E665" s="66">
        <v>3115</v>
      </c>
      <c r="F665" s="66">
        <v>9</v>
      </c>
      <c r="G665" s="66">
        <v>0.16011800000000001</v>
      </c>
      <c r="H665" s="66">
        <v>14</v>
      </c>
    </row>
    <row r="666" spans="2:8">
      <c r="B666" s="66">
        <v>665</v>
      </c>
      <c r="C666" s="66">
        <v>9</v>
      </c>
      <c r="D666" s="66">
        <v>667</v>
      </c>
      <c r="E666" s="66">
        <v>1796</v>
      </c>
      <c r="F666" s="66">
        <v>9</v>
      </c>
      <c r="G666" s="66">
        <v>0.190937</v>
      </c>
      <c r="H666" s="66">
        <v>14</v>
      </c>
    </row>
    <row r="667" spans="2:8">
      <c r="B667" s="66">
        <v>666</v>
      </c>
      <c r="C667" s="66">
        <v>10</v>
      </c>
      <c r="D667" s="66">
        <v>762</v>
      </c>
      <c r="E667" s="66">
        <v>2057</v>
      </c>
      <c r="F667" s="66">
        <v>10</v>
      </c>
      <c r="G667" s="66">
        <v>0.15168999999999999</v>
      </c>
      <c r="H667" s="66">
        <v>14</v>
      </c>
    </row>
    <row r="668" spans="2:8">
      <c r="B668" s="66">
        <v>667</v>
      </c>
      <c r="C668" s="66">
        <v>11</v>
      </c>
      <c r="D668" s="66">
        <v>913</v>
      </c>
      <c r="E668" s="66">
        <v>2957</v>
      </c>
      <c r="F668" s="66">
        <v>11</v>
      </c>
      <c r="G668" s="66">
        <v>0.15597900000000001</v>
      </c>
      <c r="H668" s="66">
        <v>14</v>
      </c>
    </row>
    <row r="669" spans="2:8">
      <c r="B669" s="66">
        <v>668</v>
      </c>
      <c r="C669" s="66">
        <v>11</v>
      </c>
      <c r="D669" s="66">
        <v>1015</v>
      </c>
      <c r="E669" s="66">
        <v>3578</v>
      </c>
      <c r="F669" s="66">
        <v>10</v>
      </c>
      <c r="G669" s="66">
        <v>0.16885900000000001</v>
      </c>
      <c r="H669" s="66">
        <v>14</v>
      </c>
    </row>
    <row r="670" spans="2:8">
      <c r="B670" s="66">
        <v>669</v>
      </c>
      <c r="C670" s="66">
        <v>8</v>
      </c>
      <c r="D670" s="66">
        <v>872</v>
      </c>
      <c r="E670" s="66">
        <v>2603</v>
      </c>
      <c r="F670" s="66">
        <v>8</v>
      </c>
      <c r="G670" s="66">
        <v>0.15400900000000001</v>
      </c>
      <c r="H670" s="66">
        <v>14</v>
      </c>
    </row>
    <row r="671" spans="2:8">
      <c r="B671" s="66">
        <v>670</v>
      </c>
      <c r="C671" s="66">
        <v>9</v>
      </c>
      <c r="D671" s="66">
        <v>928</v>
      </c>
      <c r="E671" s="66">
        <v>3035</v>
      </c>
      <c r="F671" s="66">
        <v>9</v>
      </c>
      <c r="G671" s="66">
        <v>0.15778200000000001</v>
      </c>
      <c r="H671" s="66">
        <v>14</v>
      </c>
    </row>
    <row r="672" spans="2:8">
      <c r="B672" s="66">
        <v>671</v>
      </c>
      <c r="C672" s="66">
        <v>11</v>
      </c>
      <c r="D672" s="66">
        <v>732</v>
      </c>
      <c r="E672" s="66">
        <v>1985</v>
      </c>
      <c r="F672" s="66">
        <v>11</v>
      </c>
      <c r="G672" s="66">
        <v>0.17500599999999999</v>
      </c>
      <c r="H672" s="66">
        <v>14</v>
      </c>
    </row>
    <row r="673" spans="2:8">
      <c r="B673" s="66">
        <v>672</v>
      </c>
      <c r="C673" s="66">
        <v>11</v>
      </c>
      <c r="D673" s="66">
        <v>983</v>
      </c>
      <c r="E673" s="66">
        <v>3194</v>
      </c>
      <c r="F673" s="66">
        <v>11</v>
      </c>
      <c r="G673" s="66">
        <v>0.16034200000000001</v>
      </c>
      <c r="H673" s="66">
        <v>14</v>
      </c>
    </row>
    <row r="674" spans="2:8">
      <c r="B674" s="66">
        <v>673</v>
      </c>
      <c r="C674" s="66">
        <v>10</v>
      </c>
      <c r="D674" s="66">
        <v>-1</v>
      </c>
      <c r="E674" s="66">
        <v>-1</v>
      </c>
      <c r="F674" s="66">
        <v>10</v>
      </c>
      <c r="G674" s="66">
        <v>0.104698</v>
      </c>
      <c r="H674" s="66">
        <v>14</v>
      </c>
    </row>
    <row r="675" spans="2:8">
      <c r="B675" s="66">
        <v>674</v>
      </c>
      <c r="C675" s="66">
        <v>10</v>
      </c>
      <c r="D675" s="66">
        <v>729</v>
      </c>
      <c r="E675" s="66">
        <v>1977</v>
      </c>
      <c r="F675" s="66">
        <v>10</v>
      </c>
      <c r="G675" s="66">
        <v>0.184972</v>
      </c>
      <c r="H675" s="66">
        <v>14</v>
      </c>
    </row>
    <row r="676" spans="2:8">
      <c r="B676" s="66">
        <v>675</v>
      </c>
      <c r="C676" s="66">
        <v>10</v>
      </c>
      <c r="D676" s="66">
        <v>890</v>
      </c>
      <c r="E676" s="66">
        <v>2664</v>
      </c>
      <c r="F676" s="66">
        <v>10</v>
      </c>
      <c r="G676" s="66">
        <v>0.15390599999999999</v>
      </c>
      <c r="H676" s="66">
        <v>14</v>
      </c>
    </row>
    <row r="677" spans="2:8">
      <c r="B677" s="66">
        <v>676</v>
      </c>
      <c r="C677" s="66">
        <v>10</v>
      </c>
      <c r="D677" s="66">
        <v>839</v>
      </c>
      <c r="E677" s="66">
        <v>2506</v>
      </c>
      <c r="F677" s="66">
        <v>10</v>
      </c>
      <c r="G677" s="66">
        <v>0.154692</v>
      </c>
      <c r="H677" s="66">
        <v>14</v>
      </c>
    </row>
    <row r="678" spans="2:8">
      <c r="B678" s="66">
        <v>677</v>
      </c>
      <c r="C678" s="66">
        <v>10</v>
      </c>
      <c r="D678" s="66">
        <v>888</v>
      </c>
      <c r="E678" s="66">
        <v>2643</v>
      </c>
      <c r="F678" s="66">
        <v>10</v>
      </c>
      <c r="G678" s="66">
        <v>0.156749</v>
      </c>
      <c r="H678" s="66">
        <v>14</v>
      </c>
    </row>
    <row r="679" spans="2:8">
      <c r="B679" s="66">
        <v>678</v>
      </c>
      <c r="C679" s="66">
        <v>10</v>
      </c>
      <c r="D679" s="66">
        <v>884</v>
      </c>
      <c r="E679" s="66">
        <v>2639</v>
      </c>
      <c r="F679" s="66">
        <v>10</v>
      </c>
      <c r="G679" s="66">
        <v>0.15659000000000001</v>
      </c>
      <c r="H679" s="66">
        <v>14</v>
      </c>
    </row>
    <row r="680" spans="2:8">
      <c r="B680" s="66">
        <v>679</v>
      </c>
      <c r="C680" s="66">
        <v>7</v>
      </c>
      <c r="D680" s="66">
        <v>1000</v>
      </c>
      <c r="E680" s="66">
        <v>3271</v>
      </c>
      <c r="F680" s="66">
        <v>7</v>
      </c>
      <c r="G680" s="66">
        <v>0.16076499999999999</v>
      </c>
      <c r="H680" s="66">
        <v>14</v>
      </c>
    </row>
    <row r="681" spans="2:8">
      <c r="B681" s="66">
        <v>680</v>
      </c>
      <c r="C681" s="66">
        <v>12</v>
      </c>
      <c r="D681" s="66">
        <v>890</v>
      </c>
      <c r="E681" s="66">
        <v>2657</v>
      </c>
      <c r="F681" s="66">
        <v>12</v>
      </c>
      <c r="G681" s="66">
        <v>0.15356300000000001</v>
      </c>
      <c r="H681" s="66">
        <v>14</v>
      </c>
    </row>
    <row r="682" spans="2:8">
      <c r="B682" s="66">
        <v>681</v>
      </c>
      <c r="C682" s="66">
        <v>10</v>
      </c>
      <c r="D682" s="66">
        <v>935</v>
      </c>
      <c r="E682" s="66">
        <v>3042</v>
      </c>
      <c r="F682" s="66">
        <v>10</v>
      </c>
      <c r="G682" s="66">
        <v>0.16043099999999999</v>
      </c>
      <c r="H682" s="66">
        <v>14</v>
      </c>
    </row>
    <row r="683" spans="2:8">
      <c r="B683" s="66">
        <v>682</v>
      </c>
      <c r="C683" s="66">
        <v>8</v>
      </c>
      <c r="D683" s="66">
        <v>945</v>
      </c>
      <c r="E683" s="66">
        <v>3069</v>
      </c>
      <c r="F683" s="66">
        <v>8</v>
      </c>
      <c r="G683" s="66">
        <v>0.155553</v>
      </c>
      <c r="H683" s="66">
        <v>14</v>
      </c>
    </row>
    <row r="684" spans="2:8">
      <c r="B684" s="66">
        <v>683</v>
      </c>
      <c r="C684" s="66">
        <v>9</v>
      </c>
      <c r="D684" s="66">
        <v>952</v>
      </c>
      <c r="E684" s="66">
        <v>3099</v>
      </c>
      <c r="F684" s="66">
        <v>9</v>
      </c>
      <c r="G684" s="66">
        <v>0.15602199999999999</v>
      </c>
      <c r="H684" s="66">
        <v>14</v>
      </c>
    </row>
    <row r="685" spans="2:8">
      <c r="B685" s="66">
        <v>684</v>
      </c>
      <c r="C685" s="66">
        <v>11</v>
      </c>
      <c r="D685" s="66">
        <v>871</v>
      </c>
      <c r="E685" s="66">
        <v>2598</v>
      </c>
      <c r="F685" s="66">
        <v>10</v>
      </c>
      <c r="G685" s="66">
        <v>0.158197</v>
      </c>
      <c r="H685" s="66">
        <v>14</v>
      </c>
    </row>
    <row r="686" spans="2:8">
      <c r="B686" s="66">
        <v>685</v>
      </c>
      <c r="C686" s="66">
        <v>10</v>
      </c>
      <c r="D686" s="66">
        <v>862</v>
      </c>
      <c r="E686" s="66">
        <v>2566</v>
      </c>
      <c r="F686" s="66">
        <v>10</v>
      </c>
      <c r="G686" s="66">
        <v>0.15421799999999999</v>
      </c>
      <c r="H686" s="66">
        <v>14</v>
      </c>
    </row>
    <row r="687" spans="2:8">
      <c r="B687" s="66">
        <v>686</v>
      </c>
      <c r="C687" s="66">
        <v>11</v>
      </c>
      <c r="D687" s="66">
        <v>729</v>
      </c>
      <c r="E687" s="66">
        <v>1981</v>
      </c>
      <c r="F687" s="66">
        <v>11</v>
      </c>
      <c r="G687" s="66">
        <v>0.19689400000000001</v>
      </c>
      <c r="H687" s="66">
        <v>14</v>
      </c>
    </row>
    <row r="688" spans="2:8">
      <c r="B688" s="66">
        <v>687</v>
      </c>
      <c r="C688" s="66">
        <v>11</v>
      </c>
      <c r="D688" s="66">
        <v>939</v>
      </c>
      <c r="E688" s="66">
        <v>3050</v>
      </c>
      <c r="F688" s="66">
        <v>11</v>
      </c>
      <c r="G688" s="66">
        <v>0.15851799999999999</v>
      </c>
      <c r="H688" s="66">
        <v>14</v>
      </c>
    </row>
    <row r="689" spans="2:8">
      <c r="B689" s="66">
        <v>688</v>
      </c>
      <c r="C689" s="66">
        <v>6</v>
      </c>
      <c r="D689" s="66">
        <v>-1</v>
      </c>
      <c r="E689" s="66">
        <v>-1</v>
      </c>
      <c r="F689" s="66">
        <v>6</v>
      </c>
      <c r="G689" s="66">
        <v>0.10874300000000001</v>
      </c>
      <c r="H689" s="66">
        <v>14</v>
      </c>
    </row>
    <row r="690" spans="2:8">
      <c r="B690" s="66">
        <v>689</v>
      </c>
      <c r="C690" s="66">
        <v>10</v>
      </c>
      <c r="D690" s="66">
        <v>950</v>
      </c>
      <c r="E690" s="66">
        <v>3099</v>
      </c>
      <c r="F690" s="66">
        <v>9</v>
      </c>
      <c r="G690" s="66">
        <v>0.156498</v>
      </c>
      <c r="H690" s="66">
        <v>14</v>
      </c>
    </row>
    <row r="691" spans="2:8">
      <c r="B691" s="66">
        <v>690</v>
      </c>
      <c r="C691" s="66">
        <v>9</v>
      </c>
      <c r="D691" s="66">
        <v>849</v>
      </c>
      <c r="E691" s="66">
        <v>2534</v>
      </c>
      <c r="F691" s="66">
        <v>9</v>
      </c>
      <c r="G691" s="66">
        <v>0.15598000000000001</v>
      </c>
      <c r="H691" s="66">
        <v>14</v>
      </c>
    </row>
    <row r="692" spans="2:8">
      <c r="B692" s="66">
        <v>691</v>
      </c>
      <c r="C692" s="66">
        <v>8</v>
      </c>
      <c r="D692" s="66">
        <v>982</v>
      </c>
      <c r="E692" s="66">
        <v>3473</v>
      </c>
      <c r="F692" s="66">
        <v>8</v>
      </c>
      <c r="G692" s="66">
        <v>0.167602</v>
      </c>
      <c r="H692" s="66">
        <v>14</v>
      </c>
    </row>
    <row r="693" spans="2:8">
      <c r="B693" s="66">
        <v>692</v>
      </c>
      <c r="C693" s="66">
        <v>9</v>
      </c>
      <c r="D693" s="66">
        <v>855</v>
      </c>
      <c r="E693" s="66">
        <v>2544</v>
      </c>
      <c r="F693" s="66">
        <v>9</v>
      </c>
      <c r="G693" s="66">
        <v>0.156473</v>
      </c>
      <c r="H693" s="66">
        <v>14</v>
      </c>
    </row>
    <row r="694" spans="2:8">
      <c r="B694" s="66">
        <v>693</v>
      </c>
      <c r="C694" s="66">
        <v>8</v>
      </c>
      <c r="D694" s="66">
        <v>-1</v>
      </c>
      <c r="E694" s="66">
        <v>-1</v>
      </c>
      <c r="F694" s="66">
        <v>8</v>
      </c>
      <c r="G694" s="66">
        <v>0.10598200000000001</v>
      </c>
      <c r="H694" s="66">
        <v>14</v>
      </c>
    </row>
    <row r="695" spans="2:8">
      <c r="B695" s="66">
        <v>694</v>
      </c>
      <c r="C695" s="66">
        <v>9</v>
      </c>
      <c r="D695" s="66">
        <v>982</v>
      </c>
      <c r="E695" s="66">
        <v>3473</v>
      </c>
      <c r="F695" s="66">
        <v>8</v>
      </c>
      <c r="G695" s="66">
        <v>0.16020799999999999</v>
      </c>
      <c r="H695" s="66">
        <v>14</v>
      </c>
    </row>
    <row r="696" spans="2:8">
      <c r="B696" s="66">
        <v>695</v>
      </c>
      <c r="C696" s="66">
        <v>10</v>
      </c>
      <c r="D696" s="66">
        <v>839</v>
      </c>
      <c r="E696" s="66">
        <v>2492</v>
      </c>
      <c r="F696" s="66">
        <v>10</v>
      </c>
      <c r="G696" s="66">
        <v>0.15501699999999999</v>
      </c>
      <c r="H696" s="66">
        <v>14</v>
      </c>
    </row>
    <row r="697" spans="2:8">
      <c r="B697" s="66">
        <v>696</v>
      </c>
      <c r="C697" s="66">
        <v>9</v>
      </c>
      <c r="D697" s="66">
        <v>951</v>
      </c>
      <c r="E697" s="66">
        <v>3102</v>
      </c>
      <c r="F697" s="66">
        <v>9</v>
      </c>
      <c r="G697" s="66">
        <v>0.161269</v>
      </c>
      <c r="H697" s="66">
        <v>14</v>
      </c>
    </row>
    <row r="698" spans="2:8">
      <c r="B698" s="66">
        <v>697</v>
      </c>
      <c r="C698" s="66">
        <v>10</v>
      </c>
      <c r="D698" s="66">
        <v>972</v>
      </c>
      <c r="E698" s="66">
        <v>3154</v>
      </c>
      <c r="F698" s="66">
        <v>9</v>
      </c>
      <c r="G698" s="66">
        <v>0.15809599999999999</v>
      </c>
      <c r="H698" s="66">
        <v>14</v>
      </c>
    </row>
    <row r="699" spans="2:8">
      <c r="B699" s="66">
        <v>698</v>
      </c>
      <c r="C699" s="66">
        <v>11</v>
      </c>
      <c r="D699" s="66">
        <v>661</v>
      </c>
      <c r="E699" s="66">
        <v>1776</v>
      </c>
      <c r="F699" s="66">
        <v>11</v>
      </c>
      <c r="G699" s="66">
        <v>0.17352100000000001</v>
      </c>
      <c r="H699" s="66">
        <v>14</v>
      </c>
    </row>
    <row r="700" spans="2:8">
      <c r="B700" s="66">
        <v>699</v>
      </c>
      <c r="C700" s="66">
        <v>10</v>
      </c>
      <c r="D700" s="66">
        <v>715</v>
      </c>
      <c r="E700" s="66">
        <v>1918</v>
      </c>
      <c r="F700" s="66">
        <v>10</v>
      </c>
      <c r="G700" s="66">
        <v>0.17362900000000001</v>
      </c>
      <c r="H700" s="66">
        <v>14</v>
      </c>
    </row>
    <row r="701" spans="2:8">
      <c r="B701" s="66">
        <v>700</v>
      </c>
      <c r="C701" s="66">
        <v>11</v>
      </c>
      <c r="D701" s="66">
        <v>849</v>
      </c>
      <c r="E701" s="66">
        <v>2537</v>
      </c>
      <c r="F701" s="66">
        <v>11</v>
      </c>
      <c r="G701" s="66">
        <v>0.15850900000000001</v>
      </c>
      <c r="H701" s="66">
        <v>14</v>
      </c>
    </row>
    <row r="702" spans="2:8">
      <c r="B702" s="66">
        <v>701</v>
      </c>
      <c r="C702" s="66">
        <v>11</v>
      </c>
      <c r="D702" s="66">
        <v>885</v>
      </c>
      <c r="E702" s="66">
        <v>2633</v>
      </c>
      <c r="F702" s="66">
        <v>11</v>
      </c>
      <c r="G702" s="66">
        <v>0.157108</v>
      </c>
      <c r="H702" s="66">
        <v>15</v>
      </c>
    </row>
    <row r="703" spans="2:8">
      <c r="B703" s="66">
        <v>702</v>
      </c>
      <c r="C703" s="66">
        <v>11</v>
      </c>
      <c r="D703" s="66">
        <v>839</v>
      </c>
      <c r="E703" s="66">
        <v>2506</v>
      </c>
      <c r="F703" s="66">
        <v>11</v>
      </c>
      <c r="G703" s="66">
        <v>0.15643299999999999</v>
      </c>
      <c r="H703" s="66">
        <v>15</v>
      </c>
    </row>
    <row r="704" spans="2:8">
      <c r="B704" s="66">
        <v>703</v>
      </c>
      <c r="C704" s="66">
        <v>11</v>
      </c>
      <c r="D704" s="66">
        <v>838</v>
      </c>
      <c r="E704" s="66">
        <v>2491</v>
      </c>
      <c r="F704" s="66">
        <v>11</v>
      </c>
      <c r="G704" s="66">
        <v>0.15768799999999999</v>
      </c>
      <c r="H704" s="66">
        <v>15</v>
      </c>
    </row>
    <row r="705" spans="2:8">
      <c r="B705" s="66">
        <v>704</v>
      </c>
      <c r="C705" s="66">
        <v>9</v>
      </c>
      <c r="D705" s="66">
        <v>868</v>
      </c>
      <c r="E705" s="66">
        <v>2589</v>
      </c>
      <c r="F705" s="66">
        <v>9</v>
      </c>
      <c r="G705" s="66">
        <v>0.156837</v>
      </c>
      <c r="H705" s="66">
        <v>15</v>
      </c>
    </row>
    <row r="706" spans="2:8">
      <c r="B706" s="66">
        <v>705</v>
      </c>
      <c r="C706" s="66">
        <v>13</v>
      </c>
      <c r="D706" s="66">
        <v>888</v>
      </c>
      <c r="E706" s="66">
        <v>2647</v>
      </c>
      <c r="F706" s="66">
        <v>13</v>
      </c>
      <c r="G706" s="66">
        <v>0.15684600000000001</v>
      </c>
      <c r="H706" s="66">
        <v>15</v>
      </c>
    </row>
    <row r="707" spans="2:8">
      <c r="B707" s="66">
        <v>706</v>
      </c>
      <c r="C707" s="66">
        <v>10</v>
      </c>
      <c r="D707" s="66">
        <v>1037</v>
      </c>
      <c r="E707" s="66">
        <v>3926</v>
      </c>
      <c r="F707" s="66">
        <v>10</v>
      </c>
      <c r="G707" s="66">
        <v>0.163324</v>
      </c>
      <c r="H707" s="66">
        <v>15</v>
      </c>
    </row>
    <row r="708" spans="2:8">
      <c r="B708" s="66">
        <v>707</v>
      </c>
      <c r="C708" s="66">
        <v>10</v>
      </c>
      <c r="D708" s="66">
        <v>715</v>
      </c>
      <c r="E708" s="66">
        <v>1918</v>
      </c>
      <c r="F708" s="66">
        <v>10</v>
      </c>
      <c r="G708" s="66">
        <v>0.16972699999999999</v>
      </c>
      <c r="H708" s="66">
        <v>15</v>
      </c>
    </row>
    <row r="709" spans="2:8">
      <c r="B709" s="66">
        <v>708</v>
      </c>
      <c r="C709" s="66">
        <v>12</v>
      </c>
      <c r="D709" s="66">
        <v>913</v>
      </c>
      <c r="E709" s="66">
        <v>2957</v>
      </c>
      <c r="F709" s="66">
        <v>12</v>
      </c>
      <c r="G709" s="66">
        <v>0.15862899999999999</v>
      </c>
      <c r="H709" s="66">
        <v>15</v>
      </c>
    </row>
    <row r="710" spans="2:8">
      <c r="B710" s="66">
        <v>709</v>
      </c>
      <c r="C710" s="66">
        <v>9</v>
      </c>
      <c r="D710" s="66">
        <v>981</v>
      </c>
      <c r="E710" s="66">
        <v>3195</v>
      </c>
      <c r="F710" s="66">
        <v>9</v>
      </c>
      <c r="G710" s="66">
        <v>0.16586899999999999</v>
      </c>
      <c r="H710" s="66">
        <v>15</v>
      </c>
    </row>
    <row r="711" spans="2:8">
      <c r="B711" s="66">
        <v>710</v>
      </c>
      <c r="C711" s="66">
        <v>10</v>
      </c>
      <c r="D711" s="66">
        <v>940</v>
      </c>
      <c r="E711" s="66">
        <v>3053</v>
      </c>
      <c r="F711" s="66">
        <v>10</v>
      </c>
      <c r="G711" s="66">
        <v>0.15757199999999999</v>
      </c>
      <c r="H711" s="66">
        <v>15</v>
      </c>
    </row>
    <row r="712" spans="2:8">
      <c r="B712" s="66">
        <v>711</v>
      </c>
      <c r="C712" s="66">
        <v>9</v>
      </c>
      <c r="D712" s="66">
        <v>945</v>
      </c>
      <c r="E712" s="66">
        <v>3069</v>
      </c>
      <c r="F712" s="66">
        <v>9</v>
      </c>
      <c r="G712" s="66">
        <v>0.160468</v>
      </c>
      <c r="H712" s="66">
        <v>15</v>
      </c>
    </row>
    <row r="713" spans="2:8">
      <c r="B713" s="66">
        <v>712</v>
      </c>
      <c r="C713" s="66">
        <v>9</v>
      </c>
      <c r="D713" s="66">
        <v>887</v>
      </c>
      <c r="E713" s="66">
        <v>2638</v>
      </c>
      <c r="F713" s="66">
        <v>9</v>
      </c>
      <c r="G713" s="66">
        <v>0.15326400000000001</v>
      </c>
      <c r="H713" s="66">
        <v>15</v>
      </c>
    </row>
    <row r="714" spans="2:8">
      <c r="B714" s="66">
        <v>713</v>
      </c>
      <c r="C714" s="66">
        <v>11</v>
      </c>
      <c r="D714" s="66">
        <v>883</v>
      </c>
      <c r="E714" s="66">
        <v>2628</v>
      </c>
      <c r="F714" s="66">
        <v>11</v>
      </c>
      <c r="G714" s="66">
        <v>0.156279</v>
      </c>
      <c r="H714" s="66">
        <v>15</v>
      </c>
    </row>
    <row r="715" spans="2:8">
      <c r="B715" s="66">
        <v>714</v>
      </c>
      <c r="C715" s="66">
        <v>10</v>
      </c>
      <c r="D715" s="66">
        <v>855</v>
      </c>
      <c r="E715" s="66">
        <v>2541</v>
      </c>
      <c r="F715" s="66">
        <v>10</v>
      </c>
      <c r="G715" s="66">
        <v>0.15583</v>
      </c>
      <c r="H715" s="66">
        <v>15</v>
      </c>
    </row>
    <row r="716" spans="2:8">
      <c r="B716" s="66">
        <v>715</v>
      </c>
      <c r="C716" s="66">
        <v>11</v>
      </c>
      <c r="D716" s="66">
        <v>862</v>
      </c>
      <c r="E716" s="66">
        <v>2566</v>
      </c>
      <c r="F716" s="66">
        <v>11</v>
      </c>
      <c r="G716" s="66">
        <v>0.15901799999999999</v>
      </c>
      <c r="H716" s="66">
        <v>15</v>
      </c>
    </row>
    <row r="717" spans="2:8">
      <c r="B717" s="66">
        <v>716</v>
      </c>
      <c r="C717" s="66">
        <v>10</v>
      </c>
      <c r="D717" s="66">
        <v>825</v>
      </c>
      <c r="E717" s="66">
        <v>2456</v>
      </c>
      <c r="F717" s="66">
        <v>10</v>
      </c>
      <c r="G717" s="66">
        <v>0.15616099999999999</v>
      </c>
      <c r="H717" s="66">
        <v>15</v>
      </c>
    </row>
    <row r="718" spans="2:8">
      <c r="B718" s="66">
        <v>717</v>
      </c>
      <c r="C718" s="66">
        <v>9</v>
      </c>
      <c r="D718" s="66">
        <v>918</v>
      </c>
      <c r="E718" s="66">
        <v>2980</v>
      </c>
      <c r="F718" s="66">
        <v>9</v>
      </c>
      <c r="G718" s="66">
        <v>0.15764800000000001</v>
      </c>
      <c r="H718" s="66">
        <v>15</v>
      </c>
    </row>
    <row r="719" spans="2:8">
      <c r="B719" s="66">
        <v>718</v>
      </c>
      <c r="C719" s="66">
        <v>9</v>
      </c>
      <c r="D719" s="66">
        <v>950</v>
      </c>
      <c r="E719" s="66">
        <v>3096</v>
      </c>
      <c r="F719" s="66">
        <v>9</v>
      </c>
      <c r="G719" s="66">
        <v>0.15948000000000001</v>
      </c>
      <c r="H719" s="66">
        <v>15</v>
      </c>
    </row>
    <row r="720" spans="2:8">
      <c r="B720" s="66">
        <v>719</v>
      </c>
      <c r="C720" s="66">
        <v>7</v>
      </c>
      <c r="D720" s="66">
        <v>-1</v>
      </c>
      <c r="E720" s="66">
        <v>-1</v>
      </c>
      <c r="F720" s="66">
        <v>7</v>
      </c>
      <c r="G720" s="66">
        <v>0.104825</v>
      </c>
      <c r="H720" s="66">
        <v>15</v>
      </c>
    </row>
    <row r="721" spans="2:8">
      <c r="B721" s="66">
        <v>720</v>
      </c>
      <c r="C721" s="66">
        <v>11</v>
      </c>
      <c r="D721" s="66">
        <v>886</v>
      </c>
      <c r="E721" s="66">
        <v>2648</v>
      </c>
      <c r="F721" s="66">
        <v>11</v>
      </c>
      <c r="G721" s="66">
        <v>0.15534899999999999</v>
      </c>
      <c r="H721" s="66">
        <v>15</v>
      </c>
    </row>
    <row r="722" spans="2:8">
      <c r="B722" s="66">
        <v>721</v>
      </c>
      <c r="C722" s="66">
        <v>11</v>
      </c>
      <c r="D722" s="66">
        <v>950</v>
      </c>
      <c r="E722" s="66">
        <v>3099</v>
      </c>
      <c r="F722" s="66">
        <v>10</v>
      </c>
      <c r="G722" s="66">
        <v>0.16042300000000001</v>
      </c>
      <c r="H722" s="66">
        <v>15</v>
      </c>
    </row>
    <row r="723" spans="2:8">
      <c r="B723" s="66">
        <v>722</v>
      </c>
      <c r="C723" s="66">
        <v>11</v>
      </c>
      <c r="D723" s="66">
        <v>707</v>
      </c>
      <c r="E723" s="66">
        <v>1914</v>
      </c>
      <c r="F723" s="66">
        <v>11</v>
      </c>
      <c r="G723" s="66">
        <v>0.174289</v>
      </c>
      <c r="H723" s="66">
        <v>15</v>
      </c>
    </row>
    <row r="724" spans="2:8">
      <c r="B724" s="66">
        <v>723</v>
      </c>
      <c r="C724" s="66">
        <v>12</v>
      </c>
      <c r="D724" s="66">
        <v>732</v>
      </c>
      <c r="E724" s="66">
        <v>1985</v>
      </c>
      <c r="F724" s="66">
        <v>12</v>
      </c>
      <c r="G724" s="66">
        <v>0.177757</v>
      </c>
      <c r="H724" s="66">
        <v>15</v>
      </c>
    </row>
    <row r="725" spans="2:8">
      <c r="B725" s="66">
        <v>724</v>
      </c>
      <c r="C725" s="66">
        <v>10</v>
      </c>
      <c r="D725" s="66">
        <v>871</v>
      </c>
      <c r="E725" s="66">
        <v>2597</v>
      </c>
      <c r="F725" s="66">
        <v>10</v>
      </c>
      <c r="G725" s="66">
        <v>0.158529</v>
      </c>
      <c r="H725" s="66">
        <v>15</v>
      </c>
    </row>
    <row r="726" spans="2:8">
      <c r="B726" s="66">
        <v>725</v>
      </c>
      <c r="C726" s="66">
        <v>10</v>
      </c>
      <c r="D726" s="66">
        <v>999</v>
      </c>
      <c r="E726" s="66">
        <v>3520</v>
      </c>
      <c r="F726" s="66">
        <v>10</v>
      </c>
      <c r="G726" s="66">
        <v>0.16258300000000001</v>
      </c>
      <c r="H726" s="66">
        <v>15</v>
      </c>
    </row>
    <row r="727" spans="2:8">
      <c r="B727" s="66">
        <v>726</v>
      </c>
      <c r="C727" s="66">
        <v>9</v>
      </c>
      <c r="D727" s="66">
        <v>705</v>
      </c>
      <c r="E727" s="66">
        <v>1901</v>
      </c>
      <c r="F727" s="66">
        <v>9</v>
      </c>
      <c r="G727" s="66">
        <v>0.191523</v>
      </c>
      <c r="H727" s="66">
        <v>15</v>
      </c>
    </row>
    <row r="728" spans="2:8">
      <c r="B728" s="66">
        <v>727</v>
      </c>
      <c r="C728" s="66">
        <v>11</v>
      </c>
      <c r="D728" s="66">
        <v>983</v>
      </c>
      <c r="E728" s="66">
        <v>3194</v>
      </c>
      <c r="F728" s="66">
        <v>11</v>
      </c>
      <c r="G728" s="66">
        <v>0.15942600000000001</v>
      </c>
      <c r="H728" s="66">
        <v>15</v>
      </c>
    </row>
    <row r="729" spans="2:8">
      <c r="B729" s="66">
        <v>728</v>
      </c>
      <c r="C729" s="66">
        <v>11</v>
      </c>
      <c r="D729" s="66">
        <v>1093</v>
      </c>
      <c r="E729" s="66">
        <v>4091</v>
      </c>
      <c r="F729" s="66">
        <v>11</v>
      </c>
      <c r="G729" s="66">
        <v>0.16831699999999999</v>
      </c>
      <c r="H729" s="66">
        <v>15</v>
      </c>
    </row>
    <row r="730" spans="2:8">
      <c r="B730" s="66">
        <v>729</v>
      </c>
      <c r="C730" s="66">
        <v>7</v>
      </c>
      <c r="D730" s="66">
        <v>850</v>
      </c>
      <c r="E730" s="66">
        <v>2535</v>
      </c>
      <c r="F730" s="66">
        <v>7</v>
      </c>
      <c r="G730" s="66">
        <v>0.15454300000000001</v>
      </c>
      <c r="H730" s="66">
        <v>15</v>
      </c>
    </row>
    <row r="731" spans="2:8">
      <c r="B731" s="66">
        <v>730</v>
      </c>
      <c r="C731" s="66">
        <v>9</v>
      </c>
      <c r="D731" s="66">
        <v>1035</v>
      </c>
      <c r="E731" s="66">
        <v>3932</v>
      </c>
      <c r="F731" s="66">
        <v>9</v>
      </c>
      <c r="G731" s="66">
        <v>0.16886399999999999</v>
      </c>
      <c r="H731" s="66">
        <v>15</v>
      </c>
    </row>
    <row r="732" spans="2:8">
      <c r="B732" s="66">
        <v>731</v>
      </c>
      <c r="C732" s="66">
        <v>8</v>
      </c>
      <c r="D732" s="66">
        <v>978</v>
      </c>
      <c r="E732" s="66">
        <v>3176</v>
      </c>
      <c r="F732" s="66">
        <v>8</v>
      </c>
      <c r="G732" s="66">
        <v>0.16339100000000001</v>
      </c>
      <c r="H732" s="66">
        <v>15</v>
      </c>
    </row>
    <row r="733" spans="2:8">
      <c r="B733" s="66">
        <v>732</v>
      </c>
      <c r="C733" s="66">
        <v>10</v>
      </c>
      <c r="D733" s="66">
        <v>1013</v>
      </c>
      <c r="E733" s="66">
        <v>3539</v>
      </c>
      <c r="F733" s="66">
        <v>10</v>
      </c>
      <c r="G733" s="66">
        <v>0.162187</v>
      </c>
      <c r="H733" s="66">
        <v>15</v>
      </c>
    </row>
    <row r="734" spans="2:8">
      <c r="B734" s="66">
        <v>733</v>
      </c>
      <c r="C734" s="66">
        <v>9</v>
      </c>
      <c r="D734" s="66">
        <v>943</v>
      </c>
      <c r="E734" s="66">
        <v>3073</v>
      </c>
      <c r="F734" s="66">
        <v>9</v>
      </c>
      <c r="G734" s="66">
        <v>0.15556900000000001</v>
      </c>
      <c r="H734" s="66">
        <v>15</v>
      </c>
    </row>
    <row r="735" spans="2:8">
      <c r="B735" s="66">
        <v>734</v>
      </c>
      <c r="C735" s="66">
        <v>10</v>
      </c>
      <c r="D735" s="66">
        <v>957</v>
      </c>
      <c r="E735" s="66">
        <v>3121</v>
      </c>
      <c r="F735" s="66">
        <v>10</v>
      </c>
      <c r="G735" s="66">
        <v>0.16420999999999999</v>
      </c>
      <c r="H735" s="66">
        <v>15</v>
      </c>
    </row>
    <row r="736" spans="2:8">
      <c r="B736" s="66">
        <v>735</v>
      </c>
      <c r="C736" s="66">
        <v>10</v>
      </c>
      <c r="D736" s="66">
        <v>875</v>
      </c>
      <c r="E736" s="66">
        <v>2602</v>
      </c>
      <c r="F736" s="66">
        <v>10</v>
      </c>
      <c r="G736" s="66">
        <v>0.15687499999999999</v>
      </c>
      <c r="H736" s="66">
        <v>15</v>
      </c>
    </row>
    <row r="737" spans="2:8">
      <c r="B737" s="66">
        <v>736</v>
      </c>
      <c r="C737" s="66">
        <v>11</v>
      </c>
      <c r="D737" s="66">
        <v>967</v>
      </c>
      <c r="E737" s="66">
        <v>3130</v>
      </c>
      <c r="F737" s="66">
        <v>11</v>
      </c>
      <c r="G737" s="66">
        <v>0.159858</v>
      </c>
      <c r="H737" s="66">
        <v>15</v>
      </c>
    </row>
    <row r="738" spans="2:8">
      <c r="B738" s="66">
        <v>737</v>
      </c>
      <c r="C738" s="66">
        <v>12</v>
      </c>
      <c r="D738" s="66">
        <v>1028</v>
      </c>
      <c r="E738" s="66">
        <v>3905</v>
      </c>
      <c r="F738" s="66">
        <v>11</v>
      </c>
      <c r="G738" s="66">
        <v>0.161964</v>
      </c>
      <c r="H738" s="66">
        <v>15</v>
      </c>
    </row>
    <row r="739" spans="2:8">
      <c r="B739" s="66">
        <v>738</v>
      </c>
      <c r="C739" s="66">
        <v>12</v>
      </c>
      <c r="D739" s="66">
        <v>729</v>
      </c>
      <c r="E739" s="66">
        <v>1981</v>
      </c>
      <c r="F739" s="66">
        <v>12</v>
      </c>
      <c r="G739" s="66">
        <v>0.19708500000000001</v>
      </c>
      <c r="H739" s="66">
        <v>15</v>
      </c>
    </row>
    <row r="740" spans="2:8">
      <c r="B740" s="66">
        <v>739</v>
      </c>
      <c r="C740" s="66">
        <v>10</v>
      </c>
      <c r="D740" s="66">
        <v>985</v>
      </c>
      <c r="E740" s="66">
        <v>3486</v>
      </c>
      <c r="F740" s="66">
        <v>10</v>
      </c>
      <c r="G740" s="66">
        <v>0.160634</v>
      </c>
      <c r="H740" s="66">
        <v>15</v>
      </c>
    </row>
    <row r="741" spans="2:8">
      <c r="B741" s="66">
        <v>740</v>
      </c>
      <c r="C741" s="66">
        <v>12</v>
      </c>
      <c r="D741" s="66">
        <v>1009</v>
      </c>
      <c r="E741" s="66">
        <v>3548</v>
      </c>
      <c r="F741" s="66">
        <v>11</v>
      </c>
      <c r="G741" s="66">
        <v>0.16842499999999999</v>
      </c>
      <c r="H741" s="66">
        <v>15</v>
      </c>
    </row>
    <row r="742" spans="2:8">
      <c r="B742" s="66">
        <v>741</v>
      </c>
      <c r="C742" s="66">
        <v>11</v>
      </c>
      <c r="D742" s="66">
        <v>999</v>
      </c>
      <c r="E742" s="66">
        <v>3500</v>
      </c>
      <c r="F742" s="66">
        <v>11</v>
      </c>
      <c r="G742" s="66">
        <v>0.165744</v>
      </c>
      <c r="H742" s="66">
        <v>15</v>
      </c>
    </row>
    <row r="743" spans="2:8">
      <c r="B743" s="66">
        <v>742</v>
      </c>
      <c r="C743" s="66">
        <v>11</v>
      </c>
      <c r="D743" s="66">
        <v>973</v>
      </c>
      <c r="E743" s="66">
        <v>3154</v>
      </c>
      <c r="F743" s="66">
        <v>11</v>
      </c>
      <c r="G743" s="66">
        <v>0.16425699999999999</v>
      </c>
      <c r="H743" s="66">
        <v>15</v>
      </c>
    </row>
    <row r="744" spans="2:8">
      <c r="B744" s="66">
        <v>743</v>
      </c>
      <c r="C744" s="66">
        <v>8</v>
      </c>
      <c r="D744" s="66">
        <v>963</v>
      </c>
      <c r="E744" s="66">
        <v>3138</v>
      </c>
      <c r="F744" s="66">
        <v>8</v>
      </c>
      <c r="G744" s="66">
        <v>0.160245</v>
      </c>
      <c r="H744" s="66">
        <v>15</v>
      </c>
    </row>
    <row r="745" spans="2:8">
      <c r="B745" s="66">
        <v>744</v>
      </c>
      <c r="C745" s="66">
        <v>11</v>
      </c>
      <c r="D745" s="66">
        <v>870</v>
      </c>
      <c r="E745" s="66">
        <v>2597</v>
      </c>
      <c r="F745" s="66">
        <v>10</v>
      </c>
      <c r="G745" s="66">
        <v>0.15609200000000001</v>
      </c>
      <c r="H745" s="66">
        <v>15</v>
      </c>
    </row>
    <row r="746" spans="2:8">
      <c r="B746" s="66">
        <v>745</v>
      </c>
      <c r="C746" s="66">
        <v>11</v>
      </c>
      <c r="D746" s="66">
        <v>963</v>
      </c>
      <c r="E746" s="66">
        <v>3126</v>
      </c>
      <c r="F746" s="66">
        <v>11</v>
      </c>
      <c r="G746" s="66">
        <v>0.16062100000000001</v>
      </c>
      <c r="H746" s="66">
        <v>15</v>
      </c>
    </row>
    <row r="747" spans="2:8">
      <c r="B747" s="66">
        <v>746</v>
      </c>
      <c r="C747" s="66">
        <v>12</v>
      </c>
      <c r="D747" s="66">
        <v>1041</v>
      </c>
      <c r="E747" s="66">
        <v>3640</v>
      </c>
      <c r="F747" s="66">
        <v>11</v>
      </c>
      <c r="G747" s="66">
        <v>0.164525</v>
      </c>
      <c r="H747" s="66">
        <v>15</v>
      </c>
    </row>
    <row r="748" spans="2:8">
      <c r="B748" s="66">
        <v>747</v>
      </c>
      <c r="C748" s="66">
        <v>9</v>
      </c>
      <c r="D748" s="66">
        <v>833</v>
      </c>
      <c r="E748" s="66">
        <v>2483</v>
      </c>
      <c r="F748" s="66">
        <v>9</v>
      </c>
      <c r="G748" s="66">
        <v>0.15437200000000001</v>
      </c>
      <c r="H748" s="66">
        <v>15</v>
      </c>
    </row>
    <row r="749" spans="2:8">
      <c r="B749" s="66">
        <v>748</v>
      </c>
      <c r="C749" s="66">
        <v>9</v>
      </c>
      <c r="D749" s="66">
        <v>987</v>
      </c>
      <c r="E749" s="66">
        <v>3483</v>
      </c>
      <c r="F749" s="66">
        <v>9</v>
      </c>
      <c r="G749" s="66">
        <v>0.159411</v>
      </c>
      <c r="H749" s="66">
        <v>15</v>
      </c>
    </row>
    <row r="750" spans="2:8">
      <c r="B750" s="66">
        <v>749</v>
      </c>
      <c r="C750" s="66">
        <v>10</v>
      </c>
      <c r="D750" s="66">
        <v>1008</v>
      </c>
      <c r="E750" s="66">
        <v>3554</v>
      </c>
      <c r="F750" s="66">
        <v>10</v>
      </c>
      <c r="G750" s="66">
        <v>0.16627</v>
      </c>
      <c r="H750" s="66">
        <v>15</v>
      </c>
    </row>
    <row r="751" spans="2:8">
      <c r="B751" s="66">
        <v>750</v>
      </c>
      <c r="C751" s="66">
        <v>9</v>
      </c>
      <c r="D751" s="66">
        <v>849</v>
      </c>
      <c r="E751" s="66">
        <v>2534</v>
      </c>
      <c r="F751" s="66">
        <v>9</v>
      </c>
      <c r="G751" s="66">
        <v>0.156945</v>
      </c>
      <c r="H751" s="66">
        <v>15</v>
      </c>
    </row>
    <row r="752" spans="2:8">
      <c r="B752" s="66">
        <v>751</v>
      </c>
      <c r="C752" s="66">
        <v>12</v>
      </c>
      <c r="D752" s="66">
        <v>1022</v>
      </c>
      <c r="E752" s="66">
        <v>3611</v>
      </c>
      <c r="F752" s="66">
        <v>11</v>
      </c>
      <c r="G752" s="66">
        <v>0.16844999999999999</v>
      </c>
      <c r="H752" s="66">
        <v>16</v>
      </c>
    </row>
    <row r="753" spans="2:8">
      <c r="B753" s="66">
        <v>752</v>
      </c>
      <c r="C753" s="66">
        <v>13</v>
      </c>
      <c r="D753" s="66">
        <v>890</v>
      </c>
      <c r="E753" s="66">
        <v>2653</v>
      </c>
      <c r="F753" s="66">
        <v>13</v>
      </c>
      <c r="G753" s="66">
        <v>0.153585</v>
      </c>
      <c r="H753" s="66">
        <v>16</v>
      </c>
    </row>
    <row r="754" spans="2:8">
      <c r="B754" s="66">
        <v>753</v>
      </c>
      <c r="C754" s="66">
        <v>12</v>
      </c>
      <c r="D754" s="66">
        <v>967</v>
      </c>
      <c r="E754" s="66">
        <v>3127</v>
      </c>
      <c r="F754" s="66">
        <v>12</v>
      </c>
      <c r="G754" s="66">
        <v>0.16323799999999999</v>
      </c>
      <c r="H754" s="66">
        <v>16</v>
      </c>
    </row>
    <row r="755" spans="2:8">
      <c r="B755" s="66">
        <v>754</v>
      </c>
      <c r="C755" s="66">
        <v>11</v>
      </c>
      <c r="D755" s="66">
        <v>985</v>
      </c>
      <c r="E755" s="66">
        <v>3486</v>
      </c>
      <c r="F755" s="66">
        <v>11</v>
      </c>
      <c r="G755" s="66">
        <v>0.16126499999999999</v>
      </c>
      <c r="H755" s="66">
        <v>16</v>
      </c>
    </row>
    <row r="756" spans="2:8">
      <c r="B756" s="66">
        <v>755</v>
      </c>
      <c r="C756" s="66">
        <v>9</v>
      </c>
      <c r="D756" s="66">
        <v>877</v>
      </c>
      <c r="E756" s="66">
        <v>2618</v>
      </c>
      <c r="F756" s="66">
        <v>9</v>
      </c>
      <c r="G756" s="66">
        <v>0.15692900000000001</v>
      </c>
      <c r="H756" s="66">
        <v>16</v>
      </c>
    </row>
    <row r="757" spans="2:8">
      <c r="B757" s="66">
        <v>756</v>
      </c>
      <c r="C757" s="66">
        <v>12</v>
      </c>
      <c r="D757" s="66">
        <v>1050</v>
      </c>
      <c r="E757" s="66">
        <v>3686</v>
      </c>
      <c r="F757" s="66">
        <v>12</v>
      </c>
      <c r="G757" s="66">
        <v>0.168324</v>
      </c>
      <c r="H757" s="66">
        <v>16</v>
      </c>
    </row>
    <row r="758" spans="2:8">
      <c r="B758" s="66">
        <v>757</v>
      </c>
      <c r="C758" s="66">
        <v>12</v>
      </c>
      <c r="D758" s="66">
        <v>863</v>
      </c>
      <c r="E758" s="66">
        <v>2572</v>
      </c>
      <c r="F758" s="66">
        <v>12</v>
      </c>
      <c r="G758" s="66">
        <v>0.15665399999999999</v>
      </c>
      <c r="H758" s="66">
        <v>16</v>
      </c>
    </row>
    <row r="759" spans="2:8">
      <c r="B759" s="66">
        <v>758</v>
      </c>
      <c r="C759" s="66">
        <v>12</v>
      </c>
      <c r="D759" s="66">
        <v>950</v>
      </c>
      <c r="E759" s="66">
        <v>3099</v>
      </c>
      <c r="F759" s="66">
        <v>11</v>
      </c>
      <c r="G759" s="66">
        <v>0.16487599999999999</v>
      </c>
      <c r="H759" s="66">
        <v>16</v>
      </c>
    </row>
    <row r="760" spans="2:8">
      <c r="B760" s="66">
        <v>759</v>
      </c>
      <c r="C760" s="66">
        <v>11</v>
      </c>
      <c r="D760" s="66">
        <v>918</v>
      </c>
      <c r="E760" s="66">
        <v>2990</v>
      </c>
      <c r="F760" s="66">
        <v>11</v>
      </c>
      <c r="G760" s="66">
        <v>0.15764</v>
      </c>
      <c r="H760" s="66">
        <v>16</v>
      </c>
    </row>
    <row r="761" spans="2:8">
      <c r="B761" s="66">
        <v>760</v>
      </c>
      <c r="C761" s="66">
        <v>11</v>
      </c>
      <c r="D761" s="66">
        <v>1004</v>
      </c>
      <c r="E761" s="66">
        <v>3530</v>
      </c>
      <c r="F761" s="66">
        <v>11</v>
      </c>
      <c r="G761" s="66">
        <v>0.16468099999999999</v>
      </c>
      <c r="H761" s="66">
        <v>16</v>
      </c>
    </row>
    <row r="762" spans="2:8">
      <c r="B762" s="66">
        <v>761</v>
      </c>
      <c r="C762" s="66">
        <v>10</v>
      </c>
      <c r="D762" s="66">
        <v>867</v>
      </c>
      <c r="E762" s="66">
        <v>2579</v>
      </c>
      <c r="F762" s="66">
        <v>10</v>
      </c>
      <c r="G762" s="66">
        <v>0.15609600000000001</v>
      </c>
      <c r="H762" s="66">
        <v>16</v>
      </c>
    </row>
    <row r="763" spans="2:8">
      <c r="B763" s="66">
        <v>762</v>
      </c>
      <c r="C763" s="66">
        <v>12</v>
      </c>
      <c r="D763" s="66">
        <v>963</v>
      </c>
      <c r="E763" s="66">
        <v>3126</v>
      </c>
      <c r="F763" s="66">
        <v>12</v>
      </c>
      <c r="G763" s="66">
        <v>0.15745000000000001</v>
      </c>
      <c r="H763" s="66">
        <v>16</v>
      </c>
    </row>
    <row r="764" spans="2:8">
      <c r="B764" s="66">
        <v>763</v>
      </c>
      <c r="C764" s="66">
        <v>8</v>
      </c>
      <c r="D764" s="66">
        <v>850</v>
      </c>
      <c r="E764" s="66">
        <v>2535</v>
      </c>
      <c r="F764" s="66">
        <v>8</v>
      </c>
      <c r="G764" s="66">
        <v>0.153112</v>
      </c>
      <c r="H764" s="66">
        <v>16</v>
      </c>
    </row>
    <row r="765" spans="2:8">
      <c r="B765" s="66">
        <v>764</v>
      </c>
      <c r="C765" s="66">
        <v>11</v>
      </c>
      <c r="D765" s="66">
        <v>717</v>
      </c>
      <c r="E765" s="66">
        <v>1919</v>
      </c>
      <c r="F765" s="66">
        <v>11</v>
      </c>
      <c r="G765" s="66">
        <v>0.18180499999999999</v>
      </c>
      <c r="H765" s="66">
        <v>16</v>
      </c>
    </row>
    <row r="766" spans="2:8">
      <c r="B766" s="66">
        <v>765</v>
      </c>
      <c r="C766" s="66">
        <v>10</v>
      </c>
      <c r="D766" s="66">
        <v>851</v>
      </c>
      <c r="E766" s="66">
        <v>2527</v>
      </c>
      <c r="F766" s="66">
        <v>10</v>
      </c>
      <c r="G766" s="66">
        <v>0.15885299999999999</v>
      </c>
      <c r="H766" s="66">
        <v>16</v>
      </c>
    </row>
    <row r="767" spans="2:8">
      <c r="B767" s="66">
        <v>766</v>
      </c>
      <c r="C767" s="66">
        <v>12</v>
      </c>
      <c r="D767" s="66">
        <v>661</v>
      </c>
      <c r="E767" s="66">
        <v>1776</v>
      </c>
      <c r="F767" s="66">
        <v>12</v>
      </c>
      <c r="G767" s="66">
        <v>0.177118</v>
      </c>
      <c r="H767" s="66">
        <v>16</v>
      </c>
    </row>
    <row r="768" spans="2:8">
      <c r="B768" s="66">
        <v>767</v>
      </c>
      <c r="C768" s="66">
        <v>12</v>
      </c>
      <c r="D768" s="66">
        <v>876</v>
      </c>
      <c r="E768" s="66">
        <v>2613</v>
      </c>
      <c r="F768" s="66">
        <v>12</v>
      </c>
      <c r="G768" s="66">
        <v>0.158639</v>
      </c>
      <c r="H768" s="66">
        <v>16</v>
      </c>
    </row>
    <row r="769" spans="2:8">
      <c r="B769" s="66">
        <v>768</v>
      </c>
      <c r="C769" s="66">
        <v>12</v>
      </c>
      <c r="D769" s="66">
        <v>954</v>
      </c>
      <c r="E769" s="66">
        <v>3086</v>
      </c>
      <c r="F769" s="66">
        <v>12</v>
      </c>
      <c r="G769" s="66">
        <v>0.15887499999999999</v>
      </c>
      <c r="H769" s="66">
        <v>16</v>
      </c>
    </row>
    <row r="770" spans="2:8">
      <c r="B770" s="66">
        <v>769</v>
      </c>
      <c r="C770" s="66">
        <v>12</v>
      </c>
      <c r="D770" s="66">
        <v>933</v>
      </c>
      <c r="E770" s="66">
        <v>3054</v>
      </c>
      <c r="F770" s="66">
        <v>12</v>
      </c>
      <c r="G770" s="66">
        <v>0.16261900000000001</v>
      </c>
      <c r="H770" s="66">
        <v>16</v>
      </c>
    </row>
    <row r="771" spans="2:8">
      <c r="B771" s="66">
        <v>770</v>
      </c>
      <c r="C771" s="66">
        <v>10</v>
      </c>
      <c r="D771" s="66">
        <v>894</v>
      </c>
      <c r="E771" s="66">
        <v>2662</v>
      </c>
      <c r="F771" s="66">
        <v>10</v>
      </c>
      <c r="G771" s="66">
        <v>0.15667500000000001</v>
      </c>
      <c r="H771" s="66">
        <v>16</v>
      </c>
    </row>
    <row r="772" spans="2:8">
      <c r="B772" s="66">
        <v>771</v>
      </c>
      <c r="C772" s="66">
        <v>12</v>
      </c>
      <c r="D772" s="66">
        <v>833</v>
      </c>
      <c r="E772" s="66">
        <v>2484</v>
      </c>
      <c r="F772" s="66">
        <v>12</v>
      </c>
      <c r="G772" s="66">
        <v>0.151638</v>
      </c>
      <c r="H772" s="66">
        <v>16</v>
      </c>
    </row>
    <row r="773" spans="2:8">
      <c r="B773" s="66">
        <v>772</v>
      </c>
      <c r="C773" s="66">
        <v>10</v>
      </c>
      <c r="D773" s="66">
        <v>818</v>
      </c>
      <c r="E773" s="66">
        <v>2435</v>
      </c>
      <c r="F773" s="66">
        <v>10</v>
      </c>
      <c r="G773" s="66">
        <v>0.15517700000000001</v>
      </c>
      <c r="H773" s="66">
        <v>16</v>
      </c>
    </row>
    <row r="774" spans="2:8">
      <c r="B774" s="66">
        <v>773</v>
      </c>
      <c r="C774" s="66">
        <v>11</v>
      </c>
      <c r="D774" s="66">
        <v>825</v>
      </c>
      <c r="E774" s="66">
        <v>2456</v>
      </c>
      <c r="F774" s="66">
        <v>11</v>
      </c>
      <c r="G774" s="66">
        <v>0.15671099999999999</v>
      </c>
      <c r="H774" s="66">
        <v>16</v>
      </c>
    </row>
    <row r="775" spans="2:8">
      <c r="B775" s="66">
        <v>774</v>
      </c>
      <c r="C775" s="66">
        <v>9</v>
      </c>
      <c r="D775" s="66">
        <v>942</v>
      </c>
      <c r="E775" s="66">
        <v>3069</v>
      </c>
      <c r="F775" s="66">
        <v>8</v>
      </c>
      <c r="G775" s="66">
        <v>0.15975900000000001</v>
      </c>
      <c r="H775" s="66">
        <v>16</v>
      </c>
    </row>
    <row r="776" spans="2:8">
      <c r="B776" s="66">
        <v>775</v>
      </c>
      <c r="C776" s="66">
        <v>11</v>
      </c>
      <c r="D776" s="66">
        <v>1036</v>
      </c>
      <c r="E776" s="66">
        <v>3638</v>
      </c>
      <c r="F776" s="66">
        <v>11</v>
      </c>
      <c r="G776" s="66">
        <v>0.166246</v>
      </c>
      <c r="H776" s="66">
        <v>16</v>
      </c>
    </row>
    <row r="777" spans="2:8">
      <c r="B777" s="66">
        <v>776</v>
      </c>
      <c r="C777" s="66">
        <v>12</v>
      </c>
      <c r="D777" s="66">
        <v>951</v>
      </c>
      <c r="E777" s="66">
        <v>3091</v>
      </c>
      <c r="F777" s="66">
        <v>11</v>
      </c>
      <c r="G777" s="66">
        <v>0.16422300000000001</v>
      </c>
      <c r="H777" s="66">
        <v>16</v>
      </c>
    </row>
    <row r="778" spans="2:8">
      <c r="B778" s="66">
        <v>777</v>
      </c>
      <c r="C778" s="66">
        <v>12</v>
      </c>
      <c r="D778" s="66">
        <v>870</v>
      </c>
      <c r="E778" s="66">
        <v>2597</v>
      </c>
      <c r="F778" s="66">
        <v>11</v>
      </c>
      <c r="G778" s="66">
        <v>0.15792999999999999</v>
      </c>
      <c r="H778" s="66">
        <v>16</v>
      </c>
    </row>
    <row r="779" spans="2:8">
      <c r="B779" s="66">
        <v>778</v>
      </c>
      <c r="C779" s="66">
        <v>12</v>
      </c>
      <c r="D779" s="66">
        <v>875</v>
      </c>
      <c r="E779" s="66">
        <v>2600</v>
      </c>
      <c r="F779" s="66">
        <v>12</v>
      </c>
      <c r="G779" s="66">
        <v>0.15676799999999999</v>
      </c>
      <c r="H779" s="66">
        <v>16</v>
      </c>
    </row>
    <row r="780" spans="2:8">
      <c r="B780" s="66">
        <v>779</v>
      </c>
      <c r="C780" s="66">
        <v>11</v>
      </c>
      <c r="D780" s="66">
        <v>1037</v>
      </c>
      <c r="E780" s="66">
        <v>3926</v>
      </c>
      <c r="F780" s="66">
        <v>11</v>
      </c>
      <c r="G780" s="66">
        <v>0.16745699999999999</v>
      </c>
      <c r="H780" s="66">
        <v>16</v>
      </c>
    </row>
    <row r="781" spans="2:8">
      <c r="B781" s="66">
        <v>780</v>
      </c>
      <c r="C781" s="66">
        <v>12</v>
      </c>
      <c r="D781" s="66">
        <v>838</v>
      </c>
      <c r="E781" s="66">
        <v>2491</v>
      </c>
      <c r="F781" s="66">
        <v>12</v>
      </c>
      <c r="G781" s="66">
        <v>0.159918</v>
      </c>
      <c r="H781" s="66">
        <v>16</v>
      </c>
    </row>
    <row r="782" spans="2:8">
      <c r="B782" s="66">
        <v>781</v>
      </c>
      <c r="C782" s="66">
        <v>12</v>
      </c>
      <c r="D782" s="66">
        <v>860</v>
      </c>
      <c r="E782" s="66">
        <v>2556</v>
      </c>
      <c r="F782" s="66">
        <v>12</v>
      </c>
      <c r="G782" s="66">
        <v>0.15454100000000001</v>
      </c>
      <c r="H782" s="66">
        <v>16</v>
      </c>
    </row>
    <row r="783" spans="2:8">
      <c r="B783" s="66">
        <v>782</v>
      </c>
      <c r="C783" s="66">
        <v>11</v>
      </c>
      <c r="D783" s="66">
        <v>932</v>
      </c>
      <c r="E783" s="66">
        <v>3024</v>
      </c>
      <c r="F783" s="66">
        <v>11</v>
      </c>
      <c r="G783" s="66">
        <v>0.15868299999999999</v>
      </c>
      <c r="H783" s="66">
        <v>16</v>
      </c>
    </row>
    <row r="784" spans="2:8">
      <c r="B784" s="66">
        <v>783</v>
      </c>
      <c r="C784" s="66">
        <v>10</v>
      </c>
      <c r="D784" s="66">
        <v>685</v>
      </c>
      <c r="E784" s="66">
        <v>1830</v>
      </c>
      <c r="F784" s="66">
        <v>10</v>
      </c>
      <c r="G784" s="66">
        <v>0.181365</v>
      </c>
      <c r="H784" s="66">
        <v>16</v>
      </c>
    </row>
    <row r="785" spans="2:8">
      <c r="B785" s="66">
        <v>784</v>
      </c>
      <c r="C785" s="66">
        <v>9</v>
      </c>
      <c r="D785" s="66">
        <v>947</v>
      </c>
      <c r="E785" s="66">
        <v>3092</v>
      </c>
      <c r="F785" s="66">
        <v>9</v>
      </c>
      <c r="G785" s="66">
        <v>0.159557</v>
      </c>
      <c r="H785" s="66">
        <v>16</v>
      </c>
    </row>
    <row r="786" spans="2:8">
      <c r="B786" s="66">
        <v>785</v>
      </c>
      <c r="C786" s="66">
        <v>11</v>
      </c>
      <c r="D786" s="66">
        <v>940</v>
      </c>
      <c r="E786" s="66">
        <v>3053</v>
      </c>
      <c r="F786" s="66">
        <v>11</v>
      </c>
      <c r="G786" s="66">
        <v>0.158717</v>
      </c>
      <c r="H786" s="66">
        <v>16</v>
      </c>
    </row>
    <row r="787" spans="2:8">
      <c r="B787" s="66">
        <v>786</v>
      </c>
      <c r="C787" s="66">
        <v>12</v>
      </c>
      <c r="D787" s="66">
        <v>995</v>
      </c>
      <c r="E787" s="66">
        <v>3526</v>
      </c>
      <c r="F787" s="66">
        <v>12</v>
      </c>
      <c r="G787" s="66">
        <v>0.16628599999999999</v>
      </c>
      <c r="H787" s="66">
        <v>16</v>
      </c>
    </row>
    <row r="788" spans="2:8">
      <c r="B788" s="66">
        <v>787</v>
      </c>
      <c r="C788" s="66">
        <v>13</v>
      </c>
      <c r="D788" s="66">
        <v>1037</v>
      </c>
      <c r="E788" s="66">
        <v>3616</v>
      </c>
      <c r="F788" s="66">
        <v>12</v>
      </c>
      <c r="G788" s="66">
        <v>0.16290399999999999</v>
      </c>
      <c r="H788" s="66">
        <v>16</v>
      </c>
    </row>
    <row r="789" spans="2:8">
      <c r="B789" s="66">
        <v>788</v>
      </c>
      <c r="C789" s="66">
        <v>8</v>
      </c>
      <c r="D789" s="66">
        <v>673</v>
      </c>
      <c r="E789" s="66">
        <v>1806</v>
      </c>
      <c r="F789" s="66">
        <v>7</v>
      </c>
      <c r="G789" s="66">
        <v>0.170042</v>
      </c>
      <c r="H789" s="66">
        <v>16</v>
      </c>
    </row>
    <row r="790" spans="2:8">
      <c r="B790" s="66">
        <v>789</v>
      </c>
      <c r="C790" s="66">
        <v>8</v>
      </c>
      <c r="D790" s="66">
        <v>700</v>
      </c>
      <c r="E790" s="66">
        <v>1883</v>
      </c>
      <c r="F790" s="66">
        <v>8</v>
      </c>
      <c r="G790" s="66">
        <v>0.17018800000000001</v>
      </c>
      <c r="H790" s="66">
        <v>16</v>
      </c>
    </row>
    <row r="791" spans="2:8">
      <c r="B791" s="66">
        <v>790</v>
      </c>
      <c r="C791" s="66">
        <v>9</v>
      </c>
      <c r="D791" s="66">
        <v>978</v>
      </c>
      <c r="E791" s="66">
        <v>3176</v>
      </c>
      <c r="F791" s="66">
        <v>9</v>
      </c>
      <c r="G791" s="66">
        <v>0.16459499999999999</v>
      </c>
      <c r="H791" s="66">
        <v>16</v>
      </c>
    </row>
    <row r="792" spans="2:8">
      <c r="B792" s="66">
        <v>791</v>
      </c>
      <c r="C792" s="66">
        <v>11</v>
      </c>
      <c r="D792" s="66">
        <v>-1</v>
      </c>
      <c r="E792" s="66">
        <v>-1</v>
      </c>
      <c r="F792" s="66">
        <v>11</v>
      </c>
      <c r="G792" s="66">
        <v>0.13192899999999999</v>
      </c>
      <c r="H792" s="66">
        <v>16</v>
      </c>
    </row>
    <row r="793" spans="2:8">
      <c r="B793" s="66">
        <v>792</v>
      </c>
      <c r="C793" s="66">
        <v>12</v>
      </c>
      <c r="D793" s="66">
        <v>999</v>
      </c>
      <c r="E793" s="66">
        <v>3500</v>
      </c>
      <c r="F793" s="66">
        <v>12</v>
      </c>
      <c r="G793" s="66">
        <v>0.157945</v>
      </c>
      <c r="H793" s="66">
        <v>16</v>
      </c>
    </row>
    <row r="794" spans="2:8">
      <c r="B794" s="66">
        <v>793</v>
      </c>
      <c r="C794" s="66">
        <v>10</v>
      </c>
      <c r="D794" s="66">
        <v>923</v>
      </c>
      <c r="E794" s="66">
        <v>3010</v>
      </c>
      <c r="F794" s="66">
        <v>10</v>
      </c>
      <c r="G794" s="66">
        <v>0.15482299999999999</v>
      </c>
      <c r="H794" s="66">
        <v>16</v>
      </c>
    </row>
    <row r="795" spans="2:8">
      <c r="B795" s="66">
        <v>794</v>
      </c>
      <c r="C795" s="66">
        <v>12</v>
      </c>
      <c r="D795" s="66">
        <v>1009</v>
      </c>
      <c r="E795" s="66">
        <v>3548</v>
      </c>
      <c r="F795" s="66">
        <v>11</v>
      </c>
      <c r="G795" s="66">
        <v>0.167712</v>
      </c>
      <c r="H795" s="66">
        <v>16</v>
      </c>
    </row>
    <row r="796" spans="2:8">
      <c r="B796" s="66">
        <v>795</v>
      </c>
      <c r="C796" s="66">
        <v>9</v>
      </c>
      <c r="D796" s="66">
        <v>1020</v>
      </c>
      <c r="E796" s="66">
        <v>3589</v>
      </c>
      <c r="F796" s="66">
        <v>9</v>
      </c>
      <c r="G796" s="66">
        <v>0.16561100000000001</v>
      </c>
      <c r="H796" s="66">
        <v>16</v>
      </c>
    </row>
    <row r="797" spans="2:8">
      <c r="B797" s="66">
        <v>796</v>
      </c>
      <c r="C797" s="66">
        <v>10</v>
      </c>
      <c r="D797" s="66">
        <v>957</v>
      </c>
      <c r="E797" s="66">
        <v>3111</v>
      </c>
      <c r="F797" s="66">
        <v>10</v>
      </c>
      <c r="G797" s="66">
        <v>0.16355900000000001</v>
      </c>
      <c r="H797" s="66">
        <v>16</v>
      </c>
    </row>
    <row r="798" spans="2:8">
      <c r="B798" s="66">
        <v>797</v>
      </c>
      <c r="C798" s="66">
        <v>12</v>
      </c>
      <c r="D798" s="66">
        <v>1093</v>
      </c>
      <c r="E798" s="66">
        <v>4091</v>
      </c>
      <c r="F798" s="66">
        <v>12</v>
      </c>
      <c r="G798" s="66">
        <v>0.17316599999999999</v>
      </c>
      <c r="H798" s="66">
        <v>16</v>
      </c>
    </row>
    <row r="799" spans="2:8">
      <c r="B799" s="66">
        <v>798</v>
      </c>
      <c r="C799" s="66">
        <v>11</v>
      </c>
      <c r="D799" s="66">
        <v>1057</v>
      </c>
      <c r="E799" s="66">
        <v>3983</v>
      </c>
      <c r="F799" s="66">
        <v>11</v>
      </c>
      <c r="G799" s="66">
        <v>0.16655400000000001</v>
      </c>
      <c r="H799" s="66">
        <v>16</v>
      </c>
    </row>
    <row r="800" spans="2:8">
      <c r="B800" s="66">
        <v>799</v>
      </c>
      <c r="C800" s="66">
        <v>13</v>
      </c>
      <c r="D800" s="66">
        <v>948</v>
      </c>
      <c r="E800" s="66">
        <v>3081</v>
      </c>
      <c r="F800" s="66">
        <v>13</v>
      </c>
      <c r="G800" s="66">
        <v>0.156116</v>
      </c>
      <c r="H800" s="66">
        <v>16</v>
      </c>
    </row>
    <row r="801" spans="2:8">
      <c r="B801" s="66">
        <v>800</v>
      </c>
      <c r="C801" s="66">
        <v>13</v>
      </c>
      <c r="D801" s="66">
        <v>901</v>
      </c>
      <c r="E801" s="66">
        <v>2684</v>
      </c>
      <c r="F801" s="66">
        <v>13</v>
      </c>
      <c r="G801" s="66">
        <v>0.15778800000000001</v>
      </c>
      <c r="H801" s="66">
        <v>16</v>
      </c>
    </row>
    <row r="802" spans="2:8">
      <c r="B802" s="66">
        <v>801</v>
      </c>
      <c r="C802" s="66">
        <v>14</v>
      </c>
      <c r="D802" s="66">
        <v>1037</v>
      </c>
      <c r="E802" s="66">
        <v>3616</v>
      </c>
      <c r="F802" s="66">
        <v>13</v>
      </c>
      <c r="G802" s="66">
        <v>0.161498</v>
      </c>
      <c r="H802" s="66">
        <v>17</v>
      </c>
    </row>
    <row r="803" spans="2:8">
      <c r="B803" s="66">
        <v>802</v>
      </c>
      <c r="C803" s="66">
        <v>13</v>
      </c>
      <c r="D803" s="66">
        <v>952</v>
      </c>
      <c r="E803" s="66">
        <v>3077</v>
      </c>
      <c r="F803" s="66">
        <v>13</v>
      </c>
      <c r="G803" s="66">
        <v>0.160438</v>
      </c>
      <c r="H803" s="66">
        <v>17</v>
      </c>
    </row>
    <row r="804" spans="2:8">
      <c r="B804" s="66">
        <v>803</v>
      </c>
      <c r="C804" s="66">
        <v>11</v>
      </c>
      <c r="D804" s="66">
        <v>947</v>
      </c>
      <c r="E804" s="66">
        <v>3072</v>
      </c>
      <c r="F804" s="66">
        <v>11</v>
      </c>
      <c r="G804" s="66">
        <v>0.15754099999999999</v>
      </c>
      <c r="H804" s="66">
        <v>17</v>
      </c>
    </row>
    <row r="805" spans="2:8">
      <c r="B805" s="66">
        <v>804</v>
      </c>
      <c r="C805" s="66">
        <v>11</v>
      </c>
      <c r="D805" s="66">
        <v>-1</v>
      </c>
      <c r="E805" s="66">
        <v>-1</v>
      </c>
      <c r="F805" s="66">
        <v>11</v>
      </c>
      <c r="G805" s="66">
        <v>0.109768</v>
      </c>
      <c r="H805" s="66">
        <v>17</v>
      </c>
    </row>
    <row r="806" spans="2:8">
      <c r="B806" s="66">
        <v>805</v>
      </c>
      <c r="C806" s="66">
        <v>12</v>
      </c>
      <c r="D806" s="66">
        <v>925</v>
      </c>
      <c r="E806" s="66">
        <v>2999</v>
      </c>
      <c r="F806" s="66">
        <v>12</v>
      </c>
      <c r="G806" s="66">
        <v>0.155165</v>
      </c>
      <c r="H806" s="66">
        <v>17</v>
      </c>
    </row>
    <row r="807" spans="2:8">
      <c r="B807" s="66">
        <v>806</v>
      </c>
      <c r="C807" s="66">
        <v>11</v>
      </c>
      <c r="D807" s="66">
        <v>762</v>
      </c>
      <c r="E807" s="66">
        <v>2057</v>
      </c>
      <c r="F807" s="66">
        <v>11</v>
      </c>
      <c r="G807" s="66">
        <v>0.15496199999999999</v>
      </c>
      <c r="H807" s="66">
        <v>17</v>
      </c>
    </row>
    <row r="808" spans="2:8">
      <c r="B808" s="66">
        <v>807</v>
      </c>
      <c r="C808" s="66">
        <v>13</v>
      </c>
      <c r="D808" s="66">
        <v>949</v>
      </c>
      <c r="E808" s="66">
        <v>3084</v>
      </c>
      <c r="F808" s="66">
        <v>12</v>
      </c>
      <c r="G808" s="66">
        <v>0.16072400000000001</v>
      </c>
      <c r="H808" s="66">
        <v>17</v>
      </c>
    </row>
    <row r="809" spans="2:8">
      <c r="B809" s="66">
        <v>808</v>
      </c>
      <c r="C809" s="66">
        <v>13</v>
      </c>
      <c r="D809" s="66">
        <v>963</v>
      </c>
      <c r="E809" s="66">
        <v>3126</v>
      </c>
      <c r="F809" s="66">
        <v>13</v>
      </c>
      <c r="G809" s="66">
        <v>0.160025</v>
      </c>
      <c r="H809" s="66">
        <v>17</v>
      </c>
    </row>
    <row r="810" spans="2:8">
      <c r="B810" s="66">
        <v>809</v>
      </c>
      <c r="C810" s="66">
        <v>13</v>
      </c>
      <c r="D810" s="66">
        <v>890</v>
      </c>
      <c r="E810" s="66">
        <v>2653</v>
      </c>
      <c r="F810" s="66">
        <v>13</v>
      </c>
      <c r="G810" s="66">
        <v>0.15382399999999999</v>
      </c>
      <c r="H810" s="66">
        <v>17</v>
      </c>
    </row>
    <row r="811" spans="2:8">
      <c r="B811" s="66">
        <v>810</v>
      </c>
      <c r="C811" s="66">
        <v>13</v>
      </c>
      <c r="D811" s="66">
        <v>995</v>
      </c>
      <c r="E811" s="66">
        <v>3478</v>
      </c>
      <c r="F811" s="66">
        <v>13</v>
      </c>
      <c r="G811" s="66">
        <v>0.16266900000000001</v>
      </c>
      <c r="H811" s="66">
        <v>17</v>
      </c>
    </row>
    <row r="812" spans="2:8">
      <c r="B812" s="66">
        <v>811</v>
      </c>
      <c r="C812" s="66">
        <v>10</v>
      </c>
      <c r="D812" s="66">
        <v>851</v>
      </c>
      <c r="E812" s="66">
        <v>2527</v>
      </c>
      <c r="F812" s="66">
        <v>10</v>
      </c>
      <c r="G812" s="66">
        <v>0.15284400000000001</v>
      </c>
      <c r="H812" s="66">
        <v>17</v>
      </c>
    </row>
    <row r="813" spans="2:8">
      <c r="B813" s="66">
        <v>812</v>
      </c>
      <c r="C813" s="66">
        <v>11</v>
      </c>
      <c r="D813" s="66">
        <v>928</v>
      </c>
      <c r="E813" s="66">
        <v>3002</v>
      </c>
      <c r="F813" s="66">
        <v>11</v>
      </c>
      <c r="G813" s="66">
        <v>0.15616099999999999</v>
      </c>
      <c r="H813" s="66">
        <v>17</v>
      </c>
    </row>
    <row r="814" spans="2:8">
      <c r="B814" s="66">
        <v>813</v>
      </c>
      <c r="C814" s="66">
        <v>8</v>
      </c>
      <c r="D814" s="66">
        <v>833</v>
      </c>
      <c r="E814" s="66">
        <v>2486</v>
      </c>
      <c r="F814" s="66">
        <v>8</v>
      </c>
      <c r="G814" s="66">
        <v>0.154249</v>
      </c>
      <c r="H814" s="66">
        <v>17</v>
      </c>
    </row>
    <row r="815" spans="2:8">
      <c r="B815" s="66">
        <v>814</v>
      </c>
      <c r="C815" s="66">
        <v>11</v>
      </c>
      <c r="D815" s="66">
        <v>839</v>
      </c>
      <c r="E815" s="66">
        <v>2492</v>
      </c>
      <c r="F815" s="66">
        <v>11</v>
      </c>
      <c r="G815" s="66">
        <v>0.15667</v>
      </c>
      <c r="H815" s="66">
        <v>17</v>
      </c>
    </row>
    <row r="816" spans="2:8">
      <c r="B816" s="66">
        <v>815</v>
      </c>
      <c r="C816" s="66">
        <v>13</v>
      </c>
      <c r="D816" s="66">
        <v>663</v>
      </c>
      <c r="E816" s="66">
        <v>1777</v>
      </c>
      <c r="F816" s="66">
        <v>13</v>
      </c>
      <c r="G816" s="66">
        <v>0.169486</v>
      </c>
      <c r="H816" s="66">
        <v>17</v>
      </c>
    </row>
    <row r="817" spans="2:8">
      <c r="B817" s="66">
        <v>816</v>
      </c>
      <c r="C817" s="66">
        <v>11</v>
      </c>
      <c r="D817" s="66">
        <v>893</v>
      </c>
      <c r="E817" s="66">
        <v>2667</v>
      </c>
      <c r="F817" s="66">
        <v>11</v>
      </c>
      <c r="G817" s="66">
        <v>0.15831400000000001</v>
      </c>
      <c r="H817" s="66">
        <v>17</v>
      </c>
    </row>
    <row r="818" spans="2:8">
      <c r="B818" s="66">
        <v>817</v>
      </c>
      <c r="C818" s="66">
        <v>12</v>
      </c>
      <c r="D818" s="66">
        <v>913</v>
      </c>
      <c r="E818" s="66">
        <v>2957</v>
      </c>
      <c r="F818" s="66">
        <v>12</v>
      </c>
      <c r="G818" s="66">
        <v>0.15603</v>
      </c>
      <c r="H818" s="66">
        <v>17</v>
      </c>
    </row>
    <row r="819" spans="2:8">
      <c r="B819" s="66">
        <v>818</v>
      </c>
      <c r="C819" s="66">
        <v>9</v>
      </c>
      <c r="D819" s="66">
        <v>831</v>
      </c>
      <c r="E819" s="66">
        <v>2474</v>
      </c>
      <c r="F819" s="66">
        <v>8</v>
      </c>
      <c r="G819" s="66">
        <v>0.15733800000000001</v>
      </c>
      <c r="H819" s="66">
        <v>17</v>
      </c>
    </row>
    <row r="820" spans="2:8">
      <c r="B820" s="66">
        <v>819</v>
      </c>
      <c r="C820" s="66">
        <v>13</v>
      </c>
      <c r="D820" s="66">
        <v>948</v>
      </c>
      <c r="E820" s="66">
        <v>3081</v>
      </c>
      <c r="F820" s="66">
        <v>13</v>
      </c>
      <c r="G820" s="66">
        <v>0.15831899999999999</v>
      </c>
      <c r="H820" s="66">
        <v>17</v>
      </c>
    </row>
    <row r="821" spans="2:8">
      <c r="B821" s="66">
        <v>820</v>
      </c>
      <c r="C821" s="66">
        <v>14</v>
      </c>
      <c r="D821" s="66">
        <v>981</v>
      </c>
      <c r="E821" s="66">
        <v>3177</v>
      </c>
      <c r="F821" s="66">
        <v>14</v>
      </c>
      <c r="G821" s="66">
        <v>0.15743799999999999</v>
      </c>
      <c r="H821" s="66">
        <v>17</v>
      </c>
    </row>
    <row r="822" spans="2:8">
      <c r="B822" s="66">
        <v>821</v>
      </c>
      <c r="C822" s="66">
        <v>12</v>
      </c>
      <c r="D822" s="66">
        <v>922</v>
      </c>
      <c r="E822" s="66">
        <v>2998</v>
      </c>
      <c r="F822" s="66">
        <v>12</v>
      </c>
      <c r="G822" s="66">
        <v>0.15512999999999999</v>
      </c>
      <c r="H822" s="66">
        <v>17</v>
      </c>
    </row>
    <row r="823" spans="2:8">
      <c r="B823" s="66">
        <v>822</v>
      </c>
      <c r="C823" s="66">
        <v>12</v>
      </c>
      <c r="D823" s="66">
        <v>930</v>
      </c>
      <c r="E823" s="66">
        <v>3010</v>
      </c>
      <c r="F823" s="66">
        <v>12</v>
      </c>
      <c r="G823" s="66">
        <v>0.155443</v>
      </c>
      <c r="H823" s="66">
        <v>17</v>
      </c>
    </row>
    <row r="824" spans="2:8">
      <c r="B824" s="66">
        <v>823</v>
      </c>
      <c r="C824" s="66">
        <v>12</v>
      </c>
      <c r="D824" s="66">
        <v>1082</v>
      </c>
      <c r="E824" s="66">
        <v>4060</v>
      </c>
      <c r="F824" s="66">
        <v>11</v>
      </c>
      <c r="G824" s="66">
        <v>0.17200799999999999</v>
      </c>
      <c r="H824" s="66">
        <v>17</v>
      </c>
    </row>
    <row r="825" spans="2:8">
      <c r="B825" s="66">
        <v>824</v>
      </c>
      <c r="C825" s="66">
        <v>11</v>
      </c>
      <c r="D825" s="66">
        <v>685</v>
      </c>
      <c r="E825" s="66">
        <v>1830</v>
      </c>
      <c r="F825" s="66">
        <v>11</v>
      </c>
      <c r="G825" s="66">
        <v>0.18084500000000001</v>
      </c>
      <c r="H825" s="66">
        <v>17</v>
      </c>
    </row>
    <row r="826" spans="2:8">
      <c r="B826" s="66">
        <v>825</v>
      </c>
      <c r="C826" s="66">
        <v>13</v>
      </c>
      <c r="D826" s="66">
        <v>948</v>
      </c>
      <c r="E826" s="66">
        <v>3060</v>
      </c>
      <c r="F826" s="66">
        <v>13</v>
      </c>
      <c r="G826" s="66">
        <v>0.160886</v>
      </c>
      <c r="H826" s="66">
        <v>17</v>
      </c>
    </row>
    <row r="827" spans="2:8">
      <c r="B827" s="66">
        <v>826</v>
      </c>
      <c r="C827" s="66">
        <v>12</v>
      </c>
      <c r="D827" s="66">
        <v>1055</v>
      </c>
      <c r="E827" s="66">
        <v>3963</v>
      </c>
      <c r="F827" s="66">
        <v>12</v>
      </c>
      <c r="G827" s="66">
        <v>0.16823299999999999</v>
      </c>
      <c r="H827" s="66">
        <v>17</v>
      </c>
    </row>
    <row r="828" spans="2:8">
      <c r="B828" s="66">
        <v>827</v>
      </c>
      <c r="C828" s="66">
        <v>10</v>
      </c>
      <c r="D828" s="66">
        <v>923</v>
      </c>
      <c r="E828" s="66">
        <v>3010</v>
      </c>
      <c r="F828" s="66">
        <v>10</v>
      </c>
      <c r="G828" s="66">
        <v>0.15496599999999999</v>
      </c>
      <c r="H828" s="66">
        <v>17</v>
      </c>
    </row>
    <row r="829" spans="2:8">
      <c r="B829" s="66">
        <v>828</v>
      </c>
      <c r="C829" s="66">
        <v>12</v>
      </c>
      <c r="D829" s="66">
        <v>967</v>
      </c>
      <c r="E829" s="66">
        <v>3130</v>
      </c>
      <c r="F829" s="66">
        <v>12</v>
      </c>
      <c r="G829" s="66">
        <v>0.16478799999999999</v>
      </c>
      <c r="H829" s="66">
        <v>17</v>
      </c>
    </row>
    <row r="830" spans="2:8">
      <c r="B830" s="66">
        <v>829</v>
      </c>
      <c r="C830" s="66">
        <v>13</v>
      </c>
      <c r="D830" s="66">
        <v>990</v>
      </c>
      <c r="E830" s="66">
        <v>3507</v>
      </c>
      <c r="F830" s="66">
        <v>13</v>
      </c>
      <c r="G830" s="66">
        <v>0.16178600000000001</v>
      </c>
      <c r="H830" s="66">
        <v>17</v>
      </c>
    </row>
    <row r="831" spans="2:8">
      <c r="B831" s="66">
        <v>830</v>
      </c>
      <c r="C831" s="66">
        <v>10</v>
      </c>
      <c r="D831" s="66">
        <v>987</v>
      </c>
      <c r="E831" s="66">
        <v>3483</v>
      </c>
      <c r="F831" s="66">
        <v>10</v>
      </c>
      <c r="G831" s="66">
        <v>0.15846399999999999</v>
      </c>
      <c r="H831" s="66">
        <v>17</v>
      </c>
    </row>
    <row r="832" spans="2:8">
      <c r="B832" s="66">
        <v>831</v>
      </c>
      <c r="C832" s="66">
        <v>12</v>
      </c>
      <c r="D832" s="66">
        <v>975</v>
      </c>
      <c r="E832" s="66">
        <v>3438</v>
      </c>
      <c r="F832" s="66">
        <v>12</v>
      </c>
      <c r="G832" s="66">
        <v>0.15820000000000001</v>
      </c>
      <c r="H832" s="66">
        <v>17</v>
      </c>
    </row>
    <row r="833" spans="2:8">
      <c r="B833" s="66">
        <v>832</v>
      </c>
      <c r="C833" s="66">
        <v>11</v>
      </c>
      <c r="D833" s="66">
        <v>955</v>
      </c>
      <c r="E833" s="66">
        <v>3105</v>
      </c>
      <c r="F833" s="66">
        <v>11</v>
      </c>
      <c r="G833" s="66">
        <v>0.157359</v>
      </c>
      <c r="H833" s="66">
        <v>17</v>
      </c>
    </row>
    <row r="834" spans="2:8">
      <c r="B834" s="66">
        <v>833</v>
      </c>
      <c r="C834" s="66">
        <v>13</v>
      </c>
      <c r="D834" s="66">
        <v>1040</v>
      </c>
      <c r="E834" s="66">
        <v>3644</v>
      </c>
      <c r="F834" s="66">
        <v>13</v>
      </c>
      <c r="G834" s="66">
        <v>0.16450500000000001</v>
      </c>
      <c r="H834" s="66">
        <v>17</v>
      </c>
    </row>
    <row r="835" spans="2:8">
      <c r="B835" s="66">
        <v>834</v>
      </c>
      <c r="C835" s="66">
        <v>13</v>
      </c>
      <c r="D835" s="66">
        <v>935</v>
      </c>
      <c r="E835" s="66">
        <v>3033</v>
      </c>
      <c r="F835" s="66">
        <v>13</v>
      </c>
      <c r="G835" s="66">
        <v>0.156167</v>
      </c>
      <c r="H835" s="66">
        <v>17</v>
      </c>
    </row>
    <row r="836" spans="2:8">
      <c r="B836" s="66">
        <v>835</v>
      </c>
      <c r="C836" s="66">
        <v>12</v>
      </c>
      <c r="D836" s="66">
        <v>985</v>
      </c>
      <c r="E836" s="66">
        <v>3486</v>
      </c>
      <c r="F836" s="66">
        <v>12</v>
      </c>
      <c r="G836" s="66">
        <v>0.16253600000000001</v>
      </c>
      <c r="H836" s="66">
        <v>17</v>
      </c>
    </row>
    <row r="837" spans="2:8">
      <c r="B837" s="66">
        <v>836</v>
      </c>
      <c r="C837" s="66">
        <v>12</v>
      </c>
      <c r="D837" s="66">
        <v>860</v>
      </c>
      <c r="E837" s="66">
        <v>2556</v>
      </c>
      <c r="F837" s="66">
        <v>12</v>
      </c>
      <c r="G837" s="66">
        <v>0.15252299999999999</v>
      </c>
      <c r="H837" s="66">
        <v>17</v>
      </c>
    </row>
    <row r="838" spans="2:8">
      <c r="B838" s="66">
        <v>837</v>
      </c>
      <c r="C838" s="66">
        <v>13</v>
      </c>
      <c r="D838" s="66">
        <v>951</v>
      </c>
      <c r="E838" s="66">
        <v>3091</v>
      </c>
      <c r="F838" s="66">
        <v>12</v>
      </c>
      <c r="G838" s="66">
        <v>0.158222</v>
      </c>
      <c r="H838" s="66">
        <v>17</v>
      </c>
    </row>
    <row r="839" spans="2:8">
      <c r="B839" s="66">
        <v>838</v>
      </c>
      <c r="C839" s="66">
        <v>11</v>
      </c>
      <c r="D839" s="66">
        <v>952</v>
      </c>
      <c r="E839" s="66">
        <v>3096</v>
      </c>
      <c r="F839" s="66">
        <v>11</v>
      </c>
      <c r="G839" s="66">
        <v>0.15704899999999999</v>
      </c>
      <c r="H839" s="66">
        <v>17</v>
      </c>
    </row>
    <row r="840" spans="2:8">
      <c r="B840" s="66">
        <v>839</v>
      </c>
      <c r="C840" s="66">
        <v>10</v>
      </c>
      <c r="D840" s="66">
        <v>976</v>
      </c>
      <c r="E840" s="66">
        <v>3160</v>
      </c>
      <c r="F840" s="66">
        <v>10</v>
      </c>
      <c r="G840" s="66">
        <v>0.16151199999999999</v>
      </c>
      <c r="H840" s="66">
        <v>17</v>
      </c>
    </row>
    <row r="841" spans="2:8">
      <c r="B841" s="66">
        <v>840</v>
      </c>
      <c r="C841" s="66">
        <v>11</v>
      </c>
      <c r="D841" s="66">
        <v>999</v>
      </c>
      <c r="E841" s="66">
        <v>3520</v>
      </c>
      <c r="F841" s="66">
        <v>11</v>
      </c>
      <c r="G841" s="66">
        <v>0.16626299999999999</v>
      </c>
      <c r="H841" s="66">
        <v>17</v>
      </c>
    </row>
    <row r="842" spans="2:8">
      <c r="B842" s="66">
        <v>841</v>
      </c>
      <c r="C842" s="66">
        <v>12</v>
      </c>
      <c r="D842" s="66">
        <v>1022</v>
      </c>
      <c r="E842" s="66">
        <v>3611</v>
      </c>
      <c r="F842" s="66">
        <v>11</v>
      </c>
      <c r="G842" s="66">
        <v>0.16208500000000001</v>
      </c>
      <c r="H842" s="66">
        <v>17</v>
      </c>
    </row>
    <row r="843" spans="2:8">
      <c r="B843" s="66">
        <v>842</v>
      </c>
      <c r="C843" s="66">
        <v>13</v>
      </c>
      <c r="D843" s="66">
        <v>917</v>
      </c>
      <c r="E843" s="66">
        <v>2978</v>
      </c>
      <c r="F843" s="66">
        <v>13</v>
      </c>
      <c r="G843" s="66">
        <v>0.15853400000000001</v>
      </c>
      <c r="H843" s="66">
        <v>17</v>
      </c>
    </row>
    <row r="844" spans="2:8">
      <c r="B844" s="66">
        <v>843</v>
      </c>
      <c r="C844" s="66">
        <v>13</v>
      </c>
      <c r="D844" s="66">
        <v>950</v>
      </c>
      <c r="E844" s="66">
        <v>3099</v>
      </c>
      <c r="F844" s="66">
        <v>12</v>
      </c>
      <c r="G844" s="66">
        <v>0.16156799999999999</v>
      </c>
      <c r="H844" s="66">
        <v>17</v>
      </c>
    </row>
    <row r="845" spans="2:8">
      <c r="B845" s="66">
        <v>844</v>
      </c>
      <c r="C845" s="66">
        <v>9</v>
      </c>
      <c r="D845" s="66">
        <v>718</v>
      </c>
      <c r="E845" s="66">
        <v>1934</v>
      </c>
      <c r="F845" s="66">
        <v>9</v>
      </c>
      <c r="G845" s="66">
        <v>0.158752</v>
      </c>
      <c r="H845" s="66">
        <v>17</v>
      </c>
    </row>
    <row r="846" spans="2:8">
      <c r="B846" s="66">
        <v>845</v>
      </c>
      <c r="C846" s="66">
        <v>13</v>
      </c>
      <c r="D846" s="66">
        <v>913</v>
      </c>
      <c r="E846" s="66">
        <v>2977</v>
      </c>
      <c r="F846" s="66">
        <v>13</v>
      </c>
      <c r="G846" s="66">
        <v>0.158669</v>
      </c>
      <c r="H846" s="66">
        <v>17</v>
      </c>
    </row>
    <row r="847" spans="2:8">
      <c r="B847" s="66">
        <v>846</v>
      </c>
      <c r="C847" s="66">
        <v>10</v>
      </c>
      <c r="D847" s="66">
        <v>881</v>
      </c>
      <c r="E847" s="66">
        <v>2616</v>
      </c>
      <c r="F847" s="66">
        <v>10</v>
      </c>
      <c r="G847" s="66">
        <v>0.15578600000000001</v>
      </c>
      <c r="H847" s="66">
        <v>17</v>
      </c>
    </row>
    <row r="848" spans="2:8">
      <c r="B848" s="66">
        <v>847</v>
      </c>
      <c r="C848" s="66">
        <v>14</v>
      </c>
      <c r="D848" s="66">
        <v>966</v>
      </c>
      <c r="E848" s="66">
        <v>3129</v>
      </c>
      <c r="F848" s="66">
        <v>14</v>
      </c>
      <c r="G848" s="66">
        <v>0.15922500000000001</v>
      </c>
      <c r="H848" s="66">
        <v>17</v>
      </c>
    </row>
    <row r="849" spans="2:8">
      <c r="B849" s="66">
        <v>848</v>
      </c>
      <c r="C849" s="66">
        <v>12</v>
      </c>
      <c r="D849" s="66">
        <v>1069</v>
      </c>
      <c r="E849" s="66">
        <v>4281</v>
      </c>
      <c r="F849" s="66">
        <v>12</v>
      </c>
      <c r="G849" s="66">
        <v>0.169487</v>
      </c>
      <c r="H849" s="66">
        <v>17</v>
      </c>
    </row>
    <row r="850" spans="2:8">
      <c r="B850" s="66">
        <v>849</v>
      </c>
      <c r="C850" s="66">
        <v>9</v>
      </c>
      <c r="D850" s="66">
        <v>855</v>
      </c>
      <c r="E850" s="66">
        <v>2544</v>
      </c>
      <c r="F850" s="66">
        <v>9</v>
      </c>
      <c r="G850" s="66">
        <v>0.15570300000000001</v>
      </c>
      <c r="H850" s="66">
        <v>17</v>
      </c>
    </row>
    <row r="851" spans="2:8">
      <c r="B851" s="66">
        <v>850</v>
      </c>
      <c r="C851" s="66">
        <v>8</v>
      </c>
      <c r="D851" s="66">
        <v>1057</v>
      </c>
      <c r="E851" s="66">
        <v>3725</v>
      </c>
      <c r="F851" s="66">
        <v>8</v>
      </c>
      <c r="G851" s="66">
        <v>0.16473299999999999</v>
      </c>
      <c r="H851" s="66">
        <v>17</v>
      </c>
    </row>
    <row r="852" spans="2:8">
      <c r="B852" s="66">
        <v>851</v>
      </c>
      <c r="C852" s="66">
        <v>13</v>
      </c>
      <c r="D852" s="66">
        <v>1001</v>
      </c>
      <c r="E852" s="66">
        <v>3493</v>
      </c>
      <c r="F852" s="66">
        <v>12</v>
      </c>
      <c r="G852" s="66">
        <v>0.166739</v>
      </c>
      <c r="H852" s="66">
        <v>18</v>
      </c>
    </row>
    <row r="853" spans="2:8">
      <c r="B853" s="66">
        <v>852</v>
      </c>
      <c r="C853" s="66">
        <v>12</v>
      </c>
      <c r="D853" s="66">
        <v>967</v>
      </c>
      <c r="E853" s="66">
        <v>3118</v>
      </c>
      <c r="F853" s="66">
        <v>12</v>
      </c>
      <c r="G853" s="66">
        <v>0.16355500000000001</v>
      </c>
      <c r="H853" s="66">
        <v>18</v>
      </c>
    </row>
    <row r="854" spans="2:8">
      <c r="B854" s="66">
        <v>853</v>
      </c>
      <c r="C854" s="66">
        <v>10</v>
      </c>
      <c r="D854" s="66">
        <v>877</v>
      </c>
      <c r="E854" s="66">
        <v>2614</v>
      </c>
      <c r="F854" s="66">
        <v>10</v>
      </c>
      <c r="G854" s="66">
        <v>0.158414</v>
      </c>
      <c r="H854" s="66">
        <v>18</v>
      </c>
    </row>
    <row r="855" spans="2:8">
      <c r="B855" s="66">
        <v>854</v>
      </c>
      <c r="C855" s="66">
        <v>12</v>
      </c>
      <c r="D855" s="66">
        <v>981</v>
      </c>
      <c r="E855" s="66">
        <v>3462</v>
      </c>
      <c r="F855" s="66">
        <v>12</v>
      </c>
      <c r="G855" s="66">
        <v>0.15991</v>
      </c>
      <c r="H855" s="66">
        <v>18</v>
      </c>
    </row>
    <row r="856" spans="2:8">
      <c r="B856" s="66">
        <v>855</v>
      </c>
      <c r="C856" s="66">
        <v>13</v>
      </c>
      <c r="D856" s="66">
        <v>970</v>
      </c>
      <c r="E856" s="66">
        <v>3402</v>
      </c>
      <c r="F856" s="66">
        <v>13</v>
      </c>
      <c r="G856" s="66">
        <v>0.159889</v>
      </c>
      <c r="H856" s="66">
        <v>18</v>
      </c>
    </row>
    <row r="857" spans="2:8">
      <c r="B857" s="66">
        <v>856</v>
      </c>
      <c r="C857" s="66">
        <v>11</v>
      </c>
      <c r="D857" s="66">
        <v>1015</v>
      </c>
      <c r="E857" s="66">
        <v>3549</v>
      </c>
      <c r="F857" s="66">
        <v>11</v>
      </c>
      <c r="G857" s="66">
        <v>0.16228799999999999</v>
      </c>
      <c r="H857" s="66">
        <v>18</v>
      </c>
    </row>
    <row r="858" spans="2:8">
      <c r="B858" s="66">
        <v>857</v>
      </c>
      <c r="C858" s="66">
        <v>11</v>
      </c>
      <c r="D858" s="66">
        <v>832</v>
      </c>
      <c r="E858" s="66">
        <v>2468</v>
      </c>
      <c r="F858" s="66">
        <v>11</v>
      </c>
      <c r="G858" s="66">
        <v>0.155561</v>
      </c>
      <c r="H858" s="66">
        <v>18</v>
      </c>
    </row>
    <row r="859" spans="2:8">
      <c r="B859" s="66">
        <v>858</v>
      </c>
      <c r="C859" s="66">
        <v>12</v>
      </c>
      <c r="D859" s="66">
        <v>861</v>
      </c>
      <c r="E859" s="66">
        <v>2562</v>
      </c>
      <c r="F859" s="66">
        <v>12</v>
      </c>
      <c r="G859" s="66">
        <v>0.156834</v>
      </c>
      <c r="H859" s="66">
        <v>18</v>
      </c>
    </row>
    <row r="860" spans="2:8">
      <c r="B860" s="66">
        <v>859</v>
      </c>
      <c r="C860" s="66">
        <v>10</v>
      </c>
      <c r="D860" s="66">
        <v>942</v>
      </c>
      <c r="E860" s="66">
        <v>3069</v>
      </c>
      <c r="F860" s="66">
        <v>9</v>
      </c>
      <c r="G860" s="66">
        <v>0.15865899999999999</v>
      </c>
      <c r="H860" s="66">
        <v>18</v>
      </c>
    </row>
    <row r="861" spans="2:8">
      <c r="B861" s="66">
        <v>860</v>
      </c>
      <c r="C861" s="66">
        <v>11</v>
      </c>
      <c r="D861" s="66">
        <v>837</v>
      </c>
      <c r="E861" s="66">
        <v>2481</v>
      </c>
      <c r="F861" s="66">
        <v>11</v>
      </c>
      <c r="G861" s="66">
        <v>0.1547</v>
      </c>
      <c r="H861" s="66">
        <v>18</v>
      </c>
    </row>
    <row r="862" spans="2:8">
      <c r="B862" s="66">
        <v>861</v>
      </c>
      <c r="C862" s="66">
        <v>13</v>
      </c>
      <c r="D862" s="66">
        <v>1067</v>
      </c>
      <c r="E862" s="66">
        <v>4270</v>
      </c>
      <c r="F862" s="66">
        <v>12</v>
      </c>
      <c r="G862" s="66">
        <v>0.173319</v>
      </c>
      <c r="H862" s="66">
        <v>18</v>
      </c>
    </row>
    <row r="863" spans="2:8">
      <c r="B863" s="66">
        <v>862</v>
      </c>
      <c r="C863" s="66">
        <v>12</v>
      </c>
      <c r="D863" s="66">
        <v>1035</v>
      </c>
      <c r="E863" s="66">
        <v>3622</v>
      </c>
      <c r="F863" s="66">
        <v>12</v>
      </c>
      <c r="G863" s="66">
        <v>0.16239799999999999</v>
      </c>
      <c r="H863" s="66">
        <v>18</v>
      </c>
    </row>
    <row r="864" spans="2:8">
      <c r="B864" s="66">
        <v>863</v>
      </c>
      <c r="C864" s="66">
        <v>9</v>
      </c>
      <c r="D864" s="66">
        <v>1039</v>
      </c>
      <c r="E864" s="66">
        <v>3646</v>
      </c>
      <c r="F864" s="66">
        <v>9</v>
      </c>
      <c r="G864" s="66">
        <v>0.16561200000000001</v>
      </c>
      <c r="H864" s="66">
        <v>18</v>
      </c>
    </row>
    <row r="865" spans="2:8">
      <c r="B865" s="66">
        <v>864</v>
      </c>
      <c r="C865" s="66">
        <v>14</v>
      </c>
      <c r="D865" s="66">
        <v>1032</v>
      </c>
      <c r="E865" s="66">
        <v>3608</v>
      </c>
      <c r="F865" s="66">
        <v>14</v>
      </c>
      <c r="G865" s="66">
        <v>0.163939</v>
      </c>
      <c r="H865" s="66">
        <v>18</v>
      </c>
    </row>
    <row r="866" spans="2:8">
      <c r="B866" s="66">
        <v>865</v>
      </c>
      <c r="C866" s="66">
        <v>12</v>
      </c>
      <c r="D866" s="66">
        <v>1045</v>
      </c>
      <c r="E866" s="66">
        <v>3941</v>
      </c>
      <c r="F866" s="66">
        <v>12</v>
      </c>
      <c r="G866" s="66">
        <v>0.166576</v>
      </c>
      <c r="H866" s="66">
        <v>18</v>
      </c>
    </row>
    <row r="867" spans="2:8">
      <c r="B867" s="66">
        <v>866</v>
      </c>
      <c r="C867" s="66">
        <v>13</v>
      </c>
      <c r="D867" s="66">
        <v>914</v>
      </c>
      <c r="E867" s="66">
        <v>2964</v>
      </c>
      <c r="F867" s="66">
        <v>13</v>
      </c>
      <c r="G867" s="66">
        <v>0.154555</v>
      </c>
      <c r="H867" s="66">
        <v>18</v>
      </c>
    </row>
    <row r="868" spans="2:8">
      <c r="B868" s="66">
        <v>867</v>
      </c>
      <c r="C868" s="66">
        <v>12</v>
      </c>
      <c r="D868" s="66">
        <v>995</v>
      </c>
      <c r="E868" s="66">
        <v>3526</v>
      </c>
      <c r="F868" s="66">
        <v>12</v>
      </c>
      <c r="G868" s="66">
        <v>0.15867400000000001</v>
      </c>
      <c r="H868" s="66">
        <v>18</v>
      </c>
    </row>
    <row r="869" spans="2:8">
      <c r="B869" s="66">
        <v>868</v>
      </c>
      <c r="C869" s="66">
        <v>14</v>
      </c>
      <c r="D869" s="66">
        <v>1005</v>
      </c>
      <c r="E869" s="66">
        <v>3504</v>
      </c>
      <c r="F869" s="66">
        <v>14</v>
      </c>
      <c r="G869" s="66">
        <v>0.16189700000000001</v>
      </c>
      <c r="H869" s="66">
        <v>18</v>
      </c>
    </row>
    <row r="870" spans="2:8">
      <c r="B870" s="66">
        <v>869</v>
      </c>
      <c r="C870" s="66">
        <v>11</v>
      </c>
      <c r="D870" s="66">
        <v>685</v>
      </c>
      <c r="E870" s="66">
        <v>1830</v>
      </c>
      <c r="F870" s="66">
        <v>11</v>
      </c>
      <c r="G870" s="66">
        <v>0.17924699999999999</v>
      </c>
      <c r="H870" s="66">
        <v>18</v>
      </c>
    </row>
    <row r="871" spans="2:8">
      <c r="B871" s="66">
        <v>870</v>
      </c>
      <c r="C871" s="66">
        <v>11</v>
      </c>
      <c r="D871" s="66">
        <v>957</v>
      </c>
      <c r="E871" s="66">
        <v>3111</v>
      </c>
      <c r="F871" s="66">
        <v>11</v>
      </c>
      <c r="G871" s="66">
        <v>0.16108500000000001</v>
      </c>
      <c r="H871" s="66">
        <v>18</v>
      </c>
    </row>
    <row r="872" spans="2:8">
      <c r="B872" s="66">
        <v>871</v>
      </c>
      <c r="C872" s="66">
        <v>14</v>
      </c>
      <c r="D872" s="66">
        <v>936</v>
      </c>
      <c r="E872" s="66">
        <v>3036</v>
      </c>
      <c r="F872" s="66">
        <v>14</v>
      </c>
      <c r="G872" s="66">
        <v>0.155889</v>
      </c>
      <c r="H872" s="66">
        <v>18</v>
      </c>
    </row>
    <row r="873" spans="2:8">
      <c r="B873" s="66">
        <v>872</v>
      </c>
      <c r="C873" s="66">
        <v>9</v>
      </c>
      <c r="D873" s="66">
        <v>855</v>
      </c>
      <c r="E873" s="66">
        <v>2544</v>
      </c>
      <c r="F873" s="66">
        <v>9</v>
      </c>
      <c r="G873" s="66">
        <v>0.15332000000000001</v>
      </c>
      <c r="H873" s="66">
        <v>18</v>
      </c>
    </row>
    <row r="874" spans="2:8">
      <c r="B874" s="66">
        <v>873</v>
      </c>
      <c r="C874" s="66">
        <v>13</v>
      </c>
      <c r="D874" s="66">
        <v>876</v>
      </c>
      <c r="E874" s="66">
        <v>2613</v>
      </c>
      <c r="F874" s="66">
        <v>13</v>
      </c>
      <c r="G874" s="66">
        <v>0.156638</v>
      </c>
      <c r="H874" s="66">
        <v>18</v>
      </c>
    </row>
    <row r="875" spans="2:8">
      <c r="B875" s="66">
        <v>874</v>
      </c>
      <c r="C875" s="66">
        <v>13</v>
      </c>
      <c r="D875" s="66">
        <v>949</v>
      </c>
      <c r="E875" s="66">
        <v>3084</v>
      </c>
      <c r="F875" s="66">
        <v>12</v>
      </c>
      <c r="G875" s="66">
        <v>0.15996299999999999</v>
      </c>
      <c r="H875" s="66">
        <v>18</v>
      </c>
    </row>
    <row r="876" spans="2:8">
      <c r="B876" s="66">
        <v>875</v>
      </c>
      <c r="C876" s="66">
        <v>11</v>
      </c>
      <c r="D876" s="66">
        <v>923</v>
      </c>
      <c r="E876" s="66">
        <v>3010</v>
      </c>
      <c r="F876" s="66">
        <v>11</v>
      </c>
      <c r="G876" s="66">
        <v>0.15837399999999999</v>
      </c>
      <c r="H876" s="66">
        <v>18</v>
      </c>
    </row>
    <row r="877" spans="2:8">
      <c r="B877" s="66">
        <v>876</v>
      </c>
      <c r="C877" s="66">
        <v>12</v>
      </c>
      <c r="D877" s="66">
        <v>973</v>
      </c>
      <c r="E877" s="66">
        <v>3160</v>
      </c>
      <c r="F877" s="66">
        <v>12</v>
      </c>
      <c r="G877" s="66">
        <v>0.15710099999999999</v>
      </c>
      <c r="H877" s="66">
        <v>18</v>
      </c>
    </row>
    <row r="878" spans="2:8">
      <c r="B878" s="66">
        <v>877</v>
      </c>
      <c r="C878" s="66">
        <v>11</v>
      </c>
      <c r="D878" s="66">
        <v>874</v>
      </c>
      <c r="E878" s="66">
        <v>2603</v>
      </c>
      <c r="F878" s="66">
        <v>11</v>
      </c>
      <c r="G878" s="66">
        <v>0.15348100000000001</v>
      </c>
      <c r="H878" s="66">
        <v>18</v>
      </c>
    </row>
    <row r="879" spans="2:8">
      <c r="B879" s="66">
        <v>878</v>
      </c>
      <c r="C879" s="66">
        <v>11</v>
      </c>
      <c r="D879" s="66">
        <v>839</v>
      </c>
      <c r="E879" s="66">
        <v>2492</v>
      </c>
      <c r="F879" s="66">
        <v>11</v>
      </c>
      <c r="G879" s="66">
        <v>0.15712100000000001</v>
      </c>
      <c r="H879" s="66">
        <v>18</v>
      </c>
    </row>
    <row r="880" spans="2:8">
      <c r="B880" s="66">
        <v>879</v>
      </c>
      <c r="C880" s="66">
        <v>12</v>
      </c>
      <c r="D880" s="66">
        <v>817</v>
      </c>
      <c r="E880" s="66">
        <v>2428</v>
      </c>
      <c r="F880" s="66">
        <v>12</v>
      </c>
      <c r="G880" s="66">
        <v>0.15679399999999999</v>
      </c>
      <c r="H880" s="66">
        <v>18</v>
      </c>
    </row>
    <row r="881" spans="2:8">
      <c r="B881" s="66">
        <v>880</v>
      </c>
      <c r="C881" s="66">
        <v>12</v>
      </c>
      <c r="D881" s="66">
        <v>719</v>
      </c>
      <c r="E881" s="66">
        <v>1923</v>
      </c>
      <c r="F881" s="66">
        <v>12</v>
      </c>
      <c r="G881" s="66">
        <v>0.185007</v>
      </c>
      <c r="H881" s="66">
        <v>18</v>
      </c>
    </row>
    <row r="882" spans="2:8">
      <c r="B882" s="66">
        <v>881</v>
      </c>
      <c r="C882" s="66">
        <v>9</v>
      </c>
      <c r="D882" s="66">
        <v>983</v>
      </c>
      <c r="E882" s="66">
        <v>3471</v>
      </c>
      <c r="F882" s="66">
        <v>9</v>
      </c>
      <c r="G882" s="66">
        <v>0.16312199999999999</v>
      </c>
      <c r="H882" s="66">
        <v>18</v>
      </c>
    </row>
    <row r="883" spans="2:8">
      <c r="B883" s="66">
        <v>882</v>
      </c>
      <c r="C883" s="66">
        <v>14</v>
      </c>
      <c r="D883" s="66">
        <v>1009</v>
      </c>
      <c r="E883" s="66">
        <v>3523</v>
      </c>
      <c r="F883" s="66">
        <v>14</v>
      </c>
      <c r="G883" s="66">
        <v>0.158836</v>
      </c>
      <c r="H883" s="66">
        <v>18</v>
      </c>
    </row>
    <row r="884" spans="2:8">
      <c r="B884" s="66">
        <v>883</v>
      </c>
      <c r="C884" s="66">
        <v>13</v>
      </c>
      <c r="D884" s="66">
        <v>1087</v>
      </c>
      <c r="E884" s="66">
        <v>4059</v>
      </c>
      <c r="F884" s="66">
        <v>13</v>
      </c>
      <c r="G884" s="66">
        <v>0.16781799999999999</v>
      </c>
      <c r="H884" s="66">
        <v>18</v>
      </c>
    </row>
    <row r="885" spans="2:8">
      <c r="B885" s="66">
        <v>884</v>
      </c>
      <c r="C885" s="66">
        <v>14</v>
      </c>
      <c r="D885" s="66">
        <v>995</v>
      </c>
      <c r="E885" s="66">
        <v>3478</v>
      </c>
      <c r="F885" s="66">
        <v>14</v>
      </c>
      <c r="G885" s="66">
        <v>0.16226399999999999</v>
      </c>
      <c r="H885" s="66">
        <v>18</v>
      </c>
    </row>
    <row r="886" spans="2:8">
      <c r="B886" s="66">
        <v>885</v>
      </c>
      <c r="C886" s="66">
        <v>14</v>
      </c>
      <c r="D886" s="66">
        <v>1037</v>
      </c>
      <c r="E886" s="66">
        <v>3616</v>
      </c>
      <c r="F886" s="66">
        <v>13</v>
      </c>
      <c r="G886" s="66">
        <v>0.16413</v>
      </c>
      <c r="H886" s="66">
        <v>18</v>
      </c>
    </row>
    <row r="887" spans="2:8">
      <c r="B887" s="66">
        <v>886</v>
      </c>
      <c r="C887" s="66">
        <v>13</v>
      </c>
      <c r="D887" s="66">
        <v>950</v>
      </c>
      <c r="E887" s="66">
        <v>3099</v>
      </c>
      <c r="F887" s="66">
        <v>12</v>
      </c>
      <c r="G887" s="66">
        <v>0.161999</v>
      </c>
      <c r="H887" s="66">
        <v>18</v>
      </c>
    </row>
    <row r="888" spans="2:8">
      <c r="B888" s="66">
        <v>887</v>
      </c>
      <c r="C888" s="66">
        <v>11</v>
      </c>
      <c r="D888" s="66">
        <v>966</v>
      </c>
      <c r="E888" s="66">
        <v>3121</v>
      </c>
      <c r="F888" s="66">
        <v>11</v>
      </c>
      <c r="G888" s="66">
        <v>0.163212</v>
      </c>
      <c r="H888" s="66">
        <v>18</v>
      </c>
    </row>
    <row r="889" spans="2:8">
      <c r="B889" s="66">
        <v>888</v>
      </c>
      <c r="C889" s="66">
        <v>10</v>
      </c>
      <c r="D889" s="66">
        <v>693</v>
      </c>
      <c r="E889" s="66">
        <v>1860</v>
      </c>
      <c r="F889" s="66">
        <v>10</v>
      </c>
      <c r="G889" s="66">
        <v>0.195688</v>
      </c>
      <c r="H889" s="66">
        <v>18</v>
      </c>
    </row>
    <row r="890" spans="2:8">
      <c r="B890" s="66">
        <v>889</v>
      </c>
      <c r="C890" s="66">
        <v>15</v>
      </c>
      <c r="D890" s="66">
        <v>981</v>
      </c>
      <c r="E890" s="66">
        <v>3177</v>
      </c>
      <c r="F890" s="66">
        <v>15</v>
      </c>
      <c r="G890" s="66">
        <v>0.16081500000000001</v>
      </c>
      <c r="H890" s="66">
        <v>18</v>
      </c>
    </row>
    <row r="891" spans="2:8">
      <c r="B891" s="66">
        <v>890</v>
      </c>
      <c r="C891" s="66">
        <v>11</v>
      </c>
      <c r="D891" s="66">
        <v>987</v>
      </c>
      <c r="E891" s="66">
        <v>3483</v>
      </c>
      <c r="F891" s="66">
        <v>11</v>
      </c>
      <c r="G891" s="66">
        <v>0.16609699999999999</v>
      </c>
      <c r="H891" s="66">
        <v>18</v>
      </c>
    </row>
    <row r="892" spans="2:8">
      <c r="B892" s="66">
        <v>891</v>
      </c>
      <c r="C892" s="66">
        <v>13</v>
      </c>
      <c r="D892" s="66">
        <v>1031</v>
      </c>
      <c r="E892" s="66">
        <v>3908</v>
      </c>
      <c r="F892" s="66">
        <v>13</v>
      </c>
      <c r="G892" s="66">
        <v>0.16725799999999999</v>
      </c>
      <c r="H892" s="66">
        <v>18</v>
      </c>
    </row>
    <row r="893" spans="2:8">
      <c r="B893" s="66">
        <v>892</v>
      </c>
      <c r="C893" s="66">
        <v>12</v>
      </c>
      <c r="D893" s="66">
        <v>997</v>
      </c>
      <c r="E893" s="66">
        <v>3501</v>
      </c>
      <c r="F893" s="66">
        <v>12</v>
      </c>
      <c r="G893" s="66">
        <v>0.16637199999999999</v>
      </c>
      <c r="H893" s="66">
        <v>18</v>
      </c>
    </row>
    <row r="894" spans="2:8">
      <c r="B894" s="66">
        <v>893</v>
      </c>
      <c r="C894" s="66">
        <v>12</v>
      </c>
      <c r="D894" s="66">
        <v>859</v>
      </c>
      <c r="E894" s="66">
        <v>2557</v>
      </c>
      <c r="F894" s="66">
        <v>12</v>
      </c>
      <c r="G894" s="66">
        <v>0.15631999999999999</v>
      </c>
      <c r="H894" s="66">
        <v>18</v>
      </c>
    </row>
    <row r="895" spans="2:8">
      <c r="B895" s="66">
        <v>894</v>
      </c>
      <c r="C895" s="66">
        <v>13</v>
      </c>
      <c r="D895" s="66">
        <v>935</v>
      </c>
      <c r="E895" s="66">
        <v>3023</v>
      </c>
      <c r="F895" s="66">
        <v>13</v>
      </c>
      <c r="G895" s="66">
        <v>0.15815000000000001</v>
      </c>
      <c r="H895" s="66">
        <v>18</v>
      </c>
    </row>
    <row r="896" spans="2:8">
      <c r="B896" s="66">
        <v>895</v>
      </c>
      <c r="C896" s="66">
        <v>9</v>
      </c>
      <c r="D896" s="66">
        <v>1020</v>
      </c>
      <c r="E896" s="66">
        <v>3589</v>
      </c>
      <c r="F896" s="66">
        <v>9</v>
      </c>
      <c r="G896" s="66">
        <v>0.16755999999999999</v>
      </c>
      <c r="H896" s="66">
        <v>18</v>
      </c>
    </row>
    <row r="897" spans="2:8">
      <c r="B897" s="66">
        <v>896</v>
      </c>
      <c r="C897" s="66">
        <v>6</v>
      </c>
      <c r="D897" s="66">
        <v>850</v>
      </c>
      <c r="E897" s="66">
        <v>2535</v>
      </c>
      <c r="F897" s="66">
        <v>6</v>
      </c>
      <c r="G897" s="66">
        <v>0.15556500000000001</v>
      </c>
      <c r="H897" s="66">
        <v>18</v>
      </c>
    </row>
    <row r="898" spans="2:8">
      <c r="B898" s="66">
        <v>897</v>
      </c>
      <c r="C898" s="66">
        <v>11</v>
      </c>
      <c r="D898" s="66">
        <v>1004</v>
      </c>
      <c r="E898" s="66">
        <v>3530</v>
      </c>
      <c r="F898" s="66">
        <v>11</v>
      </c>
      <c r="G898" s="66">
        <v>0.16767899999999999</v>
      </c>
      <c r="H898" s="66">
        <v>18</v>
      </c>
    </row>
    <row r="899" spans="2:8">
      <c r="B899" s="66">
        <v>898</v>
      </c>
      <c r="C899" s="66">
        <v>14</v>
      </c>
      <c r="D899" s="66">
        <v>986</v>
      </c>
      <c r="E899" s="66">
        <v>3483</v>
      </c>
      <c r="F899" s="66">
        <v>14</v>
      </c>
      <c r="G899" s="66">
        <v>0.165075</v>
      </c>
      <c r="H899" s="66">
        <v>18</v>
      </c>
    </row>
    <row r="900" spans="2:8">
      <c r="B900" s="66">
        <v>899</v>
      </c>
      <c r="C900" s="66">
        <v>14</v>
      </c>
      <c r="D900" s="66">
        <v>668</v>
      </c>
      <c r="E900" s="66">
        <v>1786</v>
      </c>
      <c r="F900" s="66">
        <v>14</v>
      </c>
      <c r="G900" s="66">
        <v>0.15694</v>
      </c>
      <c r="H900" s="66">
        <v>18</v>
      </c>
    </row>
    <row r="901" spans="2:8">
      <c r="B901" s="66">
        <v>900</v>
      </c>
      <c r="C901" s="66">
        <v>9</v>
      </c>
      <c r="D901" s="66">
        <v>833</v>
      </c>
      <c r="E901" s="66">
        <v>2483</v>
      </c>
      <c r="F901" s="66">
        <v>9</v>
      </c>
      <c r="G901" s="66">
        <v>0.156197</v>
      </c>
      <c r="H901" s="66">
        <v>18</v>
      </c>
    </row>
    <row r="902" spans="2:8">
      <c r="B902" s="66">
        <v>901</v>
      </c>
      <c r="C902" s="66">
        <v>14</v>
      </c>
      <c r="D902" s="66">
        <v>1008</v>
      </c>
      <c r="E902" s="66">
        <v>3540</v>
      </c>
      <c r="F902" s="66">
        <v>13</v>
      </c>
      <c r="G902" s="66">
        <v>0.16379299999999999</v>
      </c>
      <c r="H902" s="66">
        <v>19</v>
      </c>
    </row>
    <row r="903" spans="2:8">
      <c r="B903" s="66">
        <v>902</v>
      </c>
      <c r="C903" s="66">
        <v>11</v>
      </c>
      <c r="D903" s="66">
        <v>883</v>
      </c>
      <c r="E903" s="66">
        <v>2618</v>
      </c>
      <c r="F903" s="66">
        <v>11</v>
      </c>
      <c r="G903" s="66">
        <v>0.15253700000000001</v>
      </c>
      <c r="H903" s="66">
        <v>19</v>
      </c>
    </row>
    <row r="904" spans="2:8">
      <c r="B904" s="66">
        <v>903</v>
      </c>
      <c r="C904" s="66">
        <v>13</v>
      </c>
      <c r="D904" s="66">
        <v>914</v>
      </c>
      <c r="E904" s="66">
        <v>2964</v>
      </c>
      <c r="F904" s="66">
        <v>13</v>
      </c>
      <c r="G904" s="66">
        <v>0.158632</v>
      </c>
      <c r="H904" s="66">
        <v>19</v>
      </c>
    </row>
    <row r="905" spans="2:8">
      <c r="B905" s="66">
        <v>904</v>
      </c>
      <c r="C905" s="66">
        <v>12</v>
      </c>
      <c r="D905" s="66">
        <v>859</v>
      </c>
      <c r="E905" s="66">
        <v>2557</v>
      </c>
      <c r="F905" s="66">
        <v>12</v>
      </c>
      <c r="G905" s="66">
        <v>0.15302199999999999</v>
      </c>
      <c r="H905" s="66">
        <v>19</v>
      </c>
    </row>
    <row r="906" spans="2:8">
      <c r="B906" s="66">
        <v>905</v>
      </c>
      <c r="C906" s="66">
        <v>13</v>
      </c>
      <c r="D906" s="66">
        <v>-1</v>
      </c>
      <c r="E906" s="66">
        <v>-1</v>
      </c>
      <c r="F906" s="66">
        <v>13</v>
      </c>
      <c r="G906" s="66">
        <v>0.10853</v>
      </c>
      <c r="H906" s="66">
        <v>19</v>
      </c>
    </row>
    <row r="907" spans="2:8">
      <c r="B907" s="66">
        <v>906</v>
      </c>
      <c r="C907" s="66">
        <v>13</v>
      </c>
      <c r="D907" s="66">
        <v>1024</v>
      </c>
      <c r="E907" s="66">
        <v>3578</v>
      </c>
      <c r="F907" s="66">
        <v>13</v>
      </c>
      <c r="G907" s="66">
        <v>0.15826200000000001</v>
      </c>
      <c r="H907" s="66">
        <v>19</v>
      </c>
    </row>
    <row r="908" spans="2:8">
      <c r="B908" s="66">
        <v>907</v>
      </c>
      <c r="C908" s="66">
        <v>12</v>
      </c>
      <c r="D908" s="66">
        <v>967</v>
      </c>
      <c r="E908" s="66">
        <v>3133</v>
      </c>
      <c r="F908" s="66">
        <v>12</v>
      </c>
      <c r="G908" s="66">
        <v>0.16452600000000001</v>
      </c>
      <c r="H908" s="66">
        <v>19</v>
      </c>
    </row>
    <row r="909" spans="2:8">
      <c r="B909" s="66">
        <v>908</v>
      </c>
      <c r="C909" s="66">
        <v>13</v>
      </c>
      <c r="D909" s="66">
        <v>975</v>
      </c>
      <c r="E909" s="66">
        <v>3438</v>
      </c>
      <c r="F909" s="66">
        <v>13</v>
      </c>
      <c r="G909" s="66">
        <v>0.161249</v>
      </c>
      <c r="H909" s="66">
        <v>19</v>
      </c>
    </row>
    <row r="910" spans="2:8">
      <c r="B910" s="66">
        <v>909</v>
      </c>
      <c r="C910" s="66">
        <v>12</v>
      </c>
      <c r="D910" s="66">
        <v>953</v>
      </c>
      <c r="E910" s="66">
        <v>3066</v>
      </c>
      <c r="F910" s="66">
        <v>12</v>
      </c>
      <c r="G910" s="66">
        <v>0.156112</v>
      </c>
      <c r="H910" s="66">
        <v>19</v>
      </c>
    </row>
    <row r="911" spans="2:8">
      <c r="B911" s="66">
        <v>910</v>
      </c>
      <c r="C911" s="66">
        <v>12</v>
      </c>
      <c r="D911" s="66">
        <v>870</v>
      </c>
      <c r="E911" s="66">
        <v>2587</v>
      </c>
      <c r="F911" s="66">
        <v>12</v>
      </c>
      <c r="G911" s="66">
        <v>0.15907299999999999</v>
      </c>
      <c r="H911" s="66">
        <v>19</v>
      </c>
    </row>
    <row r="912" spans="2:8">
      <c r="B912" s="66">
        <v>911</v>
      </c>
      <c r="C912" s="66">
        <v>15</v>
      </c>
      <c r="D912" s="66">
        <v>1047</v>
      </c>
      <c r="E912" s="66">
        <v>3891</v>
      </c>
      <c r="F912" s="66">
        <v>14</v>
      </c>
      <c r="G912" s="66">
        <v>0.16334699999999999</v>
      </c>
      <c r="H912" s="66">
        <v>19</v>
      </c>
    </row>
    <row r="913" spans="2:8">
      <c r="B913" s="66">
        <v>912</v>
      </c>
      <c r="C913" s="66">
        <v>13</v>
      </c>
      <c r="D913" s="66">
        <v>863</v>
      </c>
      <c r="E913" s="66">
        <v>2543</v>
      </c>
      <c r="F913" s="66">
        <v>13</v>
      </c>
      <c r="G913" s="66">
        <v>0.155946</v>
      </c>
      <c r="H913" s="66">
        <v>19</v>
      </c>
    </row>
    <row r="914" spans="2:8">
      <c r="B914" s="66">
        <v>913</v>
      </c>
      <c r="C914" s="66">
        <v>11</v>
      </c>
      <c r="D914" s="66">
        <v>894</v>
      </c>
      <c r="E914" s="66">
        <v>2662</v>
      </c>
      <c r="F914" s="66">
        <v>11</v>
      </c>
      <c r="G914" s="66">
        <v>0.158307</v>
      </c>
      <c r="H914" s="66">
        <v>19</v>
      </c>
    </row>
    <row r="915" spans="2:8">
      <c r="B915" s="66">
        <v>914</v>
      </c>
      <c r="C915" s="66">
        <v>14</v>
      </c>
      <c r="D915" s="66">
        <v>853</v>
      </c>
      <c r="E915" s="66">
        <v>2535</v>
      </c>
      <c r="F915" s="66">
        <v>14</v>
      </c>
      <c r="G915" s="66">
        <v>0.156999</v>
      </c>
      <c r="H915" s="66">
        <v>19</v>
      </c>
    </row>
    <row r="916" spans="2:8">
      <c r="B916" s="66">
        <v>915</v>
      </c>
      <c r="C916" s="66">
        <v>15</v>
      </c>
      <c r="D916" s="66">
        <v>810</v>
      </c>
      <c r="E916" s="66">
        <v>2400</v>
      </c>
      <c r="F916" s="66">
        <v>15</v>
      </c>
      <c r="G916" s="66">
        <v>0.15674299999999999</v>
      </c>
      <c r="H916" s="66">
        <v>19</v>
      </c>
    </row>
    <row r="917" spans="2:8">
      <c r="B917" s="66">
        <v>916</v>
      </c>
      <c r="C917" s="66">
        <v>13</v>
      </c>
      <c r="D917" s="66">
        <v>995</v>
      </c>
      <c r="E917" s="66">
        <v>3526</v>
      </c>
      <c r="F917" s="66">
        <v>13</v>
      </c>
      <c r="G917" s="66">
        <v>0.16167400000000001</v>
      </c>
      <c r="H917" s="66">
        <v>19</v>
      </c>
    </row>
    <row r="918" spans="2:8">
      <c r="B918" s="66">
        <v>917</v>
      </c>
      <c r="C918" s="66">
        <v>12</v>
      </c>
      <c r="D918" s="66">
        <v>973</v>
      </c>
      <c r="E918" s="66">
        <v>3160</v>
      </c>
      <c r="F918" s="66">
        <v>12</v>
      </c>
      <c r="G918" s="66">
        <v>0.15708900000000001</v>
      </c>
      <c r="H918" s="66">
        <v>19</v>
      </c>
    </row>
    <row r="919" spans="2:8">
      <c r="B919" s="66">
        <v>918</v>
      </c>
      <c r="C919" s="66">
        <v>13</v>
      </c>
      <c r="D919" s="66">
        <v>930</v>
      </c>
      <c r="E919" s="66">
        <v>3010</v>
      </c>
      <c r="F919" s="66">
        <v>13</v>
      </c>
      <c r="G919" s="66">
        <v>0.15536</v>
      </c>
      <c r="H919" s="66">
        <v>19</v>
      </c>
    </row>
    <row r="920" spans="2:8">
      <c r="B920" s="66">
        <v>919</v>
      </c>
      <c r="C920" s="66">
        <v>14</v>
      </c>
      <c r="D920" s="66">
        <v>955</v>
      </c>
      <c r="E920" s="66">
        <v>3100</v>
      </c>
      <c r="F920" s="66">
        <v>14</v>
      </c>
      <c r="G920" s="66">
        <v>0.15617900000000001</v>
      </c>
      <c r="H920" s="66">
        <v>19</v>
      </c>
    </row>
    <row r="921" spans="2:8">
      <c r="B921" s="66">
        <v>920</v>
      </c>
      <c r="C921" s="66">
        <v>14</v>
      </c>
      <c r="D921" s="66">
        <v>1020</v>
      </c>
      <c r="E921" s="66">
        <v>3574</v>
      </c>
      <c r="F921" s="66">
        <v>14</v>
      </c>
      <c r="G921" s="66">
        <v>0.16659299999999999</v>
      </c>
      <c r="H921" s="66">
        <v>19</v>
      </c>
    </row>
    <row r="922" spans="2:8">
      <c r="B922" s="66">
        <v>921</v>
      </c>
      <c r="C922" s="66">
        <v>12</v>
      </c>
      <c r="D922" s="66">
        <v>996</v>
      </c>
      <c r="E922" s="66">
        <v>3494</v>
      </c>
      <c r="F922" s="66">
        <v>12</v>
      </c>
      <c r="G922" s="66">
        <v>0.16270999999999999</v>
      </c>
      <c r="H922" s="66">
        <v>19</v>
      </c>
    </row>
    <row r="923" spans="2:8">
      <c r="B923" s="66">
        <v>922</v>
      </c>
      <c r="C923" s="66">
        <v>13</v>
      </c>
      <c r="D923" s="66">
        <v>1024</v>
      </c>
      <c r="E923" s="66">
        <v>3605</v>
      </c>
      <c r="F923" s="66">
        <v>12</v>
      </c>
      <c r="G923" s="66">
        <v>0.16175300000000001</v>
      </c>
      <c r="H923" s="66">
        <v>19</v>
      </c>
    </row>
    <row r="924" spans="2:8">
      <c r="B924" s="66">
        <v>923</v>
      </c>
      <c r="C924" s="66">
        <v>14</v>
      </c>
      <c r="D924" s="66">
        <v>992</v>
      </c>
      <c r="E924" s="66">
        <v>3479</v>
      </c>
      <c r="F924" s="66">
        <v>14</v>
      </c>
      <c r="G924" s="66">
        <v>0.16536500000000001</v>
      </c>
      <c r="H924" s="66">
        <v>19</v>
      </c>
    </row>
    <row r="925" spans="2:8">
      <c r="B925" s="66">
        <v>924</v>
      </c>
      <c r="C925" s="66">
        <v>11</v>
      </c>
      <c r="D925" s="66">
        <v>851</v>
      </c>
      <c r="E925" s="66">
        <v>2531</v>
      </c>
      <c r="F925" s="66">
        <v>11</v>
      </c>
      <c r="G925" s="66">
        <v>0.15654799999999999</v>
      </c>
      <c r="H925" s="66">
        <v>19</v>
      </c>
    </row>
    <row r="926" spans="2:8">
      <c r="B926" s="66">
        <v>925</v>
      </c>
      <c r="C926" s="66">
        <v>14</v>
      </c>
      <c r="D926" s="66">
        <v>970</v>
      </c>
      <c r="E926" s="66">
        <v>3426</v>
      </c>
      <c r="F926" s="66">
        <v>14</v>
      </c>
      <c r="G926" s="66">
        <v>0.16022</v>
      </c>
      <c r="H926" s="66">
        <v>19</v>
      </c>
    </row>
    <row r="927" spans="2:8">
      <c r="B927" s="66">
        <v>926</v>
      </c>
      <c r="C927" s="66">
        <v>15</v>
      </c>
      <c r="D927" s="66">
        <v>936</v>
      </c>
      <c r="E927" s="66">
        <v>3036</v>
      </c>
      <c r="F927" s="66">
        <v>15</v>
      </c>
      <c r="G927" s="66">
        <v>0.15607099999999999</v>
      </c>
      <c r="H927" s="66">
        <v>19</v>
      </c>
    </row>
    <row r="928" spans="2:8">
      <c r="B928" s="66">
        <v>927</v>
      </c>
      <c r="C928" s="66">
        <v>13</v>
      </c>
      <c r="D928" s="66">
        <v>943</v>
      </c>
      <c r="E928" s="66">
        <v>3060</v>
      </c>
      <c r="F928" s="66">
        <v>13</v>
      </c>
      <c r="G928" s="66">
        <v>0.15603600000000001</v>
      </c>
      <c r="H928" s="66">
        <v>19</v>
      </c>
    </row>
    <row r="929" spans="2:8">
      <c r="B929" s="66">
        <v>928</v>
      </c>
      <c r="C929" s="66">
        <v>15</v>
      </c>
      <c r="D929" s="66">
        <v>1023</v>
      </c>
      <c r="E929" s="66">
        <v>3564</v>
      </c>
      <c r="F929" s="66">
        <v>14</v>
      </c>
      <c r="G929" s="66">
        <v>0.16784199999999999</v>
      </c>
      <c r="H929" s="66">
        <v>19</v>
      </c>
    </row>
    <row r="930" spans="2:8">
      <c r="B930" s="66">
        <v>929</v>
      </c>
      <c r="C930" s="66">
        <v>15</v>
      </c>
      <c r="D930" s="66">
        <v>1078</v>
      </c>
      <c r="E930" s="66">
        <v>4028</v>
      </c>
      <c r="F930" s="66">
        <v>15</v>
      </c>
      <c r="G930" s="66">
        <v>0.16745299999999999</v>
      </c>
      <c r="H930" s="66">
        <v>19</v>
      </c>
    </row>
    <row r="931" spans="2:8">
      <c r="B931" s="66">
        <v>930</v>
      </c>
      <c r="C931" s="66">
        <v>12</v>
      </c>
      <c r="D931" s="66">
        <v>928</v>
      </c>
      <c r="E931" s="66">
        <v>3002</v>
      </c>
      <c r="F931" s="66">
        <v>12</v>
      </c>
      <c r="G931" s="66">
        <v>0.155891</v>
      </c>
      <c r="H931" s="66">
        <v>19</v>
      </c>
    </row>
    <row r="932" spans="2:8">
      <c r="B932" s="66">
        <v>931</v>
      </c>
      <c r="C932" s="66">
        <v>12</v>
      </c>
      <c r="D932" s="66">
        <v>697</v>
      </c>
      <c r="E932" s="66">
        <v>1862</v>
      </c>
      <c r="F932" s="66">
        <v>12</v>
      </c>
      <c r="G932" s="66">
        <v>0.164912</v>
      </c>
      <c r="H932" s="66">
        <v>19</v>
      </c>
    </row>
    <row r="933" spans="2:8">
      <c r="B933" s="66">
        <v>932</v>
      </c>
      <c r="C933" s="66">
        <v>13</v>
      </c>
      <c r="D933" s="66">
        <v>1085</v>
      </c>
      <c r="E933" s="66">
        <v>4302</v>
      </c>
      <c r="F933" s="66">
        <v>13</v>
      </c>
      <c r="G933" s="66">
        <v>0.17314299999999999</v>
      </c>
      <c r="H933" s="66">
        <v>19</v>
      </c>
    </row>
    <row r="934" spans="2:8">
      <c r="B934" s="66">
        <v>933</v>
      </c>
      <c r="C934" s="66">
        <v>13</v>
      </c>
      <c r="D934" s="66">
        <v>1067</v>
      </c>
      <c r="E934" s="66">
        <v>4270</v>
      </c>
      <c r="F934" s="66">
        <v>12</v>
      </c>
      <c r="G934" s="66">
        <v>0.17110800000000001</v>
      </c>
      <c r="H934" s="66">
        <v>19</v>
      </c>
    </row>
    <row r="935" spans="2:8">
      <c r="B935" s="66">
        <v>934</v>
      </c>
      <c r="C935" s="66">
        <v>14</v>
      </c>
      <c r="D935" s="66">
        <v>1082</v>
      </c>
      <c r="E935" s="66">
        <v>4562</v>
      </c>
      <c r="F935" s="66">
        <v>14</v>
      </c>
      <c r="G935" s="66">
        <v>0.173183</v>
      </c>
      <c r="H935" s="66">
        <v>19</v>
      </c>
    </row>
    <row r="936" spans="2:8">
      <c r="B936" s="66">
        <v>935</v>
      </c>
      <c r="C936" s="66">
        <v>13</v>
      </c>
      <c r="D936" s="66">
        <v>1074</v>
      </c>
      <c r="E936" s="66">
        <v>4244</v>
      </c>
      <c r="F936" s="66">
        <v>13</v>
      </c>
      <c r="G936" s="66">
        <v>0.17016800000000001</v>
      </c>
      <c r="H936" s="66">
        <v>19</v>
      </c>
    </row>
    <row r="937" spans="2:8">
      <c r="B937" s="66">
        <v>936</v>
      </c>
      <c r="C937" s="66">
        <v>14</v>
      </c>
      <c r="D937" s="66">
        <v>995</v>
      </c>
      <c r="E937" s="66">
        <v>3478</v>
      </c>
      <c r="F937" s="66">
        <v>14</v>
      </c>
      <c r="G937" s="66">
        <v>0.15907399999999999</v>
      </c>
      <c r="H937" s="66">
        <v>19</v>
      </c>
    </row>
    <row r="938" spans="2:8">
      <c r="B938" s="66">
        <v>937</v>
      </c>
      <c r="C938" s="66">
        <v>12</v>
      </c>
      <c r="D938" s="66">
        <v>997</v>
      </c>
      <c r="E938" s="66">
        <v>3501</v>
      </c>
      <c r="F938" s="66">
        <v>12</v>
      </c>
      <c r="G938" s="66">
        <v>0.16162199999999999</v>
      </c>
      <c r="H938" s="66">
        <v>19</v>
      </c>
    </row>
    <row r="939" spans="2:8">
      <c r="B939" s="66">
        <v>938</v>
      </c>
      <c r="C939" s="66">
        <v>14</v>
      </c>
      <c r="D939" s="66">
        <v>936</v>
      </c>
      <c r="E939" s="66">
        <v>3030</v>
      </c>
      <c r="F939" s="66">
        <v>13</v>
      </c>
      <c r="G939" s="66">
        <v>0.16242200000000001</v>
      </c>
      <c r="H939" s="66">
        <v>19</v>
      </c>
    </row>
    <row r="940" spans="2:8">
      <c r="B940" s="66">
        <v>939</v>
      </c>
      <c r="C940" s="66">
        <v>14</v>
      </c>
      <c r="D940" s="66">
        <v>1009</v>
      </c>
      <c r="E940" s="66">
        <v>3523</v>
      </c>
      <c r="F940" s="66">
        <v>14</v>
      </c>
      <c r="G940" s="66">
        <v>0.161886</v>
      </c>
      <c r="H940" s="66">
        <v>19</v>
      </c>
    </row>
    <row r="941" spans="2:8">
      <c r="B941" s="66">
        <v>940</v>
      </c>
      <c r="C941" s="66">
        <v>12</v>
      </c>
      <c r="D941" s="66">
        <v>1035</v>
      </c>
      <c r="E941" s="66">
        <v>3622</v>
      </c>
      <c r="F941" s="66">
        <v>12</v>
      </c>
      <c r="G941" s="66">
        <v>0.167685</v>
      </c>
      <c r="H941" s="66">
        <v>19</v>
      </c>
    </row>
    <row r="942" spans="2:8">
      <c r="B942" s="66">
        <v>941</v>
      </c>
      <c r="C942" s="66">
        <v>10</v>
      </c>
      <c r="D942" s="66">
        <v>827</v>
      </c>
      <c r="E942" s="66">
        <v>2461</v>
      </c>
      <c r="F942" s="66">
        <v>10</v>
      </c>
      <c r="G942" s="66">
        <v>0.15492</v>
      </c>
      <c r="H942" s="66">
        <v>19</v>
      </c>
    </row>
    <row r="943" spans="2:8">
      <c r="B943" s="66">
        <v>942</v>
      </c>
      <c r="C943" s="66">
        <v>14</v>
      </c>
      <c r="D943" s="66">
        <v>970</v>
      </c>
      <c r="E943" s="66">
        <v>3402</v>
      </c>
      <c r="F943" s="66">
        <v>14</v>
      </c>
      <c r="G943" s="66">
        <v>0.161361</v>
      </c>
      <c r="H943" s="66">
        <v>19</v>
      </c>
    </row>
    <row r="944" spans="2:8">
      <c r="B944" s="66">
        <v>943</v>
      </c>
      <c r="C944" s="66">
        <v>13</v>
      </c>
      <c r="D944" s="66">
        <v>1069</v>
      </c>
      <c r="E944" s="66">
        <v>4281</v>
      </c>
      <c r="F944" s="66">
        <v>13</v>
      </c>
      <c r="G944" s="66">
        <v>0.16700799999999999</v>
      </c>
      <c r="H944" s="66">
        <v>19</v>
      </c>
    </row>
    <row r="945" spans="2:8">
      <c r="B945" s="66">
        <v>944</v>
      </c>
      <c r="C945" s="66">
        <v>12</v>
      </c>
      <c r="D945" s="66">
        <v>966</v>
      </c>
      <c r="E945" s="66">
        <v>3121</v>
      </c>
      <c r="F945" s="66">
        <v>12</v>
      </c>
      <c r="G945" s="66">
        <v>0.156892</v>
      </c>
      <c r="H945" s="66">
        <v>19</v>
      </c>
    </row>
    <row r="946" spans="2:8">
      <c r="B946" s="66">
        <v>945</v>
      </c>
      <c r="C946" s="66">
        <v>14</v>
      </c>
      <c r="D946" s="66">
        <v>955</v>
      </c>
      <c r="E946" s="66">
        <v>3107</v>
      </c>
      <c r="F946" s="66">
        <v>13</v>
      </c>
      <c r="G946" s="66">
        <v>0.15778800000000001</v>
      </c>
      <c r="H946" s="66">
        <v>19</v>
      </c>
    </row>
    <row r="947" spans="2:8">
      <c r="B947" s="66">
        <v>946</v>
      </c>
      <c r="C947" s="66">
        <v>13</v>
      </c>
      <c r="D947" s="66">
        <v>1006</v>
      </c>
      <c r="E947" s="66">
        <v>3536</v>
      </c>
      <c r="F947" s="66">
        <v>13</v>
      </c>
      <c r="G947" s="66">
        <v>0.16295499999999999</v>
      </c>
      <c r="H947" s="66">
        <v>19</v>
      </c>
    </row>
    <row r="948" spans="2:8">
      <c r="B948" s="66">
        <v>947</v>
      </c>
      <c r="C948" s="66">
        <v>12</v>
      </c>
      <c r="D948" s="66">
        <v>981</v>
      </c>
      <c r="E948" s="66">
        <v>3453</v>
      </c>
      <c r="F948" s="66">
        <v>12</v>
      </c>
      <c r="G948" s="66">
        <v>0.16591500000000001</v>
      </c>
      <c r="H948" s="66">
        <v>19</v>
      </c>
    </row>
    <row r="949" spans="2:8">
      <c r="B949" s="66">
        <v>948</v>
      </c>
      <c r="C949" s="66">
        <v>14</v>
      </c>
      <c r="D949" s="66">
        <v>888</v>
      </c>
      <c r="E949" s="66">
        <v>2643</v>
      </c>
      <c r="F949" s="66">
        <v>14</v>
      </c>
      <c r="G949" s="66">
        <v>0.157246</v>
      </c>
      <c r="H949" s="66">
        <v>19</v>
      </c>
    </row>
    <row r="950" spans="2:8">
      <c r="B950" s="66">
        <v>949</v>
      </c>
      <c r="C950" s="66">
        <v>12</v>
      </c>
      <c r="D950" s="66">
        <v>1015</v>
      </c>
      <c r="E950" s="66">
        <v>3549</v>
      </c>
      <c r="F950" s="66">
        <v>12</v>
      </c>
      <c r="G950" s="66">
        <v>0.161963</v>
      </c>
      <c r="H950" s="66">
        <v>19</v>
      </c>
    </row>
    <row r="951" spans="2:8">
      <c r="B951" s="66">
        <v>950</v>
      </c>
      <c r="C951" s="66">
        <v>12</v>
      </c>
      <c r="D951" s="66">
        <v>1025</v>
      </c>
      <c r="E951" s="66">
        <v>3870</v>
      </c>
      <c r="F951" s="66">
        <v>12</v>
      </c>
      <c r="G951" s="66">
        <v>0.16449800000000001</v>
      </c>
      <c r="H951" s="66">
        <v>19</v>
      </c>
    </row>
    <row r="952" spans="2:8">
      <c r="B952" s="66">
        <v>951</v>
      </c>
      <c r="C952" s="66">
        <v>15</v>
      </c>
      <c r="D952" s="66">
        <v>1047</v>
      </c>
      <c r="E952" s="66">
        <v>3891</v>
      </c>
      <c r="F952" s="66">
        <v>14</v>
      </c>
      <c r="G952" s="66">
        <v>0.16558400000000001</v>
      </c>
      <c r="H952" s="66">
        <v>20</v>
      </c>
    </row>
    <row r="953" spans="2:8">
      <c r="B953" s="66">
        <v>952</v>
      </c>
      <c r="C953" s="66">
        <v>13</v>
      </c>
      <c r="D953" s="66">
        <v>993</v>
      </c>
      <c r="E953" s="66">
        <v>3479</v>
      </c>
      <c r="F953" s="66">
        <v>13</v>
      </c>
      <c r="G953" s="66">
        <v>0.16589000000000001</v>
      </c>
      <c r="H953" s="66">
        <v>20</v>
      </c>
    </row>
    <row r="954" spans="2:8">
      <c r="B954" s="66">
        <v>953</v>
      </c>
      <c r="C954" s="66">
        <v>12</v>
      </c>
      <c r="D954" s="66">
        <v>1050</v>
      </c>
      <c r="E954" s="66">
        <v>3934</v>
      </c>
      <c r="F954" s="66">
        <v>12</v>
      </c>
      <c r="G954" s="66">
        <v>0.16905000000000001</v>
      </c>
      <c r="H954" s="66">
        <v>20</v>
      </c>
    </row>
    <row r="955" spans="2:8">
      <c r="B955" s="66">
        <v>954</v>
      </c>
      <c r="C955" s="66">
        <v>15</v>
      </c>
      <c r="D955" s="66">
        <v>980</v>
      </c>
      <c r="E955" s="66">
        <v>3453</v>
      </c>
      <c r="F955" s="66">
        <v>15</v>
      </c>
      <c r="G955" s="66">
        <v>0.15783</v>
      </c>
      <c r="H955" s="66">
        <v>20</v>
      </c>
    </row>
    <row r="956" spans="2:8">
      <c r="B956" s="66">
        <v>955</v>
      </c>
      <c r="C956" s="66">
        <v>15</v>
      </c>
      <c r="D956" s="66">
        <v>1078</v>
      </c>
      <c r="E956" s="66">
        <v>4028</v>
      </c>
      <c r="F956" s="66">
        <v>15</v>
      </c>
      <c r="G956" s="66">
        <v>0.166301</v>
      </c>
      <c r="H956" s="66">
        <v>20</v>
      </c>
    </row>
    <row r="957" spans="2:8">
      <c r="B957" s="66">
        <v>956</v>
      </c>
      <c r="C957" s="66">
        <v>15</v>
      </c>
      <c r="D957" s="66">
        <v>1039</v>
      </c>
      <c r="E957" s="66">
        <v>3904</v>
      </c>
      <c r="F957" s="66">
        <v>14</v>
      </c>
      <c r="G957" s="66">
        <v>0.16687299999999999</v>
      </c>
      <c r="H957" s="66">
        <v>20</v>
      </c>
    </row>
    <row r="958" spans="2:8">
      <c r="B958" s="66">
        <v>957</v>
      </c>
      <c r="C958" s="66">
        <v>16</v>
      </c>
      <c r="D958" s="66">
        <v>981</v>
      </c>
      <c r="E958" s="66">
        <v>3177</v>
      </c>
      <c r="F958" s="66">
        <v>16</v>
      </c>
      <c r="G958" s="66">
        <v>0.1641</v>
      </c>
      <c r="H958" s="66">
        <v>20</v>
      </c>
    </row>
    <row r="959" spans="2:8">
      <c r="B959" s="66">
        <v>958</v>
      </c>
      <c r="C959" s="66">
        <v>14</v>
      </c>
      <c r="D959" s="66">
        <v>1075</v>
      </c>
      <c r="E959" s="66">
        <v>4249</v>
      </c>
      <c r="F959" s="66">
        <v>14</v>
      </c>
      <c r="G959" s="66">
        <v>0.17036899999999999</v>
      </c>
      <c r="H959" s="66">
        <v>20</v>
      </c>
    </row>
    <row r="960" spans="2:8">
      <c r="B960" s="66">
        <v>959</v>
      </c>
      <c r="C960" s="66">
        <v>14</v>
      </c>
      <c r="D960" s="66">
        <v>1002</v>
      </c>
      <c r="E960" s="66">
        <v>3507</v>
      </c>
      <c r="F960" s="66">
        <v>14</v>
      </c>
      <c r="G960" s="66">
        <v>0.159687</v>
      </c>
      <c r="H960" s="66">
        <v>20</v>
      </c>
    </row>
    <row r="961" spans="2:8">
      <c r="B961" s="66">
        <v>960</v>
      </c>
      <c r="C961" s="66">
        <v>15</v>
      </c>
      <c r="D961" s="66">
        <v>1017</v>
      </c>
      <c r="E961" s="66">
        <v>3581</v>
      </c>
      <c r="F961" s="66">
        <v>15</v>
      </c>
      <c r="G961" s="66">
        <v>0.16228100000000001</v>
      </c>
      <c r="H961" s="66">
        <v>20</v>
      </c>
    </row>
    <row r="962" spans="2:8">
      <c r="B962" s="66">
        <v>961</v>
      </c>
      <c r="C962" s="66">
        <v>14</v>
      </c>
      <c r="D962" s="66">
        <v>864</v>
      </c>
      <c r="E962" s="66">
        <v>2558</v>
      </c>
      <c r="F962" s="66">
        <v>14</v>
      </c>
      <c r="G962" s="66">
        <v>0.15714500000000001</v>
      </c>
      <c r="H962" s="66">
        <v>20</v>
      </c>
    </row>
    <row r="963" spans="2:8">
      <c r="B963" s="66">
        <v>962</v>
      </c>
      <c r="C963" s="66">
        <v>16</v>
      </c>
      <c r="D963" s="66">
        <v>993</v>
      </c>
      <c r="E963" s="66">
        <v>3483</v>
      </c>
      <c r="F963" s="66">
        <v>16</v>
      </c>
      <c r="G963" s="66">
        <v>0.15989</v>
      </c>
      <c r="H963" s="66">
        <v>20</v>
      </c>
    </row>
    <row r="964" spans="2:8">
      <c r="B964" s="66">
        <v>963</v>
      </c>
      <c r="C964" s="66">
        <v>14</v>
      </c>
      <c r="D964" s="66">
        <v>992</v>
      </c>
      <c r="E964" s="66">
        <v>3479</v>
      </c>
      <c r="F964" s="66">
        <v>14</v>
      </c>
      <c r="G964" s="66">
        <v>0.165691</v>
      </c>
      <c r="H964" s="66">
        <v>20</v>
      </c>
    </row>
    <row r="965" spans="2:8">
      <c r="B965" s="66">
        <v>964</v>
      </c>
      <c r="C965" s="66">
        <v>14</v>
      </c>
      <c r="D965" s="66">
        <v>989</v>
      </c>
      <c r="E965" s="66">
        <v>3496</v>
      </c>
      <c r="F965" s="66">
        <v>14</v>
      </c>
      <c r="G965" s="66">
        <v>0.16640199999999999</v>
      </c>
      <c r="H965" s="66">
        <v>20</v>
      </c>
    </row>
    <row r="966" spans="2:8">
      <c r="B966" s="66">
        <v>965</v>
      </c>
      <c r="C966" s="66">
        <v>15</v>
      </c>
      <c r="D966" s="66">
        <v>1054</v>
      </c>
      <c r="E966" s="66">
        <v>3960</v>
      </c>
      <c r="F966" s="66">
        <v>14</v>
      </c>
      <c r="G966" s="66">
        <v>0.17139599999999999</v>
      </c>
      <c r="H966" s="66">
        <v>20</v>
      </c>
    </row>
    <row r="967" spans="2:8">
      <c r="B967" s="66">
        <v>966</v>
      </c>
      <c r="C967" s="66">
        <v>11</v>
      </c>
      <c r="D967" s="66">
        <v>958</v>
      </c>
      <c r="E967" s="66">
        <v>3131</v>
      </c>
      <c r="F967" s="66">
        <v>11</v>
      </c>
      <c r="G967" s="66">
        <v>0.15610599999999999</v>
      </c>
      <c r="H967" s="66">
        <v>20</v>
      </c>
    </row>
    <row r="968" spans="2:8">
      <c r="B968" s="66">
        <v>967</v>
      </c>
      <c r="C968" s="66">
        <v>16</v>
      </c>
      <c r="D968" s="66">
        <v>1033</v>
      </c>
      <c r="E968" s="66">
        <v>3893</v>
      </c>
      <c r="F968" s="66">
        <v>16</v>
      </c>
      <c r="G968" s="66">
        <v>0.16423099999999999</v>
      </c>
      <c r="H968" s="66">
        <v>20</v>
      </c>
    </row>
    <row r="969" spans="2:8">
      <c r="B969" s="66">
        <v>968</v>
      </c>
      <c r="C969" s="66">
        <v>16</v>
      </c>
      <c r="D969" s="66">
        <v>810</v>
      </c>
      <c r="E969" s="66">
        <v>2395</v>
      </c>
      <c r="F969" s="66">
        <v>16</v>
      </c>
      <c r="G969" s="66">
        <v>0.154858</v>
      </c>
      <c r="H969" s="66">
        <v>20</v>
      </c>
    </row>
    <row r="970" spans="2:8">
      <c r="B970" s="66">
        <v>969</v>
      </c>
      <c r="C970" s="66">
        <v>14</v>
      </c>
      <c r="D970" s="66">
        <v>922</v>
      </c>
      <c r="E970" s="66">
        <v>2978</v>
      </c>
      <c r="F970" s="66">
        <v>14</v>
      </c>
      <c r="G970" s="66">
        <v>0.15948499999999999</v>
      </c>
      <c r="H970" s="66">
        <v>20</v>
      </c>
    </row>
    <row r="971" spans="2:8">
      <c r="B971" s="66">
        <v>970</v>
      </c>
      <c r="C971" s="66">
        <v>13</v>
      </c>
      <c r="D971" s="66">
        <v>1023</v>
      </c>
      <c r="E971" s="66">
        <v>3568</v>
      </c>
      <c r="F971" s="66">
        <v>13</v>
      </c>
      <c r="G971" s="66">
        <v>0.168158</v>
      </c>
      <c r="H971" s="66">
        <v>20</v>
      </c>
    </row>
    <row r="972" spans="2:8">
      <c r="B972" s="66">
        <v>971</v>
      </c>
      <c r="C972" s="66">
        <v>13</v>
      </c>
      <c r="D972" s="66">
        <v>892</v>
      </c>
      <c r="E972" s="66">
        <v>2895</v>
      </c>
      <c r="F972" s="66">
        <v>13</v>
      </c>
      <c r="G972" s="66">
        <v>0.158247</v>
      </c>
      <c r="H972" s="66">
        <v>20</v>
      </c>
    </row>
    <row r="973" spans="2:8">
      <c r="B973" s="66">
        <v>972</v>
      </c>
      <c r="C973" s="66">
        <v>10</v>
      </c>
      <c r="D973" s="66">
        <v>950</v>
      </c>
      <c r="E973" s="66">
        <v>3089</v>
      </c>
      <c r="F973" s="66">
        <v>10</v>
      </c>
      <c r="G973" s="66">
        <v>0.156143</v>
      </c>
      <c r="H973" s="66">
        <v>20</v>
      </c>
    </row>
    <row r="974" spans="2:8">
      <c r="B974" s="66">
        <v>973</v>
      </c>
      <c r="C974" s="66">
        <v>15</v>
      </c>
      <c r="D974" s="66">
        <v>970</v>
      </c>
      <c r="E974" s="66">
        <v>3402</v>
      </c>
      <c r="F974" s="66">
        <v>15</v>
      </c>
      <c r="G974" s="66">
        <v>0.16655800000000001</v>
      </c>
      <c r="H974" s="66">
        <v>20</v>
      </c>
    </row>
    <row r="975" spans="2:8">
      <c r="B975" s="66">
        <v>974</v>
      </c>
      <c r="C975" s="66">
        <v>9</v>
      </c>
      <c r="D975" s="66">
        <v>871</v>
      </c>
      <c r="E975" s="66">
        <v>2596</v>
      </c>
      <c r="F975" s="66">
        <v>9</v>
      </c>
      <c r="G975" s="66">
        <v>0.15703</v>
      </c>
      <c r="H975" s="66">
        <v>20</v>
      </c>
    </row>
    <row r="976" spans="2:8">
      <c r="B976" s="66">
        <v>975</v>
      </c>
      <c r="C976" s="66">
        <v>13</v>
      </c>
      <c r="D976" s="66">
        <v>961</v>
      </c>
      <c r="E976" s="66">
        <v>3101</v>
      </c>
      <c r="F976" s="66">
        <v>13</v>
      </c>
      <c r="G976" s="66">
        <v>0.163463</v>
      </c>
      <c r="H976" s="66">
        <v>20</v>
      </c>
    </row>
    <row r="977" spans="2:8">
      <c r="B977" s="66">
        <v>976</v>
      </c>
      <c r="C977" s="66">
        <v>12</v>
      </c>
      <c r="D977" s="66">
        <v>828</v>
      </c>
      <c r="E977" s="66">
        <v>2452</v>
      </c>
      <c r="F977" s="66">
        <v>12</v>
      </c>
      <c r="G977" s="66">
        <v>0.15725500000000001</v>
      </c>
      <c r="H977" s="66">
        <v>20</v>
      </c>
    </row>
    <row r="978" spans="2:8">
      <c r="B978" s="66">
        <v>977</v>
      </c>
      <c r="C978" s="66">
        <v>10</v>
      </c>
      <c r="D978" s="66">
        <v>979</v>
      </c>
      <c r="E978" s="66">
        <v>3447</v>
      </c>
      <c r="F978" s="66">
        <v>10</v>
      </c>
      <c r="G978" s="66">
        <v>0.16213</v>
      </c>
      <c r="H978" s="66">
        <v>20</v>
      </c>
    </row>
    <row r="979" spans="2:8">
      <c r="B979" s="66">
        <v>978</v>
      </c>
      <c r="C979" s="66">
        <v>13</v>
      </c>
      <c r="D979" s="66">
        <v>1025</v>
      </c>
      <c r="E979" s="66">
        <v>3870</v>
      </c>
      <c r="F979" s="66">
        <v>13</v>
      </c>
      <c r="G979" s="66">
        <v>0.164022</v>
      </c>
      <c r="H979" s="66">
        <v>20</v>
      </c>
    </row>
    <row r="980" spans="2:8">
      <c r="B980" s="66">
        <v>979</v>
      </c>
      <c r="C980" s="66">
        <v>15</v>
      </c>
      <c r="D980" s="66">
        <v>1053</v>
      </c>
      <c r="E980" s="66">
        <v>3926</v>
      </c>
      <c r="F980" s="66">
        <v>14</v>
      </c>
      <c r="G980" s="66">
        <v>0.167961</v>
      </c>
      <c r="H980" s="66">
        <v>20</v>
      </c>
    </row>
    <row r="981" spans="2:8">
      <c r="B981" s="66">
        <v>980</v>
      </c>
      <c r="C981" s="66">
        <v>15</v>
      </c>
      <c r="D981" s="66">
        <v>991</v>
      </c>
      <c r="E981" s="66">
        <v>3456</v>
      </c>
      <c r="F981" s="66">
        <v>15</v>
      </c>
      <c r="G981" s="66">
        <v>0.158831</v>
      </c>
      <c r="H981" s="66">
        <v>20</v>
      </c>
    </row>
    <row r="982" spans="2:8">
      <c r="B982" s="66">
        <v>981</v>
      </c>
      <c r="C982" s="66">
        <v>14</v>
      </c>
      <c r="D982" s="66">
        <v>969</v>
      </c>
      <c r="E982" s="66">
        <v>3412</v>
      </c>
      <c r="F982" s="66">
        <v>14</v>
      </c>
      <c r="G982" s="66">
        <v>0.16511799999999999</v>
      </c>
      <c r="H982" s="66">
        <v>20</v>
      </c>
    </row>
    <row r="983" spans="2:8">
      <c r="B983" s="66">
        <v>982</v>
      </c>
      <c r="C983" s="66">
        <v>13</v>
      </c>
      <c r="D983" s="66">
        <v>943</v>
      </c>
      <c r="E983" s="66">
        <v>3060</v>
      </c>
      <c r="F983" s="66">
        <v>13</v>
      </c>
      <c r="G983" s="66">
        <v>0.15795000000000001</v>
      </c>
      <c r="H983" s="66">
        <v>20</v>
      </c>
    </row>
    <row r="984" spans="2:8">
      <c r="B984" s="66">
        <v>983</v>
      </c>
      <c r="C984" s="66">
        <v>12</v>
      </c>
      <c r="D984" s="66">
        <v>928</v>
      </c>
      <c r="E984" s="66">
        <v>3002</v>
      </c>
      <c r="F984" s="66">
        <v>12</v>
      </c>
      <c r="G984" s="66">
        <v>0.15919900000000001</v>
      </c>
      <c r="H984" s="66">
        <v>20</v>
      </c>
    </row>
    <row r="985" spans="2:8">
      <c r="B985" s="66">
        <v>984</v>
      </c>
      <c r="C985" s="66">
        <v>12</v>
      </c>
      <c r="D985" s="66">
        <v>958</v>
      </c>
      <c r="E985" s="66">
        <v>3394</v>
      </c>
      <c r="F985" s="66">
        <v>11</v>
      </c>
      <c r="G985" s="66">
        <v>0.15889200000000001</v>
      </c>
      <c r="H985" s="66">
        <v>20</v>
      </c>
    </row>
    <row r="986" spans="2:8">
      <c r="B986" s="66">
        <v>985</v>
      </c>
      <c r="C986" s="66">
        <v>14</v>
      </c>
      <c r="D986" s="66">
        <v>1074</v>
      </c>
      <c r="E986" s="66">
        <v>4244</v>
      </c>
      <c r="F986" s="66">
        <v>14</v>
      </c>
      <c r="G986" s="66">
        <v>0.16600899999999999</v>
      </c>
      <c r="H986" s="66">
        <v>20</v>
      </c>
    </row>
    <row r="987" spans="2:8">
      <c r="B987" s="66">
        <v>986</v>
      </c>
      <c r="C987" s="66">
        <v>10</v>
      </c>
      <c r="D987" s="66">
        <v>987</v>
      </c>
      <c r="E987" s="66">
        <v>3225</v>
      </c>
      <c r="F987" s="66">
        <v>10</v>
      </c>
      <c r="G987" s="66">
        <v>0.15770500000000001</v>
      </c>
      <c r="H987" s="66">
        <v>20</v>
      </c>
    </row>
    <row r="988" spans="2:8">
      <c r="B988" s="66">
        <v>987</v>
      </c>
      <c r="C988" s="66">
        <v>15</v>
      </c>
      <c r="D988" s="66">
        <v>951</v>
      </c>
      <c r="E988" s="66">
        <v>3322</v>
      </c>
      <c r="F988" s="66">
        <v>15</v>
      </c>
      <c r="G988" s="66">
        <v>0.15685399999999999</v>
      </c>
      <c r="H988" s="66">
        <v>20</v>
      </c>
    </row>
    <row r="989" spans="2:8">
      <c r="B989" s="66">
        <v>988</v>
      </c>
      <c r="C989" s="66">
        <v>11</v>
      </c>
      <c r="D989" s="66">
        <v>883</v>
      </c>
      <c r="E989" s="66">
        <v>2618</v>
      </c>
      <c r="F989" s="66">
        <v>11</v>
      </c>
      <c r="G989" s="66">
        <v>0.15290200000000001</v>
      </c>
      <c r="H989" s="66">
        <v>20</v>
      </c>
    </row>
    <row r="990" spans="2:8">
      <c r="B990" s="66">
        <v>989</v>
      </c>
      <c r="C990" s="66">
        <v>13</v>
      </c>
      <c r="D990" s="66">
        <v>937</v>
      </c>
      <c r="E990" s="66">
        <v>3020</v>
      </c>
      <c r="F990" s="66">
        <v>13</v>
      </c>
      <c r="G990" s="66">
        <v>0.163573</v>
      </c>
      <c r="H990" s="66">
        <v>20</v>
      </c>
    </row>
    <row r="991" spans="2:8">
      <c r="B991" s="66">
        <v>990</v>
      </c>
      <c r="C991" s="66">
        <v>14</v>
      </c>
      <c r="D991" s="66">
        <v>1033</v>
      </c>
      <c r="E991" s="66">
        <v>3873</v>
      </c>
      <c r="F991" s="66">
        <v>14</v>
      </c>
      <c r="G991" s="66">
        <v>0.16206400000000001</v>
      </c>
      <c r="H991" s="66">
        <v>20</v>
      </c>
    </row>
    <row r="992" spans="2:8">
      <c r="B992" s="66">
        <v>991</v>
      </c>
      <c r="C992" s="66">
        <v>12</v>
      </c>
      <c r="D992" s="66">
        <v>952</v>
      </c>
      <c r="E992" s="66">
        <v>3096</v>
      </c>
      <c r="F992" s="66">
        <v>12</v>
      </c>
      <c r="G992" s="66">
        <v>0.16328699999999999</v>
      </c>
      <c r="H992" s="66">
        <v>20</v>
      </c>
    </row>
    <row r="993" spans="2:8">
      <c r="B993" s="66">
        <v>992</v>
      </c>
      <c r="C993" s="66">
        <v>14</v>
      </c>
      <c r="D993" s="66">
        <v>1069</v>
      </c>
      <c r="E993" s="66">
        <v>4281</v>
      </c>
      <c r="F993" s="66">
        <v>14</v>
      </c>
      <c r="G993" s="66">
        <v>0.17494699999999999</v>
      </c>
      <c r="H993" s="66">
        <v>20</v>
      </c>
    </row>
    <row r="994" spans="2:8">
      <c r="B994" s="66">
        <v>993</v>
      </c>
      <c r="C994" s="66">
        <v>15</v>
      </c>
      <c r="D994" s="66">
        <v>960</v>
      </c>
      <c r="E994" s="66">
        <v>3103</v>
      </c>
      <c r="F994" s="66">
        <v>15</v>
      </c>
      <c r="G994" s="66">
        <v>0.159051</v>
      </c>
      <c r="H994" s="66">
        <v>20</v>
      </c>
    </row>
    <row r="995" spans="2:8">
      <c r="B995" s="66">
        <v>994</v>
      </c>
      <c r="C995" s="66">
        <v>13</v>
      </c>
      <c r="D995" s="66">
        <v>973</v>
      </c>
      <c r="E995" s="66">
        <v>3160</v>
      </c>
      <c r="F995" s="66">
        <v>13</v>
      </c>
      <c r="G995" s="66">
        <v>0.16000900000000001</v>
      </c>
      <c r="H995" s="66">
        <v>20</v>
      </c>
    </row>
    <row r="996" spans="2:8">
      <c r="B996" s="66">
        <v>995</v>
      </c>
      <c r="C996" s="66">
        <v>14</v>
      </c>
      <c r="D996" s="66">
        <v>1020</v>
      </c>
      <c r="E996" s="66">
        <v>3556</v>
      </c>
      <c r="F996" s="66">
        <v>14</v>
      </c>
      <c r="G996" s="66">
        <v>0.16619600000000001</v>
      </c>
      <c r="H996" s="66">
        <v>20</v>
      </c>
    </row>
    <row r="997" spans="2:8">
      <c r="B997" s="66">
        <v>996</v>
      </c>
      <c r="C997" s="66">
        <v>12</v>
      </c>
      <c r="D997" s="66">
        <v>837</v>
      </c>
      <c r="E997" s="66">
        <v>2481</v>
      </c>
      <c r="F997" s="66">
        <v>12</v>
      </c>
      <c r="G997" s="66">
        <v>0.15659699999999999</v>
      </c>
      <c r="H997" s="66">
        <v>20</v>
      </c>
    </row>
    <row r="998" spans="2:8">
      <c r="B998" s="66">
        <v>997</v>
      </c>
      <c r="C998" s="66">
        <v>15</v>
      </c>
      <c r="D998" s="66">
        <v>810</v>
      </c>
      <c r="E998" s="66">
        <v>2400</v>
      </c>
      <c r="F998" s="66">
        <v>15</v>
      </c>
      <c r="G998" s="66">
        <v>0.15679899999999999</v>
      </c>
      <c r="H998" s="66">
        <v>20</v>
      </c>
    </row>
    <row r="999" spans="2:8">
      <c r="B999" s="66">
        <v>998</v>
      </c>
      <c r="C999" s="66">
        <v>14</v>
      </c>
      <c r="D999" s="66">
        <v>974</v>
      </c>
      <c r="E999" s="66">
        <v>3426</v>
      </c>
      <c r="F999" s="66">
        <v>14</v>
      </c>
      <c r="G999" s="66">
        <v>0.165718</v>
      </c>
      <c r="H999" s="66">
        <v>20</v>
      </c>
    </row>
    <row r="1000" spans="2:8">
      <c r="B1000" s="66">
        <v>999</v>
      </c>
      <c r="C1000" s="66">
        <v>15</v>
      </c>
      <c r="D1000" s="66">
        <v>851</v>
      </c>
      <c r="E1000" s="66">
        <v>2525</v>
      </c>
      <c r="F1000" s="66">
        <v>15</v>
      </c>
      <c r="G1000" s="66">
        <v>0.158303</v>
      </c>
      <c r="H1000" s="66">
        <v>20</v>
      </c>
    </row>
    <row r="1001" spans="2:8">
      <c r="B1001" s="66">
        <v>1000</v>
      </c>
      <c r="C1001" s="66">
        <v>13</v>
      </c>
      <c r="D1001" s="66">
        <v>1027</v>
      </c>
      <c r="E1001" s="66">
        <v>3882</v>
      </c>
      <c r="F1001" s="66">
        <v>13</v>
      </c>
      <c r="G1001" s="66">
        <v>0.16228100000000001</v>
      </c>
      <c r="H1001" s="66">
        <v>20</v>
      </c>
    </row>
    <row r="1002" spans="2:8">
      <c r="B1002" s="66">
        <v>1001</v>
      </c>
      <c r="C1002" s="66">
        <v>14</v>
      </c>
      <c r="D1002" s="66">
        <v>975</v>
      </c>
      <c r="E1002" s="66">
        <v>3438</v>
      </c>
      <c r="F1002" s="66">
        <v>14</v>
      </c>
      <c r="G1002" s="66">
        <v>0.16133500000000001</v>
      </c>
      <c r="H1002" s="66">
        <v>21</v>
      </c>
    </row>
    <row r="1003" spans="2:8">
      <c r="B1003" s="66">
        <v>1002</v>
      </c>
      <c r="C1003" s="66">
        <v>16</v>
      </c>
      <c r="D1003" s="66">
        <v>1035</v>
      </c>
      <c r="E1003" s="66">
        <v>3872</v>
      </c>
      <c r="F1003" s="66">
        <v>15</v>
      </c>
      <c r="G1003" s="66">
        <v>0.16921800000000001</v>
      </c>
      <c r="H1003" s="66">
        <v>21</v>
      </c>
    </row>
    <row r="1004" spans="2:8">
      <c r="B1004" s="66">
        <v>1003</v>
      </c>
      <c r="C1004" s="66">
        <v>14</v>
      </c>
      <c r="D1004" s="66">
        <v>999</v>
      </c>
      <c r="E1004" s="66">
        <v>3477</v>
      </c>
      <c r="F1004" s="66">
        <v>13</v>
      </c>
      <c r="G1004" s="66">
        <v>0.16717299999999999</v>
      </c>
      <c r="H1004" s="66">
        <v>21</v>
      </c>
    </row>
    <row r="1005" spans="2:8">
      <c r="B1005" s="66">
        <v>1004</v>
      </c>
      <c r="C1005" s="66">
        <v>14</v>
      </c>
      <c r="D1005" s="66">
        <v>1010</v>
      </c>
      <c r="E1005" s="66">
        <v>3791</v>
      </c>
      <c r="F1005" s="66">
        <v>14</v>
      </c>
      <c r="G1005" s="66">
        <v>0.16122300000000001</v>
      </c>
      <c r="H1005" s="66">
        <v>21</v>
      </c>
    </row>
    <row r="1006" spans="2:8">
      <c r="B1006" s="66">
        <v>1005</v>
      </c>
      <c r="C1006" s="66">
        <v>15</v>
      </c>
      <c r="D1006" s="66">
        <v>949</v>
      </c>
      <c r="E1006" s="66">
        <v>3074</v>
      </c>
      <c r="F1006" s="66">
        <v>15</v>
      </c>
      <c r="G1006" s="66">
        <v>0.15857199999999999</v>
      </c>
      <c r="H1006" s="66">
        <v>21</v>
      </c>
    </row>
    <row r="1007" spans="2:8">
      <c r="B1007" s="66">
        <v>1006</v>
      </c>
      <c r="C1007" s="66">
        <v>15</v>
      </c>
      <c r="D1007" s="66">
        <v>1064</v>
      </c>
      <c r="E1007" s="66">
        <v>3959</v>
      </c>
      <c r="F1007" s="66">
        <v>15</v>
      </c>
      <c r="G1007" s="66">
        <v>0.169072</v>
      </c>
      <c r="H1007" s="66">
        <v>21</v>
      </c>
    </row>
    <row r="1008" spans="2:8">
      <c r="B1008" s="66">
        <v>1007</v>
      </c>
      <c r="C1008" s="66">
        <v>14</v>
      </c>
      <c r="D1008" s="66">
        <v>1082</v>
      </c>
      <c r="E1008" s="66">
        <v>4562</v>
      </c>
      <c r="F1008" s="66">
        <v>14</v>
      </c>
      <c r="G1008" s="66">
        <v>0.179064</v>
      </c>
      <c r="H1008" s="66">
        <v>21</v>
      </c>
    </row>
    <row r="1009" spans="2:8">
      <c r="B1009" s="66">
        <v>1008</v>
      </c>
      <c r="C1009" s="66">
        <v>12</v>
      </c>
      <c r="D1009" s="66">
        <v>855</v>
      </c>
      <c r="E1009" s="66">
        <v>2545</v>
      </c>
      <c r="F1009" s="66">
        <v>12</v>
      </c>
      <c r="G1009" s="66">
        <v>0.15576100000000001</v>
      </c>
      <c r="H1009" s="66">
        <v>21</v>
      </c>
    </row>
    <row r="1010" spans="2:8">
      <c r="B1010" s="66">
        <v>1009</v>
      </c>
      <c r="C1010" s="66">
        <v>14</v>
      </c>
      <c r="D1010" s="66">
        <v>1033</v>
      </c>
      <c r="E1010" s="66">
        <v>3873</v>
      </c>
      <c r="F1010" s="66">
        <v>14</v>
      </c>
      <c r="G1010" s="66">
        <v>0.16820499999999999</v>
      </c>
      <c r="H1010" s="66">
        <v>21</v>
      </c>
    </row>
    <row r="1011" spans="2:8">
      <c r="B1011" s="66">
        <v>1010</v>
      </c>
      <c r="C1011" s="66">
        <v>14</v>
      </c>
      <c r="D1011" s="66">
        <v>1025</v>
      </c>
      <c r="E1011" s="66">
        <v>3870</v>
      </c>
      <c r="F1011" s="66">
        <v>14</v>
      </c>
      <c r="G1011" s="66">
        <v>0.16173299999999999</v>
      </c>
      <c r="H1011" s="66">
        <v>21</v>
      </c>
    </row>
    <row r="1012" spans="2:8">
      <c r="B1012" s="66">
        <v>1011</v>
      </c>
      <c r="C1012" s="66">
        <v>15</v>
      </c>
      <c r="D1012" s="66">
        <v>974</v>
      </c>
      <c r="E1012" s="66">
        <v>3426</v>
      </c>
      <c r="F1012" s="66">
        <v>15</v>
      </c>
      <c r="G1012" s="66">
        <v>0.16042899999999999</v>
      </c>
      <c r="H1012" s="66">
        <v>21</v>
      </c>
    </row>
    <row r="1013" spans="2:8">
      <c r="B1013" s="66">
        <v>1012</v>
      </c>
      <c r="C1013" s="66">
        <v>16</v>
      </c>
      <c r="D1013" s="66">
        <v>810</v>
      </c>
      <c r="E1013" s="66">
        <v>2400</v>
      </c>
      <c r="F1013" s="66">
        <v>16</v>
      </c>
      <c r="G1013" s="66">
        <v>0.15634799999999999</v>
      </c>
      <c r="H1013" s="66">
        <v>21</v>
      </c>
    </row>
    <row r="1014" spans="2:8">
      <c r="B1014" s="66">
        <v>1013</v>
      </c>
      <c r="C1014" s="66">
        <v>15</v>
      </c>
      <c r="D1014" s="66">
        <v>1043</v>
      </c>
      <c r="E1014" s="66">
        <v>3895</v>
      </c>
      <c r="F1014" s="66">
        <v>15</v>
      </c>
      <c r="G1014" s="66">
        <v>0.16802500000000001</v>
      </c>
      <c r="H1014" s="66">
        <v>21</v>
      </c>
    </row>
    <row r="1015" spans="2:8">
      <c r="B1015" s="66">
        <v>1014</v>
      </c>
      <c r="C1015" s="66">
        <v>14</v>
      </c>
      <c r="D1015" s="66">
        <v>969</v>
      </c>
      <c r="E1015" s="66">
        <v>3412</v>
      </c>
      <c r="F1015" s="66">
        <v>14</v>
      </c>
      <c r="G1015" s="66">
        <v>0.1658</v>
      </c>
      <c r="H1015" s="66">
        <v>21</v>
      </c>
    </row>
    <row r="1016" spans="2:8">
      <c r="B1016" s="66">
        <v>1015</v>
      </c>
      <c r="C1016" s="66">
        <v>13</v>
      </c>
      <c r="D1016" s="66">
        <v>916</v>
      </c>
      <c r="E1016" s="66">
        <v>2955</v>
      </c>
      <c r="F1016" s="66">
        <v>13</v>
      </c>
      <c r="G1016" s="66">
        <v>0.15740100000000001</v>
      </c>
      <c r="H1016" s="66">
        <v>21</v>
      </c>
    </row>
    <row r="1017" spans="2:8">
      <c r="B1017" s="66">
        <v>1016</v>
      </c>
      <c r="C1017" s="66">
        <v>14</v>
      </c>
      <c r="D1017" s="66">
        <v>1016</v>
      </c>
      <c r="E1017" s="66">
        <v>3569</v>
      </c>
      <c r="F1017" s="66">
        <v>13</v>
      </c>
      <c r="G1017" s="66">
        <v>0.16880400000000001</v>
      </c>
      <c r="H1017" s="66">
        <v>21</v>
      </c>
    </row>
    <row r="1018" spans="2:8">
      <c r="B1018" s="66">
        <v>1017</v>
      </c>
      <c r="C1018" s="66">
        <v>11</v>
      </c>
      <c r="D1018" s="66">
        <v>1015</v>
      </c>
      <c r="E1018" s="66">
        <v>3572</v>
      </c>
      <c r="F1018" s="66">
        <v>11</v>
      </c>
      <c r="G1018" s="66">
        <v>0.16547899999999999</v>
      </c>
      <c r="H1018" s="66">
        <v>21</v>
      </c>
    </row>
    <row r="1019" spans="2:8">
      <c r="B1019" s="66">
        <v>1018</v>
      </c>
      <c r="C1019" s="66">
        <v>12</v>
      </c>
      <c r="D1019" s="66">
        <v>863</v>
      </c>
      <c r="E1019" s="66">
        <v>2572</v>
      </c>
      <c r="F1019" s="66">
        <v>12</v>
      </c>
      <c r="G1019" s="66">
        <v>0.15636700000000001</v>
      </c>
      <c r="H1019" s="66">
        <v>21</v>
      </c>
    </row>
    <row r="1020" spans="2:8">
      <c r="B1020" s="66">
        <v>1019</v>
      </c>
      <c r="C1020" s="66">
        <v>16</v>
      </c>
      <c r="D1020" s="66">
        <v>968</v>
      </c>
      <c r="E1020" s="66">
        <v>3386</v>
      </c>
      <c r="F1020" s="66">
        <v>16</v>
      </c>
      <c r="G1020" s="66">
        <v>0.165881</v>
      </c>
      <c r="H1020" s="66">
        <v>21</v>
      </c>
    </row>
    <row r="1021" spans="2:8">
      <c r="B1021" s="66">
        <v>1020</v>
      </c>
      <c r="C1021" s="66">
        <v>14</v>
      </c>
      <c r="D1021" s="66">
        <v>949</v>
      </c>
      <c r="E1021" s="66">
        <v>3339</v>
      </c>
      <c r="F1021" s="66">
        <v>14</v>
      </c>
      <c r="G1021" s="66">
        <v>0.15989400000000001</v>
      </c>
      <c r="H1021" s="66">
        <v>21</v>
      </c>
    </row>
    <row r="1022" spans="2:8">
      <c r="B1022" s="66">
        <v>1021</v>
      </c>
      <c r="C1022" s="66">
        <v>13</v>
      </c>
      <c r="D1022" s="66">
        <v>1087</v>
      </c>
      <c r="E1022" s="66">
        <v>4059</v>
      </c>
      <c r="F1022" s="66">
        <v>13</v>
      </c>
      <c r="G1022" s="66">
        <v>0.16941999999999999</v>
      </c>
      <c r="H1022" s="66">
        <v>21</v>
      </c>
    </row>
    <row r="1023" spans="2:8">
      <c r="B1023" s="66">
        <v>1022</v>
      </c>
      <c r="C1023" s="66">
        <v>15</v>
      </c>
      <c r="D1023" s="66">
        <v>1096</v>
      </c>
      <c r="E1023" s="66">
        <v>4320</v>
      </c>
      <c r="F1023" s="66">
        <v>15</v>
      </c>
      <c r="G1023" s="66">
        <v>0.16753999999999999</v>
      </c>
      <c r="H1023" s="66">
        <v>21</v>
      </c>
    </row>
    <row r="1024" spans="2:8">
      <c r="B1024" s="66">
        <v>1023</v>
      </c>
      <c r="C1024" s="66">
        <v>15</v>
      </c>
      <c r="D1024" s="66">
        <v>991</v>
      </c>
      <c r="E1024" s="66">
        <v>3456</v>
      </c>
      <c r="F1024" s="66">
        <v>15</v>
      </c>
      <c r="G1024" s="66">
        <v>0.15969900000000001</v>
      </c>
      <c r="H1024" s="66">
        <v>21</v>
      </c>
    </row>
    <row r="1025" spans="2:8">
      <c r="B1025" s="66">
        <v>1024</v>
      </c>
      <c r="C1025" s="66">
        <v>15</v>
      </c>
      <c r="D1025" s="66">
        <v>884</v>
      </c>
      <c r="E1025" s="66">
        <v>2627</v>
      </c>
      <c r="F1025" s="66">
        <v>15</v>
      </c>
      <c r="G1025" s="66">
        <v>0.15323700000000001</v>
      </c>
      <c r="H1025" s="66">
        <v>21</v>
      </c>
    </row>
    <row r="1026" spans="2:8">
      <c r="B1026" s="66">
        <v>1025</v>
      </c>
      <c r="C1026" s="66">
        <v>12</v>
      </c>
      <c r="D1026" s="66">
        <v>916</v>
      </c>
      <c r="E1026" s="66">
        <v>2953</v>
      </c>
      <c r="F1026" s="66">
        <v>12</v>
      </c>
      <c r="G1026" s="66">
        <v>0.161999</v>
      </c>
      <c r="H1026" s="66">
        <v>21</v>
      </c>
    </row>
    <row r="1027" spans="2:8">
      <c r="B1027" s="66">
        <v>1026</v>
      </c>
      <c r="C1027" s="66">
        <v>16</v>
      </c>
      <c r="D1027" s="66">
        <v>977</v>
      </c>
      <c r="E1027" s="66">
        <v>3432</v>
      </c>
      <c r="F1027" s="66">
        <v>16</v>
      </c>
      <c r="G1027" s="66">
        <v>0.15787799999999999</v>
      </c>
      <c r="H1027" s="66">
        <v>21</v>
      </c>
    </row>
    <row r="1028" spans="2:8">
      <c r="B1028" s="66">
        <v>1027</v>
      </c>
      <c r="C1028" s="66">
        <v>13</v>
      </c>
      <c r="D1028" s="66">
        <v>920</v>
      </c>
      <c r="E1028" s="66">
        <v>2970</v>
      </c>
      <c r="F1028" s="66">
        <v>13</v>
      </c>
      <c r="G1028" s="66">
        <v>0.15846399999999999</v>
      </c>
      <c r="H1028" s="66">
        <v>21</v>
      </c>
    </row>
    <row r="1029" spans="2:8">
      <c r="B1029" s="66">
        <v>1028</v>
      </c>
      <c r="C1029" s="66">
        <v>10</v>
      </c>
      <c r="D1029" s="66">
        <v>1066</v>
      </c>
      <c r="E1029" s="66">
        <v>4011</v>
      </c>
      <c r="F1029" s="66">
        <v>9</v>
      </c>
      <c r="G1029" s="66">
        <v>0.17073099999999999</v>
      </c>
      <c r="H1029" s="66">
        <v>21</v>
      </c>
    </row>
    <row r="1030" spans="2:8">
      <c r="B1030" s="66">
        <v>1029</v>
      </c>
      <c r="C1030" s="66">
        <v>14</v>
      </c>
      <c r="D1030" s="66">
        <v>1019</v>
      </c>
      <c r="E1030" s="66">
        <v>3546</v>
      </c>
      <c r="F1030" s="66">
        <v>14</v>
      </c>
      <c r="G1030" s="66">
        <v>0.15900400000000001</v>
      </c>
      <c r="H1030" s="66">
        <v>21</v>
      </c>
    </row>
    <row r="1031" spans="2:8">
      <c r="B1031" s="66">
        <v>1030</v>
      </c>
      <c r="C1031" s="66">
        <v>15</v>
      </c>
      <c r="D1031" s="66">
        <v>1016</v>
      </c>
      <c r="E1031" s="66">
        <v>3552</v>
      </c>
      <c r="F1031" s="66">
        <v>15</v>
      </c>
      <c r="G1031" s="66">
        <v>0.159528</v>
      </c>
      <c r="H1031" s="66">
        <v>21</v>
      </c>
    </row>
    <row r="1032" spans="2:8">
      <c r="B1032" s="66">
        <v>1031</v>
      </c>
      <c r="C1032" s="66">
        <v>15</v>
      </c>
      <c r="D1032" s="66">
        <v>850</v>
      </c>
      <c r="E1032" s="66">
        <v>2519</v>
      </c>
      <c r="F1032" s="66">
        <v>15</v>
      </c>
      <c r="G1032" s="66">
        <v>0.15167700000000001</v>
      </c>
      <c r="H1032" s="66">
        <v>21</v>
      </c>
    </row>
    <row r="1033" spans="2:8">
      <c r="B1033" s="66">
        <v>1032</v>
      </c>
      <c r="C1033" s="66">
        <v>15</v>
      </c>
      <c r="D1033" s="66">
        <v>936</v>
      </c>
      <c r="E1033" s="66">
        <v>3010</v>
      </c>
      <c r="F1033" s="66">
        <v>15</v>
      </c>
      <c r="G1033" s="66">
        <v>0.160301</v>
      </c>
      <c r="H1033" s="66">
        <v>21</v>
      </c>
    </row>
    <row r="1034" spans="2:8">
      <c r="B1034" s="66">
        <v>1033</v>
      </c>
      <c r="C1034" s="66">
        <v>15</v>
      </c>
      <c r="D1034" s="66">
        <v>1086</v>
      </c>
      <c r="E1034" s="66">
        <v>4562</v>
      </c>
      <c r="F1034" s="66">
        <v>15</v>
      </c>
      <c r="G1034" s="66">
        <v>0.16921700000000001</v>
      </c>
      <c r="H1034" s="66">
        <v>21</v>
      </c>
    </row>
    <row r="1035" spans="2:8">
      <c r="B1035" s="66">
        <v>1034</v>
      </c>
      <c r="C1035" s="66">
        <v>13</v>
      </c>
      <c r="D1035" s="66">
        <v>861</v>
      </c>
      <c r="E1035" s="66">
        <v>2562</v>
      </c>
      <c r="F1035" s="66">
        <v>13</v>
      </c>
      <c r="G1035" s="66">
        <v>0.15263699999999999</v>
      </c>
      <c r="H1035" s="66">
        <v>21</v>
      </c>
    </row>
    <row r="1036" spans="2:8">
      <c r="B1036" s="66">
        <v>1035</v>
      </c>
      <c r="C1036" s="66">
        <v>12</v>
      </c>
      <c r="D1036" s="66">
        <v>1041</v>
      </c>
      <c r="E1036" s="66">
        <v>3928</v>
      </c>
      <c r="F1036" s="66">
        <v>12</v>
      </c>
      <c r="G1036" s="66">
        <v>0.16692599999999999</v>
      </c>
      <c r="H1036" s="66">
        <v>21</v>
      </c>
    </row>
    <row r="1037" spans="2:8">
      <c r="B1037" s="66">
        <v>1036</v>
      </c>
      <c r="C1037" s="66">
        <v>15</v>
      </c>
      <c r="D1037" s="66">
        <v>1073</v>
      </c>
      <c r="E1037" s="66">
        <v>4221</v>
      </c>
      <c r="F1037" s="66">
        <v>15</v>
      </c>
      <c r="G1037" s="66">
        <v>0.169182</v>
      </c>
      <c r="H1037" s="66">
        <v>21</v>
      </c>
    </row>
    <row r="1038" spans="2:8">
      <c r="B1038" s="66">
        <v>1037</v>
      </c>
      <c r="C1038" s="66">
        <v>16</v>
      </c>
      <c r="D1038" s="66">
        <v>1017</v>
      </c>
      <c r="E1038" s="66">
        <v>3548</v>
      </c>
      <c r="F1038" s="66">
        <v>16</v>
      </c>
      <c r="G1038" s="66">
        <v>0.158887</v>
      </c>
      <c r="H1038" s="66">
        <v>21</v>
      </c>
    </row>
    <row r="1039" spans="2:8">
      <c r="B1039" s="66">
        <v>1038</v>
      </c>
      <c r="C1039" s="66">
        <v>16</v>
      </c>
      <c r="D1039" s="66">
        <v>1047</v>
      </c>
      <c r="E1039" s="66">
        <v>3922</v>
      </c>
      <c r="F1039" s="66">
        <v>15</v>
      </c>
      <c r="G1039" s="66">
        <v>0.16658400000000001</v>
      </c>
      <c r="H1039" s="66">
        <v>21</v>
      </c>
    </row>
    <row r="1040" spans="2:8">
      <c r="B1040" s="66">
        <v>1039</v>
      </c>
      <c r="C1040" s="66">
        <v>15</v>
      </c>
      <c r="D1040" s="66">
        <v>979</v>
      </c>
      <c r="E1040" s="66">
        <v>3420</v>
      </c>
      <c r="F1040" s="66">
        <v>15</v>
      </c>
      <c r="G1040" s="66">
        <v>0.157642</v>
      </c>
      <c r="H1040" s="66">
        <v>21</v>
      </c>
    </row>
    <row r="1041" spans="2:8">
      <c r="B1041" s="66">
        <v>1040</v>
      </c>
      <c r="C1041" s="66">
        <v>14</v>
      </c>
      <c r="D1041" s="66">
        <v>741</v>
      </c>
      <c r="E1041" s="66">
        <v>2005</v>
      </c>
      <c r="F1041" s="66">
        <v>14</v>
      </c>
      <c r="G1041" s="66">
        <v>0.16070999999999999</v>
      </c>
      <c r="H1041" s="66">
        <v>21</v>
      </c>
    </row>
    <row r="1042" spans="2:8">
      <c r="B1042" s="66">
        <v>1041</v>
      </c>
      <c r="C1042" s="66">
        <v>16</v>
      </c>
      <c r="D1042" s="66">
        <v>864</v>
      </c>
      <c r="E1042" s="66">
        <v>2559</v>
      </c>
      <c r="F1042" s="66">
        <v>16</v>
      </c>
      <c r="G1042" s="66">
        <v>0.159387</v>
      </c>
      <c r="H1042" s="66">
        <v>21</v>
      </c>
    </row>
    <row r="1043" spans="2:8">
      <c r="B1043" s="66">
        <v>1042</v>
      </c>
      <c r="C1043" s="66">
        <v>13</v>
      </c>
      <c r="D1043" s="66">
        <v>1079</v>
      </c>
      <c r="E1043" s="66">
        <v>4264</v>
      </c>
      <c r="F1043" s="66">
        <v>13</v>
      </c>
      <c r="G1043" s="66">
        <v>0.17349700000000001</v>
      </c>
      <c r="H1043" s="66">
        <v>21</v>
      </c>
    </row>
    <row r="1044" spans="2:8">
      <c r="B1044" s="66">
        <v>1043</v>
      </c>
      <c r="C1044" s="66">
        <v>15</v>
      </c>
      <c r="D1044" s="66">
        <v>1047</v>
      </c>
      <c r="E1044" s="66">
        <v>3891</v>
      </c>
      <c r="F1044" s="66">
        <v>14</v>
      </c>
      <c r="G1044" s="66">
        <v>0.165073</v>
      </c>
      <c r="H1044" s="66">
        <v>21</v>
      </c>
    </row>
    <row r="1045" spans="2:8">
      <c r="B1045" s="66">
        <v>1044</v>
      </c>
      <c r="C1045" s="66">
        <v>14</v>
      </c>
      <c r="D1045" s="66">
        <v>1037</v>
      </c>
      <c r="E1045" s="66">
        <v>3882</v>
      </c>
      <c r="F1045" s="66">
        <v>13</v>
      </c>
      <c r="G1045" s="66">
        <v>0.165464</v>
      </c>
      <c r="H1045" s="66">
        <v>21</v>
      </c>
    </row>
    <row r="1046" spans="2:8">
      <c r="B1046" s="66">
        <v>1045</v>
      </c>
      <c r="C1046" s="66">
        <v>15</v>
      </c>
      <c r="D1046" s="66">
        <v>987</v>
      </c>
      <c r="E1046" s="66">
        <v>3478</v>
      </c>
      <c r="F1046" s="66">
        <v>15</v>
      </c>
      <c r="G1046" s="66">
        <v>0.1641</v>
      </c>
      <c r="H1046" s="66">
        <v>21</v>
      </c>
    </row>
    <row r="1047" spans="2:8">
      <c r="B1047" s="66">
        <v>1046</v>
      </c>
      <c r="C1047" s="66">
        <v>13</v>
      </c>
      <c r="D1047" s="66">
        <v>996</v>
      </c>
      <c r="E1047" s="66">
        <v>3494</v>
      </c>
      <c r="F1047" s="66">
        <v>13</v>
      </c>
      <c r="G1047" s="66">
        <v>0.16220599999999999</v>
      </c>
      <c r="H1047" s="66">
        <v>21</v>
      </c>
    </row>
    <row r="1048" spans="2:8">
      <c r="B1048" s="66">
        <v>1047</v>
      </c>
      <c r="C1048" s="66">
        <v>16</v>
      </c>
      <c r="D1048" s="66">
        <v>1026</v>
      </c>
      <c r="E1048" s="66">
        <v>3873</v>
      </c>
      <c r="F1048" s="66">
        <v>16</v>
      </c>
      <c r="G1048" s="66">
        <v>0.16447200000000001</v>
      </c>
      <c r="H1048" s="66">
        <v>22</v>
      </c>
    </row>
    <row r="1049" spans="2:8">
      <c r="B1049" s="66">
        <v>1048</v>
      </c>
      <c r="C1049" s="66">
        <v>13</v>
      </c>
      <c r="D1049" s="66">
        <v>943</v>
      </c>
      <c r="E1049" s="66">
        <v>3060</v>
      </c>
      <c r="F1049" s="66">
        <v>13</v>
      </c>
      <c r="G1049" s="66">
        <v>0.16011</v>
      </c>
      <c r="H1049" s="66">
        <v>22</v>
      </c>
    </row>
    <row r="1050" spans="2:8">
      <c r="B1050" s="66">
        <v>1049</v>
      </c>
      <c r="C1050" s="66">
        <v>16</v>
      </c>
      <c r="D1050" s="66">
        <v>925</v>
      </c>
      <c r="E1050" s="66">
        <v>2987</v>
      </c>
      <c r="F1050" s="66">
        <v>15</v>
      </c>
      <c r="G1050" s="66">
        <v>0.155948</v>
      </c>
      <c r="H1050" s="66">
        <v>22</v>
      </c>
    </row>
    <row r="1051" spans="2:8">
      <c r="B1051" s="66">
        <v>1050</v>
      </c>
      <c r="C1051" s="66">
        <v>14</v>
      </c>
      <c r="D1051" s="66">
        <v>994</v>
      </c>
      <c r="E1051" s="66">
        <v>3463</v>
      </c>
      <c r="F1051" s="66">
        <v>14</v>
      </c>
      <c r="G1051" s="66">
        <v>0.158494</v>
      </c>
      <c r="H1051" s="66">
        <v>22</v>
      </c>
    </row>
    <row r="1052" spans="2:8">
      <c r="B1052" s="66">
        <v>1051</v>
      </c>
      <c r="C1052" s="66">
        <v>13</v>
      </c>
      <c r="D1052" s="66">
        <v>828</v>
      </c>
      <c r="E1052" s="66">
        <v>2452</v>
      </c>
      <c r="F1052" s="66">
        <v>13</v>
      </c>
      <c r="G1052" s="66">
        <v>0.151917</v>
      </c>
      <c r="H1052" s="66">
        <v>22</v>
      </c>
    </row>
    <row r="1053" spans="2:8">
      <c r="B1053" s="66">
        <v>1052</v>
      </c>
      <c r="C1053" s="66">
        <v>14</v>
      </c>
      <c r="D1053" s="66">
        <v>1057</v>
      </c>
      <c r="E1053" s="66">
        <v>4221</v>
      </c>
      <c r="F1053" s="66">
        <v>14</v>
      </c>
      <c r="G1053" s="66">
        <v>0.16666900000000001</v>
      </c>
      <c r="H1053" s="66">
        <v>22</v>
      </c>
    </row>
    <row r="1054" spans="2:8">
      <c r="B1054" s="66">
        <v>1053</v>
      </c>
      <c r="C1054" s="66">
        <v>10</v>
      </c>
      <c r="D1054" s="66">
        <v>711</v>
      </c>
      <c r="E1054" s="66">
        <v>1921</v>
      </c>
      <c r="F1054" s="66">
        <v>10</v>
      </c>
      <c r="G1054" s="66">
        <v>0.18639900000000001</v>
      </c>
      <c r="H1054" s="66">
        <v>22</v>
      </c>
    </row>
    <row r="1055" spans="2:8">
      <c r="B1055" s="66">
        <v>1054</v>
      </c>
      <c r="C1055" s="66">
        <v>13</v>
      </c>
      <c r="D1055" s="66">
        <v>1024</v>
      </c>
      <c r="E1055" s="66">
        <v>3581</v>
      </c>
      <c r="F1055" s="66">
        <v>13</v>
      </c>
      <c r="G1055" s="66">
        <v>0.164074</v>
      </c>
      <c r="H1055" s="66">
        <v>22</v>
      </c>
    </row>
    <row r="1056" spans="2:8">
      <c r="B1056" s="66">
        <v>1055</v>
      </c>
      <c r="C1056" s="66">
        <v>14</v>
      </c>
      <c r="D1056" s="66">
        <v>1002</v>
      </c>
      <c r="E1056" s="66">
        <v>3512</v>
      </c>
      <c r="F1056" s="66">
        <v>14</v>
      </c>
      <c r="G1056" s="66">
        <v>0.162744</v>
      </c>
      <c r="H1056" s="66">
        <v>22</v>
      </c>
    </row>
    <row r="1057" spans="2:8">
      <c r="B1057" s="66">
        <v>1056</v>
      </c>
      <c r="C1057" s="66">
        <v>14</v>
      </c>
      <c r="D1057" s="66">
        <v>955</v>
      </c>
      <c r="E1057" s="66">
        <v>3107</v>
      </c>
      <c r="F1057" s="66">
        <v>13</v>
      </c>
      <c r="G1057" s="66">
        <v>0.168101</v>
      </c>
      <c r="H1057" s="66">
        <v>22</v>
      </c>
    </row>
    <row r="1058" spans="2:8">
      <c r="B1058" s="66">
        <v>1057</v>
      </c>
      <c r="C1058" s="66">
        <v>15</v>
      </c>
      <c r="D1058" s="66">
        <v>1017</v>
      </c>
      <c r="E1058" s="66">
        <v>3581</v>
      </c>
      <c r="F1058" s="66">
        <v>15</v>
      </c>
      <c r="G1058" s="66">
        <v>0.16520199999999999</v>
      </c>
      <c r="H1058" s="66">
        <v>22</v>
      </c>
    </row>
    <row r="1059" spans="2:8">
      <c r="B1059" s="66">
        <v>1058</v>
      </c>
      <c r="C1059" s="66">
        <v>15</v>
      </c>
      <c r="D1059" s="66">
        <v>987</v>
      </c>
      <c r="E1059" s="66">
        <v>3478</v>
      </c>
      <c r="F1059" s="66">
        <v>15</v>
      </c>
      <c r="G1059" s="66">
        <v>0.158775</v>
      </c>
      <c r="H1059" s="66">
        <v>22</v>
      </c>
    </row>
    <row r="1060" spans="2:8">
      <c r="B1060" s="66">
        <v>1059</v>
      </c>
      <c r="C1060" s="66">
        <v>15</v>
      </c>
      <c r="D1060" s="66">
        <v>1043</v>
      </c>
      <c r="E1060" s="66">
        <v>3895</v>
      </c>
      <c r="F1060" s="66">
        <v>15</v>
      </c>
      <c r="G1060" s="66">
        <v>0.16595599999999999</v>
      </c>
      <c r="H1060" s="66">
        <v>22</v>
      </c>
    </row>
    <row r="1061" spans="2:8">
      <c r="B1061" s="66">
        <v>1060</v>
      </c>
      <c r="C1061" s="66">
        <v>17</v>
      </c>
      <c r="D1061" s="66">
        <v>968</v>
      </c>
      <c r="E1061" s="66">
        <v>3386</v>
      </c>
      <c r="F1061" s="66">
        <v>17</v>
      </c>
      <c r="G1061" s="66">
        <v>0.158689</v>
      </c>
      <c r="H1061" s="66">
        <v>22</v>
      </c>
    </row>
    <row r="1062" spans="2:8">
      <c r="B1062" s="66">
        <v>1061</v>
      </c>
      <c r="C1062" s="66">
        <v>17</v>
      </c>
      <c r="D1062" s="66">
        <v>1021</v>
      </c>
      <c r="E1062" s="66">
        <v>3835</v>
      </c>
      <c r="F1062" s="66">
        <v>17</v>
      </c>
      <c r="G1062" s="66">
        <v>0.160445</v>
      </c>
      <c r="H1062" s="66">
        <v>22</v>
      </c>
    </row>
    <row r="1063" spans="2:8">
      <c r="B1063" s="66">
        <v>1062</v>
      </c>
      <c r="C1063" s="66">
        <v>16</v>
      </c>
      <c r="D1063" s="66">
        <v>1076</v>
      </c>
      <c r="E1063" s="66">
        <v>4506</v>
      </c>
      <c r="F1063" s="66">
        <v>16</v>
      </c>
      <c r="G1063" s="66">
        <v>0.16855999999999999</v>
      </c>
      <c r="H1063" s="66">
        <v>22</v>
      </c>
    </row>
    <row r="1064" spans="2:8">
      <c r="B1064" s="66">
        <v>1063</v>
      </c>
      <c r="C1064" s="66">
        <v>14</v>
      </c>
      <c r="D1064" s="66">
        <v>861</v>
      </c>
      <c r="E1064" s="66">
        <v>2533</v>
      </c>
      <c r="F1064" s="66">
        <v>14</v>
      </c>
      <c r="G1064" s="66">
        <v>0.15301500000000001</v>
      </c>
      <c r="H1064" s="66">
        <v>22</v>
      </c>
    </row>
    <row r="1065" spans="2:8">
      <c r="B1065" s="66">
        <v>1064</v>
      </c>
      <c r="C1065" s="66">
        <v>14</v>
      </c>
      <c r="D1065" s="66">
        <v>1019</v>
      </c>
      <c r="E1065" s="66">
        <v>3546</v>
      </c>
      <c r="F1065" s="66">
        <v>14</v>
      </c>
      <c r="G1065" s="66">
        <v>0.16647300000000001</v>
      </c>
      <c r="H1065" s="66">
        <v>22</v>
      </c>
    </row>
    <row r="1066" spans="2:8">
      <c r="B1066" s="66">
        <v>1065</v>
      </c>
      <c r="C1066" s="66">
        <v>13</v>
      </c>
      <c r="D1066" s="66">
        <v>896</v>
      </c>
      <c r="E1066" s="66">
        <v>2908</v>
      </c>
      <c r="F1066" s="66">
        <v>13</v>
      </c>
      <c r="G1066" s="66">
        <v>0.15823400000000001</v>
      </c>
      <c r="H1066" s="66">
        <v>22</v>
      </c>
    </row>
    <row r="1067" spans="2:8">
      <c r="B1067" s="66">
        <v>1066</v>
      </c>
      <c r="C1067" s="66">
        <v>16</v>
      </c>
      <c r="D1067" s="66">
        <v>876</v>
      </c>
      <c r="E1067" s="66">
        <v>2599</v>
      </c>
      <c r="F1067" s="66">
        <v>16</v>
      </c>
      <c r="G1067" s="66">
        <v>0.15404899999999999</v>
      </c>
      <c r="H1067" s="66">
        <v>22</v>
      </c>
    </row>
    <row r="1068" spans="2:8">
      <c r="B1068" s="66">
        <v>1067</v>
      </c>
      <c r="C1068" s="66">
        <v>16</v>
      </c>
      <c r="D1068" s="66">
        <v>1053</v>
      </c>
      <c r="E1068" s="66">
        <v>3926</v>
      </c>
      <c r="F1068" s="66">
        <v>15</v>
      </c>
      <c r="G1068" s="66">
        <v>0.169407</v>
      </c>
      <c r="H1068" s="66">
        <v>22</v>
      </c>
    </row>
    <row r="1069" spans="2:8">
      <c r="B1069" s="66">
        <v>1068</v>
      </c>
      <c r="C1069" s="66">
        <v>13</v>
      </c>
      <c r="D1069" s="66">
        <v>961</v>
      </c>
      <c r="E1069" s="66">
        <v>3101</v>
      </c>
      <c r="F1069" s="66">
        <v>13</v>
      </c>
      <c r="G1069" s="66">
        <v>0.15745600000000001</v>
      </c>
      <c r="H1069" s="66">
        <v>22</v>
      </c>
    </row>
    <row r="1070" spans="2:8">
      <c r="B1070" s="66">
        <v>1069</v>
      </c>
      <c r="C1070" s="66">
        <v>13</v>
      </c>
      <c r="D1070" s="66">
        <v>996</v>
      </c>
      <c r="E1070" s="66">
        <v>3494</v>
      </c>
      <c r="F1070" s="66">
        <v>13</v>
      </c>
      <c r="G1070" s="66">
        <v>0.169765</v>
      </c>
      <c r="H1070" s="66">
        <v>22</v>
      </c>
    </row>
    <row r="1071" spans="2:8">
      <c r="B1071" s="66">
        <v>1070</v>
      </c>
      <c r="C1071" s="66">
        <v>17</v>
      </c>
      <c r="D1071" s="66">
        <v>810</v>
      </c>
      <c r="E1071" s="66">
        <v>2400</v>
      </c>
      <c r="F1071" s="66">
        <v>17</v>
      </c>
      <c r="G1071" s="66">
        <v>0.15284700000000001</v>
      </c>
      <c r="H1071" s="66">
        <v>22</v>
      </c>
    </row>
    <row r="1072" spans="2:8">
      <c r="B1072" s="66">
        <v>1071</v>
      </c>
      <c r="C1072" s="66">
        <v>14</v>
      </c>
      <c r="D1072" s="66">
        <v>920</v>
      </c>
      <c r="E1072" s="66">
        <v>2970</v>
      </c>
      <c r="F1072" s="66">
        <v>14</v>
      </c>
      <c r="G1072" s="66">
        <v>0.15782499999999999</v>
      </c>
      <c r="H1072" s="66">
        <v>22</v>
      </c>
    </row>
    <row r="1073" spans="2:8">
      <c r="B1073" s="66">
        <v>1072</v>
      </c>
      <c r="C1073" s="66">
        <v>10</v>
      </c>
      <c r="D1073" s="66">
        <v>1004</v>
      </c>
      <c r="E1073" s="66">
        <v>3543</v>
      </c>
      <c r="F1073" s="66">
        <v>10</v>
      </c>
      <c r="G1073" s="66">
        <v>0.16655500000000001</v>
      </c>
      <c r="H1073" s="66">
        <v>22</v>
      </c>
    </row>
    <row r="1074" spans="2:8">
      <c r="B1074" s="66">
        <v>1073</v>
      </c>
      <c r="C1074" s="66">
        <v>16</v>
      </c>
      <c r="D1074" s="66">
        <v>1122</v>
      </c>
      <c r="E1074" s="66">
        <v>4637</v>
      </c>
      <c r="F1074" s="66">
        <v>16</v>
      </c>
      <c r="G1074" s="66">
        <v>0.177367</v>
      </c>
      <c r="H1074" s="66">
        <v>22</v>
      </c>
    </row>
    <row r="1075" spans="2:8">
      <c r="B1075" s="66">
        <v>1074</v>
      </c>
      <c r="C1075" s="66">
        <v>17</v>
      </c>
      <c r="D1075" s="66">
        <v>864</v>
      </c>
      <c r="E1075" s="66">
        <v>2559</v>
      </c>
      <c r="F1075" s="66">
        <v>17</v>
      </c>
      <c r="G1075" s="66">
        <v>0.15756500000000001</v>
      </c>
      <c r="H1075" s="66">
        <v>22</v>
      </c>
    </row>
    <row r="1076" spans="2:8">
      <c r="B1076" s="66">
        <v>1075</v>
      </c>
      <c r="C1076" s="66">
        <v>17</v>
      </c>
      <c r="D1076" s="66">
        <v>1017</v>
      </c>
      <c r="E1076" s="66">
        <v>3548</v>
      </c>
      <c r="F1076" s="66">
        <v>17</v>
      </c>
      <c r="G1076" s="66">
        <v>0.170407</v>
      </c>
      <c r="H1076" s="66">
        <v>22</v>
      </c>
    </row>
    <row r="1077" spans="2:8">
      <c r="B1077" s="66">
        <v>1076</v>
      </c>
      <c r="C1077" s="66">
        <v>17</v>
      </c>
      <c r="D1077" s="66">
        <v>1038</v>
      </c>
      <c r="E1077" s="66">
        <v>3626</v>
      </c>
      <c r="F1077" s="66">
        <v>17</v>
      </c>
      <c r="G1077" s="66">
        <v>0.163434</v>
      </c>
      <c r="H1077" s="66">
        <v>22</v>
      </c>
    </row>
    <row r="1078" spans="2:8">
      <c r="B1078" s="66">
        <v>1077</v>
      </c>
      <c r="C1078" s="66">
        <v>13</v>
      </c>
      <c r="D1078" s="66">
        <v>1041</v>
      </c>
      <c r="E1078" s="66">
        <v>3928</v>
      </c>
      <c r="F1078" s="66">
        <v>13</v>
      </c>
      <c r="G1078" s="66">
        <v>0.167299</v>
      </c>
      <c r="H1078" s="66">
        <v>22</v>
      </c>
    </row>
    <row r="1079" spans="2:8">
      <c r="B1079" s="66">
        <v>1078</v>
      </c>
      <c r="C1079" s="66">
        <v>17</v>
      </c>
      <c r="D1079" s="66">
        <v>1027</v>
      </c>
      <c r="E1079" s="66">
        <v>3828</v>
      </c>
      <c r="F1079" s="66">
        <v>16</v>
      </c>
      <c r="G1079" s="66">
        <v>0.16800899999999999</v>
      </c>
      <c r="H1079" s="66">
        <v>22</v>
      </c>
    </row>
    <row r="1080" spans="2:8">
      <c r="B1080" s="66">
        <v>1079</v>
      </c>
      <c r="C1080" s="66">
        <v>15</v>
      </c>
      <c r="D1080" s="66">
        <v>1078</v>
      </c>
      <c r="E1080" s="66">
        <v>4028</v>
      </c>
      <c r="F1080" s="66">
        <v>15</v>
      </c>
      <c r="G1080" s="66">
        <v>0.16713</v>
      </c>
      <c r="H1080" s="66">
        <v>22</v>
      </c>
    </row>
    <row r="1081" spans="2:8">
      <c r="B1081" s="66">
        <v>1080</v>
      </c>
      <c r="C1081" s="66">
        <v>13</v>
      </c>
      <c r="D1081" s="66">
        <v>958</v>
      </c>
      <c r="E1081" s="66">
        <v>3394</v>
      </c>
      <c r="F1081" s="66">
        <v>12</v>
      </c>
      <c r="G1081" s="66">
        <v>0.15929099999999999</v>
      </c>
      <c r="H1081" s="66">
        <v>22</v>
      </c>
    </row>
    <row r="1082" spans="2:8">
      <c r="B1082" s="66">
        <v>1081</v>
      </c>
      <c r="C1082" s="66">
        <v>15</v>
      </c>
      <c r="D1082" s="66">
        <v>1014</v>
      </c>
      <c r="E1082" s="66">
        <v>3820</v>
      </c>
      <c r="F1082" s="66">
        <v>15</v>
      </c>
      <c r="G1082" s="66">
        <v>0.163605</v>
      </c>
      <c r="H1082" s="66">
        <v>22</v>
      </c>
    </row>
    <row r="1083" spans="2:8">
      <c r="B1083" s="66">
        <v>1082</v>
      </c>
      <c r="C1083" s="66">
        <v>17</v>
      </c>
      <c r="D1083" s="66">
        <v>1038</v>
      </c>
      <c r="E1083" s="66">
        <v>3894</v>
      </c>
      <c r="F1083" s="66">
        <v>17</v>
      </c>
      <c r="G1083" s="66">
        <v>0.16916800000000001</v>
      </c>
      <c r="H1083" s="66">
        <v>22</v>
      </c>
    </row>
    <row r="1084" spans="2:8">
      <c r="B1084" s="66">
        <v>1083</v>
      </c>
      <c r="C1084" s="66">
        <v>15</v>
      </c>
      <c r="D1084" s="66">
        <v>850</v>
      </c>
      <c r="E1084" s="66">
        <v>2519</v>
      </c>
      <c r="F1084" s="66">
        <v>15</v>
      </c>
      <c r="G1084" s="66">
        <v>0.153888</v>
      </c>
      <c r="H1084" s="66">
        <v>22</v>
      </c>
    </row>
    <row r="1085" spans="2:8">
      <c r="B1085" s="66">
        <v>1084</v>
      </c>
      <c r="C1085" s="66">
        <v>11</v>
      </c>
      <c r="D1085" s="66">
        <v>1121</v>
      </c>
      <c r="E1085" s="66">
        <v>4456</v>
      </c>
      <c r="F1085" s="66">
        <v>10</v>
      </c>
      <c r="G1085" s="66">
        <v>0.17213300000000001</v>
      </c>
      <c r="H1085" s="66">
        <v>22</v>
      </c>
    </row>
    <row r="1086" spans="2:8">
      <c r="B1086" s="66">
        <v>1085</v>
      </c>
      <c r="C1086" s="66">
        <v>15</v>
      </c>
      <c r="D1086" s="66">
        <v>1066</v>
      </c>
      <c r="E1086" s="66">
        <v>4211</v>
      </c>
      <c r="F1086" s="66">
        <v>14</v>
      </c>
      <c r="G1086" s="66">
        <v>0.16785900000000001</v>
      </c>
      <c r="H1086" s="66">
        <v>22</v>
      </c>
    </row>
    <row r="1087" spans="2:8">
      <c r="B1087" s="66">
        <v>1086</v>
      </c>
      <c r="C1087" s="66">
        <v>15</v>
      </c>
      <c r="D1087" s="66">
        <v>979</v>
      </c>
      <c r="E1087" s="66">
        <v>3420</v>
      </c>
      <c r="F1087" s="66">
        <v>15</v>
      </c>
      <c r="G1087" s="66">
        <v>0.15720799999999999</v>
      </c>
      <c r="H1087" s="66">
        <v>22</v>
      </c>
    </row>
    <row r="1088" spans="2:8">
      <c r="B1088" s="66">
        <v>1087</v>
      </c>
      <c r="C1088" s="66">
        <v>17</v>
      </c>
      <c r="D1088" s="66">
        <v>864</v>
      </c>
      <c r="E1088" s="66">
        <v>2559</v>
      </c>
      <c r="F1088" s="66">
        <v>17</v>
      </c>
      <c r="G1088" s="66">
        <v>0.15326500000000001</v>
      </c>
      <c r="H1088" s="66">
        <v>23</v>
      </c>
    </row>
    <row r="1089" spans="2:8">
      <c r="B1089" s="66">
        <v>1088</v>
      </c>
      <c r="C1089" s="66">
        <v>16</v>
      </c>
      <c r="D1089" s="66">
        <v>1013</v>
      </c>
      <c r="E1089" s="66">
        <v>3557</v>
      </c>
      <c r="F1089" s="66">
        <v>16</v>
      </c>
      <c r="G1089" s="66">
        <v>0.16225100000000001</v>
      </c>
      <c r="H1089" s="66">
        <v>23</v>
      </c>
    </row>
    <row r="1090" spans="2:8">
      <c r="B1090" s="66">
        <v>1089</v>
      </c>
      <c r="C1090" s="66">
        <v>15</v>
      </c>
      <c r="D1090" s="66">
        <v>969</v>
      </c>
      <c r="E1090" s="66">
        <v>3136</v>
      </c>
      <c r="F1090" s="66">
        <v>14</v>
      </c>
      <c r="G1090" s="66">
        <v>0.15743199999999999</v>
      </c>
      <c r="H1090" s="66">
        <v>23</v>
      </c>
    </row>
    <row r="1091" spans="2:8">
      <c r="B1091" s="66">
        <v>1090</v>
      </c>
      <c r="C1091" s="66">
        <v>12</v>
      </c>
      <c r="D1091" s="66">
        <v>855</v>
      </c>
      <c r="E1091" s="66">
        <v>2545</v>
      </c>
      <c r="F1091" s="66">
        <v>12</v>
      </c>
      <c r="G1091" s="66">
        <v>0.15199699999999999</v>
      </c>
      <c r="H1091" s="66">
        <v>23</v>
      </c>
    </row>
    <row r="1092" spans="2:8">
      <c r="B1092" s="66">
        <v>1091</v>
      </c>
      <c r="C1092" s="66">
        <v>17</v>
      </c>
      <c r="D1092" s="66">
        <v>1114</v>
      </c>
      <c r="E1092" s="66">
        <v>4589</v>
      </c>
      <c r="F1092" s="66">
        <v>17</v>
      </c>
      <c r="G1092" s="66">
        <v>0.17338400000000001</v>
      </c>
      <c r="H1092" s="66">
        <v>23</v>
      </c>
    </row>
    <row r="1093" spans="2:8">
      <c r="B1093" s="66">
        <v>1092</v>
      </c>
      <c r="C1093" s="66">
        <v>18</v>
      </c>
      <c r="D1093" s="66">
        <v>1021</v>
      </c>
      <c r="E1093" s="66">
        <v>3835</v>
      </c>
      <c r="F1093" s="66">
        <v>18</v>
      </c>
      <c r="G1093" s="66">
        <v>0.16342699999999999</v>
      </c>
      <c r="H1093" s="66">
        <v>23</v>
      </c>
    </row>
    <row r="1094" spans="2:8">
      <c r="B1094" s="66">
        <v>1093</v>
      </c>
      <c r="C1094" s="66">
        <v>15</v>
      </c>
      <c r="D1094" s="66">
        <v>1043</v>
      </c>
      <c r="E1094" s="66">
        <v>3895</v>
      </c>
      <c r="F1094" s="66">
        <v>15</v>
      </c>
      <c r="G1094" s="66">
        <v>0.16807800000000001</v>
      </c>
      <c r="H1094" s="66">
        <v>23</v>
      </c>
    </row>
    <row r="1095" spans="2:8">
      <c r="B1095" s="66">
        <v>1094</v>
      </c>
      <c r="C1095" s="66">
        <v>17</v>
      </c>
      <c r="D1095" s="66">
        <v>812</v>
      </c>
      <c r="E1095" s="66">
        <v>2397</v>
      </c>
      <c r="F1095" s="66">
        <v>17</v>
      </c>
      <c r="G1095" s="66">
        <v>0.15326000000000001</v>
      </c>
      <c r="H1095" s="66">
        <v>23</v>
      </c>
    </row>
    <row r="1096" spans="2:8">
      <c r="B1096" s="66">
        <v>1095</v>
      </c>
      <c r="C1096" s="66">
        <v>15</v>
      </c>
      <c r="D1096" s="66">
        <v>850</v>
      </c>
      <c r="E1096" s="66">
        <v>2519</v>
      </c>
      <c r="F1096" s="66">
        <v>15</v>
      </c>
      <c r="G1096" s="66">
        <v>0.155838</v>
      </c>
      <c r="H1096" s="66">
        <v>23</v>
      </c>
    </row>
    <row r="1097" spans="2:8">
      <c r="B1097" s="66">
        <v>1096</v>
      </c>
      <c r="C1097" s="66">
        <v>16</v>
      </c>
      <c r="D1097" s="66">
        <v>1075</v>
      </c>
      <c r="E1097" s="66">
        <v>4002</v>
      </c>
      <c r="F1097" s="66">
        <v>16</v>
      </c>
      <c r="G1097" s="66">
        <v>0.16767299999999999</v>
      </c>
      <c r="H1097" s="66">
        <v>23</v>
      </c>
    </row>
    <row r="1098" spans="2:8">
      <c r="B1098" s="66">
        <v>1097</v>
      </c>
      <c r="C1098" s="66">
        <v>17</v>
      </c>
      <c r="D1098" s="66">
        <v>1076</v>
      </c>
      <c r="E1098" s="66">
        <v>4252</v>
      </c>
      <c r="F1098" s="66">
        <v>16</v>
      </c>
      <c r="G1098" s="66">
        <v>0.171931</v>
      </c>
      <c r="H1098" s="66">
        <v>23</v>
      </c>
    </row>
    <row r="1099" spans="2:8">
      <c r="B1099" s="66">
        <v>1098</v>
      </c>
      <c r="C1099" s="66">
        <v>15</v>
      </c>
      <c r="D1099" s="66">
        <v>965</v>
      </c>
      <c r="E1099" s="66">
        <v>3398</v>
      </c>
      <c r="F1099" s="66">
        <v>15</v>
      </c>
      <c r="G1099" s="66">
        <v>0.15836</v>
      </c>
      <c r="H1099" s="66">
        <v>23</v>
      </c>
    </row>
    <row r="1100" spans="2:8">
      <c r="B1100" s="66">
        <v>1099</v>
      </c>
      <c r="C1100" s="66">
        <v>16</v>
      </c>
      <c r="D1100" s="66">
        <v>1006</v>
      </c>
      <c r="E1100" s="66">
        <v>3520</v>
      </c>
      <c r="F1100" s="66">
        <v>16</v>
      </c>
      <c r="G1100" s="66">
        <v>0.15875600000000001</v>
      </c>
      <c r="H1100" s="66">
        <v>23</v>
      </c>
    </row>
    <row r="1101" spans="2:8">
      <c r="B1101" s="66">
        <v>1100</v>
      </c>
      <c r="C1101" s="66">
        <v>14</v>
      </c>
      <c r="D1101" s="66">
        <v>1074</v>
      </c>
      <c r="E1101" s="66">
        <v>4244</v>
      </c>
      <c r="F1101" s="66">
        <v>14</v>
      </c>
      <c r="G1101" s="66">
        <v>0.16599700000000001</v>
      </c>
      <c r="H1101" s="66">
        <v>23</v>
      </c>
    </row>
    <row r="1102" spans="2:8">
      <c r="B1102" s="66">
        <v>1101</v>
      </c>
      <c r="C1102" s="66">
        <v>18</v>
      </c>
      <c r="D1102" s="66">
        <v>1060</v>
      </c>
      <c r="E1102" s="66">
        <v>3943</v>
      </c>
      <c r="F1102" s="66">
        <v>18</v>
      </c>
      <c r="G1102" s="66">
        <v>0.16489400000000001</v>
      </c>
      <c r="H1102" s="66">
        <v>23</v>
      </c>
    </row>
    <row r="1103" spans="2:8">
      <c r="B1103" s="66">
        <v>1102</v>
      </c>
      <c r="C1103" s="66">
        <v>14</v>
      </c>
      <c r="D1103" s="66">
        <v>1019</v>
      </c>
      <c r="E1103" s="66">
        <v>3546</v>
      </c>
      <c r="F1103" s="66">
        <v>14</v>
      </c>
      <c r="G1103" s="66">
        <v>0.16586300000000001</v>
      </c>
      <c r="H1103" s="66">
        <v>23</v>
      </c>
    </row>
    <row r="1104" spans="2:8">
      <c r="B1104" s="66">
        <v>1103</v>
      </c>
      <c r="C1104" s="66">
        <v>15</v>
      </c>
      <c r="D1104" s="66">
        <v>912</v>
      </c>
      <c r="E1104" s="66">
        <v>2938</v>
      </c>
      <c r="F1104" s="66">
        <v>15</v>
      </c>
      <c r="G1104" s="66">
        <v>0.15925500000000001</v>
      </c>
      <c r="H1104" s="66">
        <v>23</v>
      </c>
    </row>
    <row r="1105" spans="2:8">
      <c r="B1105" s="66">
        <v>1104</v>
      </c>
      <c r="C1105" s="66">
        <v>18</v>
      </c>
      <c r="D1105" s="66">
        <v>881</v>
      </c>
      <c r="E1105" s="66">
        <v>2847</v>
      </c>
      <c r="F1105" s="66">
        <v>17</v>
      </c>
      <c r="G1105" s="66">
        <v>0.15628300000000001</v>
      </c>
      <c r="H1105" s="66">
        <v>23</v>
      </c>
    </row>
    <row r="1106" spans="2:8">
      <c r="B1106" s="66">
        <v>1105</v>
      </c>
      <c r="C1106" s="66">
        <v>17</v>
      </c>
      <c r="D1106" s="66">
        <v>876</v>
      </c>
      <c r="E1106" s="66">
        <v>2595</v>
      </c>
      <c r="F1106" s="66">
        <v>17</v>
      </c>
      <c r="G1106" s="66">
        <v>0.155941</v>
      </c>
      <c r="H1106" s="66">
        <v>23</v>
      </c>
    </row>
    <row r="1107" spans="2:8">
      <c r="B1107" s="66">
        <v>1106</v>
      </c>
      <c r="C1107" s="66">
        <v>17</v>
      </c>
      <c r="D1107" s="66">
        <v>1056</v>
      </c>
      <c r="E1107" s="66">
        <v>4212</v>
      </c>
      <c r="F1107" s="66">
        <v>16</v>
      </c>
      <c r="G1107" s="66">
        <v>0.17025399999999999</v>
      </c>
      <c r="H1107" s="66">
        <v>23</v>
      </c>
    </row>
    <row r="1108" spans="2:8">
      <c r="B1108" s="66">
        <v>1107</v>
      </c>
      <c r="C1108" s="66">
        <v>18</v>
      </c>
      <c r="D1108" s="66">
        <v>1084</v>
      </c>
      <c r="E1108" s="66">
        <v>4046</v>
      </c>
      <c r="F1108" s="66">
        <v>18</v>
      </c>
      <c r="G1108" s="66">
        <v>0.16723399999999999</v>
      </c>
      <c r="H1108" s="66">
        <v>23</v>
      </c>
    </row>
    <row r="1109" spans="2:8">
      <c r="B1109" s="66">
        <v>1108</v>
      </c>
      <c r="C1109" s="66">
        <v>17</v>
      </c>
      <c r="D1109" s="66">
        <v>925</v>
      </c>
      <c r="E1109" s="66">
        <v>2987</v>
      </c>
      <c r="F1109" s="66">
        <v>16</v>
      </c>
      <c r="G1109" s="66">
        <v>0.15637899999999999</v>
      </c>
      <c r="H1109" s="66">
        <v>23</v>
      </c>
    </row>
    <row r="1110" spans="2:8">
      <c r="B1110" s="66">
        <v>1109</v>
      </c>
      <c r="C1110" s="66">
        <v>18</v>
      </c>
      <c r="D1110" s="66">
        <v>1114</v>
      </c>
      <c r="E1110" s="66">
        <v>4589</v>
      </c>
      <c r="F1110" s="66">
        <v>18</v>
      </c>
      <c r="G1110" s="66">
        <v>0.17619799999999999</v>
      </c>
      <c r="H1110" s="66">
        <v>24</v>
      </c>
    </row>
    <row r="1111" spans="2:8">
      <c r="B1111" s="66">
        <v>1110</v>
      </c>
      <c r="C1111" s="66">
        <v>17</v>
      </c>
      <c r="D1111" s="66">
        <v>1027</v>
      </c>
      <c r="E1111" s="66">
        <v>3828</v>
      </c>
      <c r="F1111" s="66">
        <v>16</v>
      </c>
      <c r="G1111" s="66">
        <v>0.169793</v>
      </c>
      <c r="H1111" s="66">
        <v>24</v>
      </c>
    </row>
    <row r="1112" spans="2:8">
      <c r="B1112" s="66">
        <v>1111</v>
      </c>
      <c r="C1112" s="66">
        <v>16</v>
      </c>
      <c r="D1112" s="66">
        <v>979</v>
      </c>
      <c r="E1112" s="66">
        <v>3420</v>
      </c>
      <c r="F1112" s="66">
        <v>16</v>
      </c>
      <c r="G1112" s="66">
        <v>0.15729699999999999</v>
      </c>
      <c r="H1112" s="66">
        <v>24</v>
      </c>
    </row>
    <row r="1113" spans="2:8">
      <c r="B1113" s="66">
        <v>1112</v>
      </c>
      <c r="C1113" s="66">
        <v>11</v>
      </c>
      <c r="D1113" s="66">
        <v>1050</v>
      </c>
      <c r="E1113" s="66">
        <v>3965</v>
      </c>
      <c r="F1113" s="66">
        <v>11</v>
      </c>
      <c r="G1113" s="66">
        <v>0.16460900000000001</v>
      </c>
      <c r="H1113" s="66">
        <v>24</v>
      </c>
    </row>
    <row r="1114" spans="2:8">
      <c r="B1114" s="66">
        <v>1113</v>
      </c>
      <c r="C1114" s="66">
        <v>18</v>
      </c>
      <c r="D1114" s="66">
        <v>925</v>
      </c>
      <c r="E1114" s="66">
        <v>2987</v>
      </c>
      <c r="F1114" s="66">
        <v>17</v>
      </c>
      <c r="G1114" s="66">
        <v>0.160693</v>
      </c>
      <c r="H1114" s="66">
        <v>24</v>
      </c>
    </row>
    <row r="1115" spans="2:8">
      <c r="B1115" s="66">
        <v>1114</v>
      </c>
      <c r="C1115" s="66">
        <v>17</v>
      </c>
      <c r="D1115" s="66">
        <v>1100</v>
      </c>
      <c r="E1115" s="66">
        <v>4828</v>
      </c>
      <c r="F1115" s="66">
        <v>17</v>
      </c>
      <c r="G1115" s="66">
        <v>0.17622099999999999</v>
      </c>
      <c r="H1115" s="66">
        <v>24</v>
      </c>
    </row>
    <row r="1116" spans="2:8">
      <c r="B1116" s="66">
        <v>1115</v>
      </c>
      <c r="C1116" s="66">
        <v>15</v>
      </c>
      <c r="D1116" s="66">
        <v>1002</v>
      </c>
      <c r="E1116" s="66">
        <v>3512</v>
      </c>
      <c r="F1116" s="66">
        <v>15</v>
      </c>
      <c r="G1116" s="66">
        <v>0.16003500000000001</v>
      </c>
      <c r="H1116" s="66">
        <v>24</v>
      </c>
    </row>
    <row r="1117" spans="2:8">
      <c r="B1117" s="66">
        <v>1116</v>
      </c>
      <c r="C1117" s="66">
        <v>19</v>
      </c>
      <c r="D1117" s="66">
        <v>1084</v>
      </c>
      <c r="E1117" s="66">
        <v>4046</v>
      </c>
      <c r="F1117" s="66">
        <v>19</v>
      </c>
      <c r="G1117" s="66">
        <v>0.165826</v>
      </c>
      <c r="H1117" s="66">
        <v>24</v>
      </c>
    </row>
    <row r="1118" spans="2:8">
      <c r="B1118" s="66">
        <v>1117</v>
      </c>
      <c r="C1118" s="66">
        <v>14</v>
      </c>
      <c r="D1118" s="66">
        <v>955</v>
      </c>
      <c r="E1118" s="66">
        <v>3107</v>
      </c>
      <c r="F1118" s="66">
        <v>13</v>
      </c>
      <c r="G1118" s="66">
        <v>0.15825400000000001</v>
      </c>
      <c r="H1118" s="66">
        <v>24</v>
      </c>
    </row>
    <row r="1119" spans="2:8">
      <c r="B1119" s="66">
        <v>1118</v>
      </c>
      <c r="C1119" s="66">
        <v>17</v>
      </c>
      <c r="D1119" s="66">
        <v>1075</v>
      </c>
      <c r="E1119" s="66">
        <v>4002</v>
      </c>
      <c r="F1119" s="66">
        <v>17</v>
      </c>
      <c r="G1119" s="66">
        <v>0.166515</v>
      </c>
      <c r="H1119" s="66">
        <v>24</v>
      </c>
    </row>
    <row r="1120" spans="2:8">
      <c r="B1120" s="66">
        <v>1119</v>
      </c>
      <c r="C1120" s="66">
        <v>18</v>
      </c>
      <c r="D1120" s="66">
        <v>951</v>
      </c>
      <c r="E1120" s="66">
        <v>3062</v>
      </c>
      <c r="F1120" s="66">
        <v>18</v>
      </c>
      <c r="G1120" s="66">
        <v>0.15565499999999999</v>
      </c>
      <c r="H1120" s="66">
        <v>24</v>
      </c>
    </row>
    <row r="1121" spans="2:8">
      <c r="B1121" s="66">
        <v>1120</v>
      </c>
      <c r="C1121" s="66">
        <v>15</v>
      </c>
      <c r="D1121" s="66">
        <v>1064</v>
      </c>
      <c r="E1121" s="66">
        <v>3959</v>
      </c>
      <c r="F1121" s="66">
        <v>15</v>
      </c>
      <c r="G1121" s="66">
        <v>0.165493</v>
      </c>
      <c r="H1121" s="66">
        <v>24</v>
      </c>
    </row>
    <row r="1122" spans="2:8">
      <c r="B1122" s="66">
        <v>1121</v>
      </c>
      <c r="C1122" s="66">
        <v>16</v>
      </c>
      <c r="D1122" s="66">
        <v>930</v>
      </c>
      <c r="E1122" s="66">
        <v>2984</v>
      </c>
      <c r="F1122" s="66">
        <v>16</v>
      </c>
      <c r="G1122" s="66">
        <v>0.159999</v>
      </c>
      <c r="H1122" s="66">
        <v>24</v>
      </c>
    </row>
    <row r="1123" spans="2:8">
      <c r="B1123" s="66">
        <v>1122</v>
      </c>
      <c r="C1123" s="66">
        <v>17</v>
      </c>
      <c r="D1123" s="66">
        <v>1006</v>
      </c>
      <c r="E1123" s="66">
        <v>3520</v>
      </c>
      <c r="F1123" s="66">
        <v>17</v>
      </c>
      <c r="G1123" s="66">
        <v>0.16175200000000001</v>
      </c>
      <c r="H1123" s="66">
        <v>24</v>
      </c>
    </row>
    <row r="1124" spans="2:8">
      <c r="B1124" s="66">
        <v>1123</v>
      </c>
      <c r="C1124" s="66">
        <v>15</v>
      </c>
      <c r="D1124" s="66">
        <v>965</v>
      </c>
      <c r="E1124" s="66">
        <v>3398</v>
      </c>
      <c r="F1124" s="66">
        <v>15</v>
      </c>
      <c r="G1124" s="66">
        <v>0.160859</v>
      </c>
      <c r="H1124" s="66">
        <v>24</v>
      </c>
    </row>
    <row r="1125" spans="2:8">
      <c r="B1125" s="66">
        <v>1124</v>
      </c>
      <c r="C1125" s="66">
        <v>11</v>
      </c>
      <c r="D1125" s="66">
        <v>955</v>
      </c>
      <c r="E1125" s="66">
        <v>3105</v>
      </c>
      <c r="F1125" s="66">
        <v>11</v>
      </c>
      <c r="G1125" s="66">
        <v>0.15687799999999999</v>
      </c>
      <c r="H1125" s="66">
        <v>24</v>
      </c>
    </row>
    <row r="1126" spans="2:8">
      <c r="B1126" s="66">
        <v>1125</v>
      </c>
      <c r="C1126" s="66">
        <v>19</v>
      </c>
      <c r="D1126" s="66">
        <v>1054</v>
      </c>
      <c r="E1126" s="66">
        <v>3905</v>
      </c>
      <c r="F1126" s="66">
        <v>19</v>
      </c>
      <c r="G1126" s="66">
        <v>0.16742299999999999</v>
      </c>
      <c r="H1126" s="66">
        <v>25</v>
      </c>
    </row>
    <row r="1127" spans="2:8">
      <c r="B1127" s="66">
        <v>1126</v>
      </c>
      <c r="C1127" s="66">
        <v>15</v>
      </c>
      <c r="D1127" s="66">
        <v>850</v>
      </c>
      <c r="E1127" s="66">
        <v>2519</v>
      </c>
      <c r="F1127" s="66">
        <v>15</v>
      </c>
      <c r="G1127" s="66">
        <v>0.15841</v>
      </c>
      <c r="H1127" s="66">
        <v>25</v>
      </c>
    </row>
    <row r="1128" spans="2:8">
      <c r="B1128" s="66">
        <v>1127</v>
      </c>
      <c r="C1128" s="66">
        <v>14</v>
      </c>
      <c r="D1128" s="66">
        <v>1019</v>
      </c>
      <c r="E1128" s="66">
        <v>3546</v>
      </c>
      <c r="F1128" s="66">
        <v>14</v>
      </c>
      <c r="G1128" s="66">
        <v>0.163716</v>
      </c>
      <c r="H1128" s="66">
        <v>25</v>
      </c>
    </row>
    <row r="1129" spans="2:8">
      <c r="B1129" s="66">
        <v>1128</v>
      </c>
      <c r="C1129" s="66">
        <v>17</v>
      </c>
      <c r="D1129" s="66">
        <v>812</v>
      </c>
      <c r="E1129" s="66">
        <v>2397</v>
      </c>
      <c r="F1129" s="66">
        <v>17</v>
      </c>
      <c r="G1129" s="66">
        <v>0.15556500000000001</v>
      </c>
      <c r="H1129" s="66">
        <v>25</v>
      </c>
    </row>
    <row r="1130" spans="2:8">
      <c r="B1130" s="66">
        <v>1129</v>
      </c>
      <c r="C1130" s="66">
        <v>19</v>
      </c>
      <c r="D1130" s="66">
        <v>1008</v>
      </c>
      <c r="E1130" s="66">
        <v>3506</v>
      </c>
      <c r="F1130" s="66">
        <v>19</v>
      </c>
      <c r="G1130" s="66">
        <v>0.16123399999999999</v>
      </c>
      <c r="H1130" s="66">
        <v>25</v>
      </c>
    </row>
    <row r="1131" spans="2:8">
      <c r="B1131" s="66">
        <v>1130</v>
      </c>
      <c r="C1131" s="66">
        <v>20</v>
      </c>
      <c r="D1131" s="66">
        <v>1114</v>
      </c>
      <c r="E1131" s="66">
        <v>4385</v>
      </c>
      <c r="F1131" s="66">
        <v>20</v>
      </c>
      <c r="G1131" s="66">
        <v>0.16884099999999999</v>
      </c>
      <c r="H1131" s="66">
        <v>25</v>
      </c>
    </row>
    <row r="1132" spans="2:8">
      <c r="B1132" s="66">
        <v>1131</v>
      </c>
      <c r="C1132" s="66">
        <v>15</v>
      </c>
      <c r="D1132" s="66">
        <v>1078</v>
      </c>
      <c r="E1132" s="66">
        <v>4524</v>
      </c>
      <c r="F1132" s="66">
        <v>15</v>
      </c>
      <c r="G1132" s="66">
        <v>0.17255499999999999</v>
      </c>
      <c r="H1132" s="66">
        <v>25</v>
      </c>
    </row>
    <row r="1133" spans="2:8">
      <c r="B1133" s="66">
        <v>1132</v>
      </c>
      <c r="C1133" s="66">
        <v>16</v>
      </c>
      <c r="D1133" s="66">
        <v>930</v>
      </c>
      <c r="E1133" s="66">
        <v>2984</v>
      </c>
      <c r="F1133" s="66">
        <v>16</v>
      </c>
      <c r="G1133" s="66">
        <v>0.160834</v>
      </c>
      <c r="H1133" s="66">
        <v>25</v>
      </c>
    </row>
    <row r="1134" spans="2:8">
      <c r="B1134" s="66">
        <v>1133</v>
      </c>
      <c r="C1134" s="66">
        <v>16</v>
      </c>
      <c r="D1134" s="66">
        <v>1026</v>
      </c>
      <c r="E1134" s="66">
        <v>3583</v>
      </c>
      <c r="F1134" s="66">
        <v>15</v>
      </c>
      <c r="G1134" s="66">
        <v>0.16414500000000001</v>
      </c>
      <c r="H1134" s="66">
        <v>26</v>
      </c>
    </row>
    <row r="1135" spans="2:8">
      <c r="B1135" s="66">
        <v>1134</v>
      </c>
      <c r="C1135" s="66">
        <v>19</v>
      </c>
      <c r="D1135" s="66">
        <v>982</v>
      </c>
      <c r="E1135" s="66">
        <v>3430</v>
      </c>
      <c r="F1135" s="66">
        <v>18</v>
      </c>
      <c r="G1135" s="66">
        <v>0.159692</v>
      </c>
      <c r="H1135" s="66">
        <v>26</v>
      </c>
    </row>
    <row r="1136" spans="2:8">
      <c r="B1136" s="66">
        <v>1135</v>
      </c>
      <c r="C1136" s="66">
        <v>20</v>
      </c>
      <c r="D1136" s="66">
        <v>1046</v>
      </c>
      <c r="E1136" s="66">
        <v>3861</v>
      </c>
      <c r="F1136" s="66">
        <v>20</v>
      </c>
      <c r="G1136" s="66">
        <v>0.164634</v>
      </c>
      <c r="H1136" s="66">
        <v>26</v>
      </c>
    </row>
    <row r="1137" spans="2:8">
      <c r="B1137" s="66">
        <v>1136</v>
      </c>
      <c r="C1137" s="66">
        <v>20</v>
      </c>
      <c r="D1137" s="66">
        <v>1000</v>
      </c>
      <c r="E1137" s="66">
        <v>3472</v>
      </c>
      <c r="F1137" s="66">
        <v>20</v>
      </c>
      <c r="G1137" s="66">
        <v>0.16656000000000001</v>
      </c>
      <c r="H1137" s="66">
        <v>26</v>
      </c>
    </row>
    <row r="1138" spans="2:8">
      <c r="B1138" s="66">
        <v>1137</v>
      </c>
      <c r="C1138" s="66">
        <v>15</v>
      </c>
      <c r="D1138" s="66">
        <v>1014</v>
      </c>
      <c r="E1138" s="66">
        <v>3820</v>
      </c>
      <c r="F1138" s="66">
        <v>15</v>
      </c>
      <c r="G1138" s="66">
        <v>0.16844700000000001</v>
      </c>
      <c r="H1138" s="66">
        <v>26</v>
      </c>
    </row>
    <row r="1139" spans="2:8">
      <c r="B1139" s="66">
        <v>1138</v>
      </c>
      <c r="C1139" s="66">
        <v>18</v>
      </c>
      <c r="D1139" s="66">
        <v>881</v>
      </c>
      <c r="E1139" s="66">
        <v>2834</v>
      </c>
      <c r="F1139" s="66">
        <v>18</v>
      </c>
      <c r="G1139" s="66">
        <v>0.15676799999999999</v>
      </c>
      <c r="H1139" s="66">
        <v>26</v>
      </c>
    </row>
    <row r="1140" spans="2:8">
      <c r="B1140" s="66">
        <v>1139</v>
      </c>
      <c r="C1140" s="66">
        <v>21</v>
      </c>
      <c r="D1140" s="66">
        <v>1140</v>
      </c>
      <c r="E1140" s="66">
        <v>4703</v>
      </c>
      <c r="F1140" s="66">
        <v>21</v>
      </c>
      <c r="G1140" s="66">
        <v>0.179033</v>
      </c>
      <c r="H1140" s="66">
        <v>26</v>
      </c>
    </row>
    <row r="1141" spans="2:8">
      <c r="B1141" s="66">
        <v>1140</v>
      </c>
      <c r="C1141" s="66">
        <v>18</v>
      </c>
      <c r="D1141" s="66">
        <v>1034</v>
      </c>
      <c r="E1141" s="66">
        <v>3862</v>
      </c>
      <c r="F1141" s="66">
        <v>18</v>
      </c>
      <c r="G1141" s="66">
        <v>0.166656</v>
      </c>
      <c r="H1141" s="66">
        <v>26</v>
      </c>
    </row>
    <row r="1142" spans="2:8">
      <c r="B1142" s="66">
        <v>1141</v>
      </c>
      <c r="C1142" s="66">
        <v>19</v>
      </c>
      <c r="D1142" s="66">
        <v>1114</v>
      </c>
      <c r="E1142" s="66">
        <v>4589</v>
      </c>
      <c r="F1142" s="66">
        <v>19</v>
      </c>
      <c r="G1142" s="66">
        <v>0.16820399999999999</v>
      </c>
      <c r="H1142" s="66">
        <v>26</v>
      </c>
    </row>
    <row r="1143" spans="2:8">
      <c r="B1143" s="66">
        <v>1142</v>
      </c>
      <c r="C1143" s="66">
        <v>20</v>
      </c>
      <c r="D1143" s="66">
        <v>1000</v>
      </c>
      <c r="E1143" s="66">
        <v>3472</v>
      </c>
      <c r="F1143" s="66">
        <v>20</v>
      </c>
      <c r="G1143" s="66">
        <v>0.15906400000000001</v>
      </c>
      <c r="H1143" s="66">
        <v>27</v>
      </c>
    </row>
    <row r="1144" spans="2:8">
      <c r="B1144" s="66">
        <v>1143</v>
      </c>
      <c r="C1144" s="66">
        <v>20</v>
      </c>
      <c r="D1144" s="66">
        <v>1114</v>
      </c>
      <c r="E1144" s="66">
        <v>4589</v>
      </c>
      <c r="F1144" s="66">
        <v>20</v>
      </c>
      <c r="G1144" s="66">
        <v>0.16853000000000001</v>
      </c>
      <c r="H1144" s="66">
        <v>27</v>
      </c>
    </row>
    <row r="1145" spans="2:8">
      <c r="B1145" s="66">
        <v>1144</v>
      </c>
      <c r="C1145" s="66">
        <v>22</v>
      </c>
      <c r="D1145" s="66">
        <v>1140</v>
      </c>
      <c r="E1145" s="66">
        <v>4703</v>
      </c>
      <c r="F1145" s="66">
        <v>22</v>
      </c>
      <c r="G1145" s="66">
        <v>0.172683</v>
      </c>
      <c r="H1145" s="66">
        <v>27</v>
      </c>
    </row>
    <row r="1146" spans="2:8">
      <c r="B1146" s="66">
        <v>1145</v>
      </c>
      <c r="C1146" s="66">
        <v>18</v>
      </c>
      <c r="D1146" s="66">
        <v>1027</v>
      </c>
      <c r="E1146" s="66">
        <v>3828</v>
      </c>
      <c r="F1146" s="66">
        <v>17</v>
      </c>
      <c r="G1146" s="66">
        <v>0.17097200000000001</v>
      </c>
      <c r="H1146" s="66">
        <v>27</v>
      </c>
    </row>
    <row r="1147" spans="2:8">
      <c r="B1147" s="66">
        <v>1146</v>
      </c>
      <c r="C1147" s="66">
        <v>20</v>
      </c>
      <c r="D1147" s="66">
        <v>982</v>
      </c>
      <c r="E1147" s="66">
        <v>3430</v>
      </c>
      <c r="F1147" s="66">
        <v>19</v>
      </c>
      <c r="G1147" s="66">
        <v>0.158965</v>
      </c>
      <c r="H1147" s="66">
        <v>27</v>
      </c>
    </row>
    <row r="1148" spans="2:8">
      <c r="B1148" s="66">
        <v>1147</v>
      </c>
      <c r="C1148" s="66">
        <v>18</v>
      </c>
      <c r="D1148" s="66">
        <v>881</v>
      </c>
      <c r="E1148" s="66">
        <v>2834</v>
      </c>
      <c r="F1148" s="66">
        <v>18</v>
      </c>
      <c r="G1148" s="66">
        <v>0.152999</v>
      </c>
      <c r="H1148" s="66">
        <v>27</v>
      </c>
    </row>
    <row r="1149" spans="2:8">
      <c r="B1149" s="66">
        <v>1148</v>
      </c>
      <c r="C1149" s="66">
        <v>21</v>
      </c>
      <c r="D1149" s="66">
        <v>1046</v>
      </c>
      <c r="E1149" s="66">
        <v>3861</v>
      </c>
      <c r="F1149" s="66">
        <v>21</v>
      </c>
      <c r="G1149" s="66">
        <v>0.16745399999999999</v>
      </c>
      <c r="H1149" s="66">
        <v>27</v>
      </c>
    </row>
    <row r="1150" spans="2:8">
      <c r="B1150" s="66">
        <v>1149</v>
      </c>
      <c r="C1150" s="66">
        <v>17</v>
      </c>
      <c r="D1150" s="66">
        <v>1076</v>
      </c>
      <c r="E1150" s="66">
        <v>4252</v>
      </c>
      <c r="F1150" s="66">
        <v>16</v>
      </c>
      <c r="G1150" s="66">
        <v>0.17050699999999999</v>
      </c>
      <c r="H1150" s="66">
        <v>28</v>
      </c>
    </row>
    <row r="1151" spans="2:8">
      <c r="B1151" s="66">
        <v>1150</v>
      </c>
      <c r="C1151" s="66">
        <v>20</v>
      </c>
      <c r="D1151" s="66">
        <v>1114</v>
      </c>
      <c r="E1151" s="66">
        <v>4589</v>
      </c>
      <c r="F1151" s="66">
        <v>20</v>
      </c>
      <c r="G1151" s="66">
        <v>0.16902</v>
      </c>
      <c r="H1151" s="66">
        <v>28</v>
      </c>
    </row>
    <row r="1152" spans="2:8">
      <c r="B1152" s="66">
        <v>1151</v>
      </c>
      <c r="C1152" s="66">
        <v>22</v>
      </c>
      <c r="D1152" s="66">
        <v>1140</v>
      </c>
      <c r="E1152" s="66">
        <v>4703</v>
      </c>
      <c r="F1152" s="66">
        <v>22</v>
      </c>
      <c r="G1152" s="66">
        <v>0.17246700000000001</v>
      </c>
      <c r="H1152" s="66">
        <v>28</v>
      </c>
    </row>
    <row r="1153" spans="2:8">
      <c r="B1153" s="66">
        <v>1152</v>
      </c>
      <c r="C1153" s="66">
        <v>19</v>
      </c>
      <c r="D1153" s="66">
        <v>1034</v>
      </c>
      <c r="E1153" s="66">
        <v>3862</v>
      </c>
      <c r="F1153" s="66">
        <v>19</v>
      </c>
      <c r="G1153" s="66">
        <v>0.171794</v>
      </c>
      <c r="H1153" s="66">
        <v>28</v>
      </c>
    </row>
    <row r="1154" spans="2:8">
      <c r="B1154" s="66">
        <v>1153</v>
      </c>
      <c r="C1154" s="66">
        <v>21</v>
      </c>
      <c r="D1154" s="66">
        <v>1023</v>
      </c>
      <c r="E1154" s="66">
        <v>3809</v>
      </c>
      <c r="F1154" s="66">
        <v>20</v>
      </c>
      <c r="G1154" s="66">
        <v>0.16614000000000001</v>
      </c>
      <c r="H1154" s="66">
        <v>28</v>
      </c>
    </row>
    <row r="1155" spans="2:8">
      <c r="B1155" s="66">
        <v>1154</v>
      </c>
      <c r="C1155" s="66">
        <v>21</v>
      </c>
      <c r="D1155" s="66">
        <v>1046</v>
      </c>
      <c r="E1155" s="66">
        <v>3861</v>
      </c>
      <c r="F1155" s="66">
        <v>21</v>
      </c>
      <c r="G1155" s="66">
        <v>0.16424900000000001</v>
      </c>
      <c r="H1155" s="66">
        <v>28</v>
      </c>
    </row>
    <row r="1156" spans="2:8">
      <c r="B1156" s="66">
        <v>1155</v>
      </c>
      <c r="C1156" s="66">
        <v>16</v>
      </c>
      <c r="D1156" s="66">
        <v>848</v>
      </c>
      <c r="E1156" s="66">
        <v>2509</v>
      </c>
      <c r="F1156" s="66">
        <v>16</v>
      </c>
      <c r="G1156" s="66">
        <v>0.15633</v>
      </c>
      <c r="H1156" s="66">
        <v>29</v>
      </c>
    </row>
    <row r="1157" spans="2:8">
      <c r="B1157" s="66">
        <v>1156</v>
      </c>
      <c r="C1157" s="66">
        <v>19</v>
      </c>
      <c r="D1157" s="66">
        <v>1034</v>
      </c>
      <c r="E1157" s="66">
        <v>3862</v>
      </c>
      <c r="F1157" s="66">
        <v>19</v>
      </c>
      <c r="G1157" s="66">
        <v>0.164546</v>
      </c>
      <c r="H1157" s="66">
        <v>29</v>
      </c>
    </row>
    <row r="1158" spans="2:8">
      <c r="B1158" s="66">
        <v>1157</v>
      </c>
      <c r="C1158" s="66">
        <v>18</v>
      </c>
      <c r="D1158" s="66">
        <v>1046</v>
      </c>
      <c r="E1158" s="66">
        <v>4159</v>
      </c>
      <c r="F1158" s="66">
        <v>17</v>
      </c>
      <c r="G1158" s="66">
        <v>0.164155</v>
      </c>
      <c r="H1158" s="66">
        <v>29</v>
      </c>
    </row>
    <row r="1159" spans="2:8">
      <c r="B1159" s="66">
        <v>1158</v>
      </c>
      <c r="C1159" s="66">
        <v>20</v>
      </c>
      <c r="D1159" s="66">
        <v>1000</v>
      </c>
      <c r="E1159" s="66">
        <v>3472</v>
      </c>
      <c r="F1159" s="66">
        <v>20</v>
      </c>
      <c r="G1159" s="66">
        <v>0.16131799999999999</v>
      </c>
      <c r="H1159" s="66">
        <v>29</v>
      </c>
    </row>
    <row r="1160" spans="2:8">
      <c r="B1160" s="66">
        <v>1159</v>
      </c>
      <c r="C1160" s="66">
        <v>23</v>
      </c>
      <c r="D1160" s="66">
        <v>1128</v>
      </c>
      <c r="E1160" s="66">
        <v>4642</v>
      </c>
      <c r="F1160" s="66">
        <v>23</v>
      </c>
      <c r="G1160" s="66">
        <v>0.175788</v>
      </c>
      <c r="H1160" s="66">
        <v>30</v>
      </c>
    </row>
    <row r="1161" spans="2:8">
      <c r="B1161" s="66">
        <v>1160</v>
      </c>
      <c r="C1161" s="66">
        <v>21</v>
      </c>
      <c r="D1161" s="66">
        <v>1040</v>
      </c>
      <c r="E1161" s="66">
        <v>3843</v>
      </c>
      <c r="F1161" s="66">
        <v>21</v>
      </c>
      <c r="G1161" s="66">
        <v>0.165383</v>
      </c>
      <c r="H1161" s="66">
        <v>30</v>
      </c>
    </row>
    <row r="1162" spans="2:8">
      <c r="B1162" s="66">
        <v>1161</v>
      </c>
      <c r="C1162" s="66">
        <v>20</v>
      </c>
      <c r="D1162" s="66">
        <v>1063</v>
      </c>
      <c r="E1162" s="66">
        <v>4190</v>
      </c>
      <c r="F1162" s="66">
        <v>20</v>
      </c>
      <c r="G1162" s="66">
        <v>0.165574</v>
      </c>
      <c r="H1162" s="66">
        <v>31</v>
      </c>
    </row>
    <row r="1163" spans="2:8">
      <c r="B1163" s="66">
        <v>1162</v>
      </c>
      <c r="C1163" s="66">
        <v>22</v>
      </c>
      <c r="D1163" s="66">
        <v>1040</v>
      </c>
      <c r="E1163" s="66">
        <v>3843</v>
      </c>
      <c r="F1163" s="66">
        <v>22</v>
      </c>
      <c r="G1163" s="66">
        <v>0.16153899999999999</v>
      </c>
      <c r="H1163" s="66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workbookViewId="0"/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14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7.2079900000000002E-2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6.9722900000000004E-2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6.9614200000000001E-2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6.9467100000000004E-2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6.9686200000000004E-2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6.9680199999999998E-2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7.0142700000000002E-2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6.9642800000000005E-2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6.9618200000000005E-2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6.9626800000000003E-2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6.9760600000000006E-2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6.9654499999999994E-2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6.9513599999999995E-2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6.9812799999999994E-2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6.9577899999999998E-2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6.9608199999999995E-2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6.9864300000000004E-2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6.9720000000000004E-2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6.9727700000000004E-2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6.9618200000000005E-2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6.9858299999999998E-2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6.9716200000000006E-2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6.9708800000000001E-2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6.9738599999999998E-2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6.9706699999999996E-2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6.9686399999999996E-2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6.9547399999999995E-2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6.9664000000000004E-2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6.9767700000000002E-2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6.9650699999999996E-2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6.9636299999999998E-2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6.94911E-2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6.96354E-2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6.9704100000000005E-2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6.9494500000000001E-2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6.9625900000000004E-2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6.9600800000000004E-2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6.9645200000000004E-2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6.9688299999999995E-2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6.9665400000000002E-2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6.9524500000000003E-2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6.9461599999999998E-2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6.9597999999999993E-2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6.9642099999999998E-2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6.9624699999999998E-2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6.9544300000000003E-2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6.9631799999999994E-2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6.9541000000000006E-2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6.9671399999999994E-2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6.9633700000000007E-2</v>
      </c>
      <c r="H51" s="66">
        <v>1</v>
      </c>
    </row>
    <row r="52" spans="2:8">
      <c r="B52" s="66">
        <v>51</v>
      </c>
      <c r="C52" s="66">
        <v>2</v>
      </c>
      <c r="D52" s="66">
        <v>1542</v>
      </c>
      <c r="E52" s="66">
        <v>3757</v>
      </c>
      <c r="F52" s="66">
        <v>2</v>
      </c>
      <c r="G52" s="66">
        <v>0.25109900000000002</v>
      </c>
      <c r="H52" s="66">
        <v>2</v>
      </c>
    </row>
    <row r="53" spans="2:8">
      <c r="B53" s="66">
        <v>52</v>
      </c>
      <c r="C53" s="66">
        <v>1</v>
      </c>
      <c r="D53" s="66" t="s">
        <v>49</v>
      </c>
      <c r="E53" s="66" t="s">
        <v>49</v>
      </c>
      <c r="F53" s="66">
        <v>1</v>
      </c>
      <c r="G53" s="66">
        <v>6.5189800000000006E-2</v>
      </c>
      <c r="H53" s="66">
        <v>2</v>
      </c>
    </row>
    <row r="54" spans="2:8">
      <c r="B54" s="66">
        <v>53</v>
      </c>
      <c r="C54" s="66">
        <v>2</v>
      </c>
      <c r="D54" s="66">
        <v>1569</v>
      </c>
      <c r="E54" s="66">
        <v>3864</v>
      </c>
      <c r="F54" s="66">
        <v>2</v>
      </c>
      <c r="G54" s="66">
        <v>0.22311400000000001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0.147782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0.15170400000000001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0.15018999999999999</v>
      </c>
      <c r="H57" s="66">
        <v>2</v>
      </c>
    </row>
    <row r="58" spans="2:8">
      <c r="B58" s="66">
        <v>57</v>
      </c>
      <c r="C58" s="66">
        <v>1</v>
      </c>
      <c r="D58" s="66" t="s">
        <v>49</v>
      </c>
      <c r="E58" s="66" t="s">
        <v>49</v>
      </c>
      <c r="F58" s="66">
        <v>1</v>
      </c>
      <c r="G58" s="66">
        <v>6.0458699999999997E-2</v>
      </c>
      <c r="H58" s="66">
        <v>2</v>
      </c>
    </row>
    <row r="59" spans="2:8">
      <c r="B59" s="66">
        <v>58</v>
      </c>
      <c r="C59" s="66">
        <v>1</v>
      </c>
      <c r="D59" s="66" t="s">
        <v>49</v>
      </c>
      <c r="E59" s="66" t="s">
        <v>49</v>
      </c>
      <c r="F59" s="66">
        <v>1</v>
      </c>
      <c r="G59" s="66">
        <v>6.0377399999999998E-2</v>
      </c>
      <c r="H59" s="66">
        <v>2</v>
      </c>
    </row>
    <row r="60" spans="2:8">
      <c r="B60" s="66">
        <v>59</v>
      </c>
      <c r="C60" s="66">
        <v>2</v>
      </c>
      <c r="D60" s="66">
        <v>1613</v>
      </c>
      <c r="E60" s="66">
        <v>3988</v>
      </c>
      <c r="F60" s="66">
        <v>2</v>
      </c>
      <c r="G60" s="66">
        <v>0.22634099999999999</v>
      </c>
      <c r="H60" s="66">
        <v>2</v>
      </c>
    </row>
    <row r="61" spans="2:8">
      <c r="B61" s="66">
        <v>60</v>
      </c>
      <c r="C61" s="66">
        <v>2</v>
      </c>
      <c r="D61" s="66">
        <v>1583</v>
      </c>
      <c r="E61" s="66">
        <v>3901</v>
      </c>
      <c r="F61" s="66">
        <v>2</v>
      </c>
      <c r="G61" s="66">
        <v>0.227464</v>
      </c>
      <c r="H61" s="66">
        <v>2</v>
      </c>
    </row>
    <row r="62" spans="2:8">
      <c r="B62" s="66">
        <v>61</v>
      </c>
      <c r="C62" s="66">
        <v>1</v>
      </c>
      <c r="D62" s="66" t="s">
        <v>49</v>
      </c>
      <c r="E62" s="66" t="s">
        <v>49</v>
      </c>
      <c r="F62" s="66">
        <v>1</v>
      </c>
      <c r="G62" s="66">
        <v>6.3149899999999995E-2</v>
      </c>
      <c r="H62" s="66">
        <v>2</v>
      </c>
    </row>
    <row r="63" spans="2:8">
      <c r="B63" s="66">
        <v>62</v>
      </c>
      <c r="C63" s="66">
        <v>1</v>
      </c>
      <c r="D63" s="66" t="s">
        <v>49</v>
      </c>
      <c r="E63" s="66" t="s">
        <v>49</v>
      </c>
      <c r="F63" s="66">
        <v>1</v>
      </c>
      <c r="G63" s="66">
        <v>6.0363800000000002E-2</v>
      </c>
      <c r="H63" s="66">
        <v>2</v>
      </c>
    </row>
    <row r="64" spans="2:8">
      <c r="B64" s="66">
        <v>63</v>
      </c>
      <c r="C64" s="66">
        <v>1</v>
      </c>
      <c r="D64" s="66" t="s">
        <v>49</v>
      </c>
      <c r="E64" s="66" t="s">
        <v>49</v>
      </c>
      <c r="F64" s="66">
        <v>1</v>
      </c>
      <c r="G64" s="66">
        <v>6.0300399999999997E-2</v>
      </c>
      <c r="H64" s="66">
        <v>2</v>
      </c>
    </row>
    <row r="65" spans="2:8">
      <c r="B65" s="66">
        <v>64</v>
      </c>
      <c r="C65" s="66">
        <v>2</v>
      </c>
      <c r="D65" s="66">
        <v>1560</v>
      </c>
      <c r="E65" s="66">
        <v>3841</v>
      </c>
      <c r="F65" s="66">
        <v>2</v>
      </c>
      <c r="G65" s="66">
        <v>0.22513900000000001</v>
      </c>
      <c r="H65" s="66">
        <v>2</v>
      </c>
    </row>
    <row r="66" spans="2:8">
      <c r="B66" s="66">
        <v>65</v>
      </c>
      <c r="C66" s="66">
        <v>2</v>
      </c>
      <c r="D66" s="66">
        <v>1573</v>
      </c>
      <c r="E66" s="66">
        <v>3891</v>
      </c>
      <c r="F66" s="66">
        <v>2</v>
      </c>
      <c r="G66" s="66">
        <v>0.230022</v>
      </c>
      <c r="H66" s="66">
        <v>2</v>
      </c>
    </row>
    <row r="67" spans="2:8">
      <c r="B67" s="66">
        <v>66</v>
      </c>
      <c r="C67" s="66">
        <v>2</v>
      </c>
      <c r="D67" s="66">
        <v>1555</v>
      </c>
      <c r="E67" s="66">
        <v>3836</v>
      </c>
      <c r="F67" s="66">
        <v>2</v>
      </c>
      <c r="G67" s="66">
        <v>0.22486300000000001</v>
      </c>
      <c r="H67" s="66">
        <v>2</v>
      </c>
    </row>
    <row r="68" spans="2:8">
      <c r="B68" s="66">
        <v>67</v>
      </c>
      <c r="C68" s="66">
        <v>2</v>
      </c>
      <c r="D68" s="66">
        <v>1536</v>
      </c>
      <c r="E68" s="66">
        <v>3764</v>
      </c>
      <c r="F68" s="66">
        <v>2</v>
      </c>
      <c r="G68" s="66">
        <v>0.228163</v>
      </c>
      <c r="H68" s="66">
        <v>2</v>
      </c>
    </row>
    <row r="69" spans="2:8">
      <c r="B69" s="66">
        <v>68</v>
      </c>
      <c r="C69" s="66">
        <v>1</v>
      </c>
      <c r="D69" s="66" t="s">
        <v>49</v>
      </c>
      <c r="E69" s="66" t="s">
        <v>49</v>
      </c>
      <c r="F69" s="66">
        <v>1</v>
      </c>
      <c r="G69" s="66">
        <v>6.1363500000000001E-2</v>
      </c>
      <c r="H69" s="66">
        <v>2</v>
      </c>
    </row>
    <row r="70" spans="2:8">
      <c r="B70" s="66">
        <v>69</v>
      </c>
      <c r="C70" s="66">
        <v>2</v>
      </c>
      <c r="D70" s="66">
        <v>1556</v>
      </c>
      <c r="E70" s="66">
        <v>3836</v>
      </c>
      <c r="F70" s="66">
        <v>2</v>
      </c>
      <c r="G70" s="66">
        <v>0.22339400000000001</v>
      </c>
      <c r="H70" s="66">
        <v>2</v>
      </c>
    </row>
    <row r="71" spans="2:8">
      <c r="B71" s="66">
        <v>70</v>
      </c>
      <c r="C71" s="66">
        <v>2</v>
      </c>
      <c r="D71" s="66">
        <v>1560</v>
      </c>
      <c r="E71" s="66">
        <v>3838</v>
      </c>
      <c r="F71" s="66">
        <v>2</v>
      </c>
      <c r="G71" s="66">
        <v>0.22223000000000001</v>
      </c>
      <c r="H71" s="66">
        <v>2</v>
      </c>
    </row>
    <row r="72" spans="2:8">
      <c r="B72" s="66">
        <v>71</v>
      </c>
      <c r="C72" s="66">
        <v>2</v>
      </c>
      <c r="D72" s="66">
        <v>1589</v>
      </c>
      <c r="E72" s="66">
        <v>3888</v>
      </c>
      <c r="F72" s="66">
        <v>2</v>
      </c>
      <c r="G72" s="66">
        <v>0.224078</v>
      </c>
      <c r="H72" s="66">
        <v>2</v>
      </c>
    </row>
    <row r="73" spans="2:8">
      <c r="B73" s="66">
        <v>72</v>
      </c>
      <c r="C73" s="66">
        <v>1</v>
      </c>
      <c r="D73" s="66" t="s">
        <v>49</v>
      </c>
      <c r="E73" s="66" t="s">
        <v>49</v>
      </c>
      <c r="F73" s="66">
        <v>1</v>
      </c>
      <c r="G73" s="66">
        <v>6.1462900000000001E-2</v>
      </c>
      <c r="H73" s="66">
        <v>2</v>
      </c>
    </row>
    <row r="74" spans="2:8">
      <c r="B74" s="66">
        <v>73</v>
      </c>
      <c r="C74" s="66">
        <v>1</v>
      </c>
      <c r="D74" s="66" t="s">
        <v>49</v>
      </c>
      <c r="E74" s="66" t="s">
        <v>49</v>
      </c>
      <c r="F74" s="66">
        <v>1</v>
      </c>
      <c r="G74" s="66">
        <v>6.0002800000000002E-2</v>
      </c>
      <c r="H74" s="66">
        <v>2</v>
      </c>
    </row>
    <row r="75" spans="2:8">
      <c r="B75" s="66">
        <v>74</v>
      </c>
      <c r="C75" s="66">
        <v>2</v>
      </c>
      <c r="D75" s="66">
        <v>1561</v>
      </c>
      <c r="E75" s="66">
        <v>3807</v>
      </c>
      <c r="F75" s="66">
        <v>2</v>
      </c>
      <c r="G75" s="66">
        <v>0.22054299999999999</v>
      </c>
      <c r="H75" s="66">
        <v>2</v>
      </c>
    </row>
    <row r="76" spans="2:8">
      <c r="B76" s="66">
        <v>75</v>
      </c>
      <c r="C76" s="66">
        <v>2</v>
      </c>
      <c r="D76" s="66">
        <v>-1</v>
      </c>
      <c r="E76" s="66">
        <v>-1</v>
      </c>
      <c r="F76" s="66">
        <v>2</v>
      </c>
      <c r="G76" s="66">
        <v>0.15235599999999999</v>
      </c>
      <c r="H76" s="66">
        <v>2</v>
      </c>
    </row>
    <row r="77" spans="2:8">
      <c r="B77" s="66">
        <v>76</v>
      </c>
      <c r="C77" s="66">
        <v>1</v>
      </c>
      <c r="D77" s="66" t="s">
        <v>49</v>
      </c>
      <c r="E77" s="66" t="s">
        <v>49</v>
      </c>
      <c r="F77" s="66">
        <v>1</v>
      </c>
      <c r="G77" s="66">
        <v>5.99284E-2</v>
      </c>
      <c r="H77" s="66">
        <v>2</v>
      </c>
    </row>
    <row r="78" spans="2:8">
      <c r="B78" s="66">
        <v>77</v>
      </c>
      <c r="C78" s="66">
        <v>2</v>
      </c>
      <c r="D78" s="66">
        <v>1570</v>
      </c>
      <c r="E78" s="66">
        <v>3865</v>
      </c>
      <c r="F78" s="66">
        <v>2</v>
      </c>
      <c r="G78" s="66">
        <v>0.22179199999999999</v>
      </c>
      <c r="H78" s="66">
        <v>2</v>
      </c>
    </row>
    <row r="79" spans="2:8">
      <c r="B79" s="66">
        <v>78</v>
      </c>
      <c r="C79" s="66">
        <v>2</v>
      </c>
      <c r="D79" s="66">
        <v>1557</v>
      </c>
      <c r="E79" s="66">
        <v>3800</v>
      </c>
      <c r="F79" s="66">
        <v>2</v>
      </c>
      <c r="G79" s="66">
        <v>0.22437499999999999</v>
      </c>
      <c r="H79" s="66">
        <v>2</v>
      </c>
    </row>
    <row r="80" spans="2:8">
      <c r="B80" s="66">
        <v>79</v>
      </c>
      <c r="C80" s="66">
        <v>1</v>
      </c>
      <c r="D80" s="66" t="s">
        <v>49</v>
      </c>
      <c r="E80" s="66" t="s">
        <v>49</v>
      </c>
      <c r="F80" s="66">
        <v>1</v>
      </c>
      <c r="G80" s="66">
        <v>6.5298800000000004E-2</v>
      </c>
      <c r="H80" s="66">
        <v>2</v>
      </c>
    </row>
    <row r="81" spans="2:8">
      <c r="B81" s="66">
        <v>80</v>
      </c>
      <c r="C81" s="66">
        <v>1</v>
      </c>
      <c r="D81" s="66" t="s">
        <v>49</v>
      </c>
      <c r="E81" s="66" t="s">
        <v>49</v>
      </c>
      <c r="F81" s="66">
        <v>1</v>
      </c>
      <c r="G81" s="66">
        <v>5.9960100000000002E-2</v>
      </c>
      <c r="H81" s="66">
        <v>2</v>
      </c>
    </row>
    <row r="82" spans="2:8">
      <c r="B82" s="66">
        <v>81</v>
      </c>
      <c r="C82" s="66">
        <v>2</v>
      </c>
      <c r="D82" s="66">
        <v>1539</v>
      </c>
      <c r="E82" s="66">
        <v>3790</v>
      </c>
      <c r="F82" s="66">
        <v>2</v>
      </c>
      <c r="G82" s="66">
        <v>0.21951699999999999</v>
      </c>
      <c r="H82" s="66">
        <v>2</v>
      </c>
    </row>
    <row r="83" spans="2:8">
      <c r="B83" s="66">
        <v>82</v>
      </c>
      <c r="C83" s="66">
        <v>2</v>
      </c>
      <c r="D83" s="66">
        <v>1559</v>
      </c>
      <c r="E83" s="66">
        <v>3824</v>
      </c>
      <c r="F83" s="66">
        <v>2</v>
      </c>
      <c r="G83" s="66">
        <v>0.22258500000000001</v>
      </c>
      <c r="H83" s="66">
        <v>2</v>
      </c>
    </row>
    <row r="84" spans="2:8">
      <c r="B84" s="66">
        <v>83</v>
      </c>
      <c r="C84" s="66">
        <v>1</v>
      </c>
      <c r="D84" s="66" t="s">
        <v>49</v>
      </c>
      <c r="E84" s="66" t="s">
        <v>49</v>
      </c>
      <c r="F84" s="66">
        <v>1</v>
      </c>
      <c r="G84" s="66">
        <v>6.19223E-2</v>
      </c>
      <c r="H84" s="66">
        <v>2</v>
      </c>
    </row>
    <row r="85" spans="2:8">
      <c r="B85" s="66">
        <v>84</v>
      </c>
      <c r="C85" s="66">
        <v>1</v>
      </c>
      <c r="D85" s="66" t="s">
        <v>49</v>
      </c>
      <c r="E85" s="66" t="s">
        <v>49</v>
      </c>
      <c r="F85" s="66">
        <v>1</v>
      </c>
      <c r="G85" s="66">
        <v>5.9947E-2</v>
      </c>
      <c r="H85" s="66">
        <v>2</v>
      </c>
    </row>
    <row r="86" spans="2:8">
      <c r="B86" s="66">
        <v>85</v>
      </c>
      <c r="C86" s="66">
        <v>2</v>
      </c>
      <c r="D86" s="66">
        <v>-1</v>
      </c>
      <c r="E86" s="66">
        <v>-1</v>
      </c>
      <c r="F86" s="66">
        <v>2</v>
      </c>
      <c r="G86" s="66">
        <v>0.150588</v>
      </c>
      <c r="H86" s="66">
        <v>2</v>
      </c>
    </row>
    <row r="87" spans="2:8">
      <c r="B87" s="66">
        <v>86</v>
      </c>
      <c r="C87" s="66">
        <v>1</v>
      </c>
      <c r="D87" s="66" t="s">
        <v>49</v>
      </c>
      <c r="E87" s="66" t="s">
        <v>49</v>
      </c>
      <c r="F87" s="66">
        <v>1</v>
      </c>
      <c r="G87" s="66">
        <v>5.9866900000000001E-2</v>
      </c>
      <c r="H87" s="66">
        <v>2</v>
      </c>
    </row>
    <row r="88" spans="2:8">
      <c r="B88" s="66">
        <v>87</v>
      </c>
      <c r="C88" s="66">
        <v>1</v>
      </c>
      <c r="D88" s="66" t="s">
        <v>49</v>
      </c>
      <c r="E88" s="66" t="s">
        <v>49</v>
      </c>
      <c r="F88" s="66">
        <v>1</v>
      </c>
      <c r="G88" s="66">
        <v>6.0027799999999999E-2</v>
      </c>
      <c r="H88" s="66">
        <v>2</v>
      </c>
    </row>
    <row r="89" spans="2:8">
      <c r="B89" s="66">
        <v>88</v>
      </c>
      <c r="C89" s="66">
        <v>2</v>
      </c>
      <c r="D89" s="66">
        <v>1528</v>
      </c>
      <c r="E89" s="66">
        <v>3737</v>
      </c>
      <c r="F89" s="66">
        <v>2</v>
      </c>
      <c r="G89" s="66">
        <v>0.21879199999999999</v>
      </c>
      <c r="H89" s="66">
        <v>2</v>
      </c>
    </row>
    <row r="90" spans="2:8">
      <c r="B90" s="66">
        <v>89</v>
      </c>
      <c r="C90" s="66">
        <v>2</v>
      </c>
      <c r="D90" s="66">
        <v>1567</v>
      </c>
      <c r="E90" s="66">
        <v>3833</v>
      </c>
      <c r="F90" s="66">
        <v>2</v>
      </c>
      <c r="G90" s="66">
        <v>0.22514799999999999</v>
      </c>
      <c r="H90" s="66">
        <v>2</v>
      </c>
    </row>
    <row r="91" spans="2:8">
      <c r="B91" s="66">
        <v>90</v>
      </c>
      <c r="C91" s="66">
        <v>2</v>
      </c>
      <c r="D91" s="66">
        <v>1556</v>
      </c>
      <c r="E91" s="66">
        <v>3812</v>
      </c>
      <c r="F91" s="66">
        <v>2</v>
      </c>
      <c r="G91" s="66">
        <v>0.22248699999999999</v>
      </c>
      <c r="H91" s="66">
        <v>2</v>
      </c>
    </row>
    <row r="92" spans="2:8">
      <c r="B92" s="66">
        <v>91</v>
      </c>
      <c r="C92" s="66">
        <v>1</v>
      </c>
      <c r="D92" s="66" t="s">
        <v>49</v>
      </c>
      <c r="E92" s="66" t="s">
        <v>49</v>
      </c>
      <c r="F92" s="66">
        <v>1</v>
      </c>
      <c r="G92" s="66">
        <v>6.10628E-2</v>
      </c>
      <c r="H92" s="66">
        <v>2</v>
      </c>
    </row>
    <row r="93" spans="2:8">
      <c r="B93" s="66">
        <v>92</v>
      </c>
      <c r="C93" s="66">
        <v>2</v>
      </c>
      <c r="D93" s="66">
        <v>1566</v>
      </c>
      <c r="E93" s="66">
        <v>3845</v>
      </c>
      <c r="F93" s="66">
        <v>2</v>
      </c>
      <c r="G93" s="66">
        <v>0.22165799999999999</v>
      </c>
      <c r="H93" s="66">
        <v>2</v>
      </c>
    </row>
    <row r="94" spans="2:8">
      <c r="B94" s="66">
        <v>93</v>
      </c>
      <c r="C94" s="66">
        <v>1</v>
      </c>
      <c r="D94" s="66" t="s">
        <v>49</v>
      </c>
      <c r="E94" s="66" t="s">
        <v>49</v>
      </c>
      <c r="F94" s="66">
        <v>1</v>
      </c>
      <c r="G94" s="66">
        <v>6.1097100000000001E-2</v>
      </c>
      <c r="H94" s="66">
        <v>2</v>
      </c>
    </row>
    <row r="95" spans="2:8">
      <c r="B95" s="66">
        <v>94</v>
      </c>
      <c r="C95" s="66">
        <v>1</v>
      </c>
      <c r="D95" s="66" t="s">
        <v>49</v>
      </c>
      <c r="E95" s="66" t="s">
        <v>49</v>
      </c>
      <c r="F95" s="66">
        <v>1</v>
      </c>
      <c r="G95" s="66">
        <v>6.0138499999999998E-2</v>
      </c>
      <c r="H95" s="66">
        <v>2</v>
      </c>
    </row>
    <row r="96" spans="2:8">
      <c r="B96" s="66">
        <v>95</v>
      </c>
      <c r="C96" s="66">
        <v>2</v>
      </c>
      <c r="D96" s="66">
        <v>1595</v>
      </c>
      <c r="E96" s="66">
        <v>3920</v>
      </c>
      <c r="F96" s="66">
        <v>2</v>
      </c>
      <c r="G96" s="66">
        <v>0.22180800000000001</v>
      </c>
      <c r="H96" s="66">
        <v>2</v>
      </c>
    </row>
    <row r="97" spans="2:8">
      <c r="B97" s="66">
        <v>96</v>
      </c>
      <c r="C97" s="66">
        <v>1</v>
      </c>
      <c r="D97" s="66" t="s">
        <v>49</v>
      </c>
      <c r="E97" s="66" t="s">
        <v>49</v>
      </c>
      <c r="F97" s="66">
        <v>1</v>
      </c>
      <c r="G97" s="66">
        <v>6.1038299999999997E-2</v>
      </c>
      <c r="H97" s="66">
        <v>2</v>
      </c>
    </row>
    <row r="98" spans="2:8">
      <c r="B98" s="66">
        <v>97</v>
      </c>
      <c r="C98" s="66">
        <v>2</v>
      </c>
      <c r="D98" s="66">
        <v>1558</v>
      </c>
      <c r="E98" s="66">
        <v>3836</v>
      </c>
      <c r="F98" s="66">
        <v>2</v>
      </c>
      <c r="G98" s="66">
        <v>0.220438</v>
      </c>
      <c r="H98" s="66">
        <v>2</v>
      </c>
    </row>
    <row r="99" spans="2:8">
      <c r="B99" s="66">
        <v>98</v>
      </c>
      <c r="C99" s="66">
        <v>2</v>
      </c>
      <c r="D99" s="66">
        <v>1592</v>
      </c>
      <c r="E99" s="66">
        <v>3927</v>
      </c>
      <c r="F99" s="66">
        <v>2</v>
      </c>
      <c r="G99" s="66">
        <v>0.22578300000000001</v>
      </c>
      <c r="H99" s="66">
        <v>2</v>
      </c>
    </row>
    <row r="100" spans="2:8">
      <c r="B100" s="66">
        <v>99</v>
      </c>
      <c r="C100" s="66">
        <v>1</v>
      </c>
      <c r="D100" s="66" t="s">
        <v>49</v>
      </c>
      <c r="E100" s="66" t="s">
        <v>49</v>
      </c>
      <c r="F100" s="66">
        <v>1</v>
      </c>
      <c r="G100" s="66">
        <v>6.6112799999999999E-2</v>
      </c>
      <c r="H100" s="66">
        <v>2</v>
      </c>
    </row>
    <row r="101" spans="2:8">
      <c r="B101" s="66">
        <v>100</v>
      </c>
      <c r="C101" s="66">
        <v>2</v>
      </c>
      <c r="D101" s="66">
        <v>1575</v>
      </c>
      <c r="E101" s="66">
        <v>3860</v>
      </c>
      <c r="F101" s="66">
        <v>2</v>
      </c>
      <c r="G101" s="66">
        <v>0.221751</v>
      </c>
      <c r="H101" s="66">
        <v>2</v>
      </c>
    </row>
    <row r="102" spans="2:8">
      <c r="B102" s="66">
        <v>101</v>
      </c>
      <c r="C102" s="66">
        <v>2</v>
      </c>
      <c r="D102" s="66">
        <v>1542</v>
      </c>
      <c r="E102" s="66">
        <v>3790</v>
      </c>
      <c r="F102" s="66">
        <v>2</v>
      </c>
      <c r="G102" s="66">
        <v>0.22445599999999999</v>
      </c>
      <c r="H102" s="66">
        <v>3</v>
      </c>
    </row>
    <row r="103" spans="2:8">
      <c r="B103" s="66">
        <v>102</v>
      </c>
      <c r="C103" s="66">
        <v>2</v>
      </c>
      <c r="D103" s="66">
        <v>1610</v>
      </c>
      <c r="E103" s="66">
        <v>3980</v>
      </c>
      <c r="F103" s="66">
        <v>2</v>
      </c>
      <c r="G103" s="66">
        <v>0.22869700000000001</v>
      </c>
      <c r="H103" s="66">
        <v>3</v>
      </c>
    </row>
    <row r="104" spans="2:8">
      <c r="B104" s="66">
        <v>103</v>
      </c>
      <c r="C104" s="66">
        <v>3</v>
      </c>
      <c r="D104" s="66">
        <v>1974</v>
      </c>
      <c r="E104" s="66">
        <v>5497</v>
      </c>
      <c r="F104" s="66">
        <v>3</v>
      </c>
      <c r="G104" s="66">
        <v>0.24154</v>
      </c>
      <c r="H104" s="66">
        <v>3</v>
      </c>
    </row>
    <row r="105" spans="2:8">
      <c r="B105" s="66">
        <v>104</v>
      </c>
      <c r="C105" s="66">
        <v>2</v>
      </c>
      <c r="D105" s="66">
        <v>1585</v>
      </c>
      <c r="E105" s="66">
        <v>3913</v>
      </c>
      <c r="F105" s="66">
        <v>2</v>
      </c>
      <c r="G105" s="66">
        <v>0.22636899999999999</v>
      </c>
      <c r="H105" s="66">
        <v>3</v>
      </c>
    </row>
    <row r="106" spans="2:8">
      <c r="B106" s="66">
        <v>105</v>
      </c>
      <c r="C106" s="66">
        <v>2</v>
      </c>
      <c r="D106" s="66">
        <v>1581</v>
      </c>
      <c r="E106" s="66">
        <v>3917</v>
      </c>
      <c r="F106" s="66">
        <v>2</v>
      </c>
      <c r="G106" s="66">
        <v>0.22670100000000001</v>
      </c>
      <c r="H106" s="66">
        <v>3</v>
      </c>
    </row>
    <row r="107" spans="2:8">
      <c r="B107" s="66">
        <v>106</v>
      </c>
      <c r="C107" s="66">
        <v>3</v>
      </c>
      <c r="D107" s="66">
        <v>1987</v>
      </c>
      <c r="E107" s="66">
        <v>5549</v>
      </c>
      <c r="F107" s="66">
        <v>3</v>
      </c>
      <c r="G107" s="66">
        <v>0.24209700000000001</v>
      </c>
      <c r="H107" s="66">
        <v>3</v>
      </c>
    </row>
    <row r="108" spans="2:8">
      <c r="B108" s="66">
        <v>107</v>
      </c>
      <c r="C108" s="66">
        <v>2</v>
      </c>
      <c r="D108" s="66">
        <v>1555</v>
      </c>
      <c r="E108" s="66">
        <v>3828</v>
      </c>
      <c r="F108" s="66">
        <v>2</v>
      </c>
      <c r="G108" s="66">
        <v>0.230297</v>
      </c>
      <c r="H108" s="66">
        <v>3</v>
      </c>
    </row>
    <row r="109" spans="2:8">
      <c r="B109" s="66">
        <v>108</v>
      </c>
      <c r="C109" s="66">
        <v>2</v>
      </c>
      <c r="D109" s="66">
        <v>1570</v>
      </c>
      <c r="E109" s="66">
        <v>3850</v>
      </c>
      <c r="F109" s="66">
        <v>2</v>
      </c>
      <c r="G109" s="66">
        <v>0.22281699999999999</v>
      </c>
      <c r="H109" s="66">
        <v>3</v>
      </c>
    </row>
    <row r="110" spans="2:8">
      <c r="B110" s="66">
        <v>109</v>
      </c>
      <c r="C110" s="66">
        <v>3</v>
      </c>
      <c r="D110" s="66">
        <v>1976</v>
      </c>
      <c r="E110" s="66">
        <v>5521</v>
      </c>
      <c r="F110" s="66">
        <v>3</v>
      </c>
      <c r="G110" s="66">
        <v>0.23951700000000001</v>
      </c>
      <c r="H110" s="66">
        <v>3</v>
      </c>
    </row>
    <row r="111" spans="2:8">
      <c r="B111" s="66">
        <v>110</v>
      </c>
      <c r="C111" s="66">
        <v>3</v>
      </c>
      <c r="D111" s="66">
        <v>1979</v>
      </c>
      <c r="E111" s="66">
        <v>5519</v>
      </c>
      <c r="F111" s="66">
        <v>3</v>
      </c>
      <c r="G111" s="66">
        <v>0.24487400000000001</v>
      </c>
      <c r="H111" s="66">
        <v>3</v>
      </c>
    </row>
    <row r="112" spans="2:8">
      <c r="B112" s="66">
        <v>111</v>
      </c>
      <c r="C112" s="66">
        <v>2</v>
      </c>
      <c r="D112" s="66">
        <v>-1</v>
      </c>
      <c r="E112" s="66">
        <v>-1</v>
      </c>
      <c r="F112" s="66">
        <v>2</v>
      </c>
      <c r="G112" s="66">
        <v>0.151925</v>
      </c>
      <c r="H112" s="66">
        <v>3</v>
      </c>
    </row>
    <row r="113" spans="2:8">
      <c r="B113" s="66">
        <v>112</v>
      </c>
      <c r="C113" s="66">
        <v>2</v>
      </c>
      <c r="D113" s="66">
        <v>1549</v>
      </c>
      <c r="E113" s="66">
        <v>3811</v>
      </c>
      <c r="F113" s="66">
        <v>2</v>
      </c>
      <c r="G113" s="66">
        <v>0.22101000000000001</v>
      </c>
      <c r="H113" s="66">
        <v>3</v>
      </c>
    </row>
    <row r="114" spans="2:8">
      <c r="B114" s="66">
        <v>113</v>
      </c>
      <c r="C114" s="66">
        <v>2</v>
      </c>
      <c r="D114" s="66">
        <v>1549</v>
      </c>
      <c r="E114" s="66">
        <v>3798</v>
      </c>
      <c r="F114" s="66">
        <v>2</v>
      </c>
      <c r="G114" s="66">
        <v>0.22106200000000001</v>
      </c>
      <c r="H114" s="66">
        <v>3</v>
      </c>
    </row>
    <row r="115" spans="2:8">
      <c r="B115" s="66">
        <v>114</v>
      </c>
      <c r="C115" s="66">
        <v>2</v>
      </c>
      <c r="D115" s="66">
        <v>1528</v>
      </c>
      <c r="E115" s="66">
        <v>3744</v>
      </c>
      <c r="F115" s="66">
        <v>2</v>
      </c>
      <c r="G115" s="66">
        <v>0.22345599999999999</v>
      </c>
      <c r="H115" s="66">
        <v>3</v>
      </c>
    </row>
    <row r="116" spans="2:8">
      <c r="B116" s="66">
        <v>115</v>
      </c>
      <c r="C116" s="66">
        <v>3</v>
      </c>
      <c r="D116" s="66">
        <v>1984</v>
      </c>
      <c r="E116" s="66">
        <v>5530</v>
      </c>
      <c r="F116" s="66">
        <v>3</v>
      </c>
      <c r="G116" s="66">
        <v>0.24491099999999999</v>
      </c>
      <c r="H116" s="66">
        <v>3</v>
      </c>
    </row>
    <row r="117" spans="2:8">
      <c r="B117" s="66">
        <v>116</v>
      </c>
      <c r="C117" s="66">
        <v>2</v>
      </c>
      <c r="D117" s="66">
        <v>1556</v>
      </c>
      <c r="E117" s="66">
        <v>3793</v>
      </c>
      <c r="F117" s="66">
        <v>2</v>
      </c>
      <c r="G117" s="66">
        <v>0.22248299999999999</v>
      </c>
      <c r="H117" s="66">
        <v>3</v>
      </c>
    </row>
    <row r="118" spans="2:8">
      <c r="B118" s="66">
        <v>117</v>
      </c>
      <c r="C118" s="66">
        <v>3</v>
      </c>
      <c r="D118" s="66">
        <v>1994</v>
      </c>
      <c r="E118" s="66">
        <v>5578</v>
      </c>
      <c r="F118" s="66">
        <v>3</v>
      </c>
      <c r="G118" s="66">
        <v>0.23969099999999999</v>
      </c>
      <c r="H118" s="66">
        <v>3</v>
      </c>
    </row>
    <row r="119" spans="2:8">
      <c r="B119" s="66">
        <v>118</v>
      </c>
      <c r="C119" s="66">
        <v>3</v>
      </c>
      <c r="D119" s="66">
        <v>1974</v>
      </c>
      <c r="E119" s="66">
        <v>5517</v>
      </c>
      <c r="F119" s="66">
        <v>3</v>
      </c>
      <c r="G119" s="66">
        <v>0.23968700000000001</v>
      </c>
      <c r="H119" s="66">
        <v>3</v>
      </c>
    </row>
    <row r="120" spans="2:8">
      <c r="B120" s="66">
        <v>119</v>
      </c>
      <c r="C120" s="66">
        <v>2</v>
      </c>
      <c r="D120" s="66">
        <v>1559</v>
      </c>
      <c r="E120" s="66">
        <v>3810</v>
      </c>
      <c r="F120" s="66">
        <v>2</v>
      </c>
      <c r="G120" s="66">
        <v>0.22351599999999999</v>
      </c>
      <c r="H120" s="66">
        <v>3</v>
      </c>
    </row>
    <row r="121" spans="2:8">
      <c r="B121" s="66">
        <v>120</v>
      </c>
      <c r="C121" s="66">
        <v>3</v>
      </c>
      <c r="D121" s="66">
        <v>1996</v>
      </c>
      <c r="E121" s="66">
        <v>5547</v>
      </c>
      <c r="F121" s="66">
        <v>3</v>
      </c>
      <c r="G121" s="66">
        <v>0.24188999999999999</v>
      </c>
      <c r="H121" s="66">
        <v>3</v>
      </c>
    </row>
    <row r="122" spans="2:8">
      <c r="B122" s="66">
        <v>121</v>
      </c>
      <c r="C122" s="66">
        <v>2</v>
      </c>
      <c r="D122" s="66">
        <v>1541</v>
      </c>
      <c r="E122" s="66">
        <v>3795</v>
      </c>
      <c r="F122" s="66">
        <v>2</v>
      </c>
      <c r="G122" s="66">
        <v>0.22300200000000001</v>
      </c>
      <c r="H122" s="66">
        <v>3</v>
      </c>
    </row>
    <row r="123" spans="2:8">
      <c r="B123" s="66">
        <v>122</v>
      </c>
      <c r="C123" s="66">
        <v>2</v>
      </c>
      <c r="D123" s="66">
        <v>1546</v>
      </c>
      <c r="E123" s="66">
        <v>3815</v>
      </c>
      <c r="F123" s="66">
        <v>2</v>
      </c>
      <c r="G123" s="66">
        <v>0.22203200000000001</v>
      </c>
      <c r="H123" s="66">
        <v>3</v>
      </c>
    </row>
    <row r="124" spans="2:8">
      <c r="B124" s="66">
        <v>123</v>
      </c>
      <c r="C124" s="66">
        <v>2</v>
      </c>
      <c r="D124" s="66">
        <v>1570</v>
      </c>
      <c r="E124" s="66">
        <v>3835</v>
      </c>
      <c r="F124" s="66">
        <v>2</v>
      </c>
      <c r="G124" s="66">
        <v>0.223278</v>
      </c>
      <c r="H124" s="66">
        <v>3</v>
      </c>
    </row>
    <row r="125" spans="2:8">
      <c r="B125" s="66">
        <v>124</v>
      </c>
      <c r="C125" s="66">
        <v>2</v>
      </c>
      <c r="D125" s="66">
        <v>1571</v>
      </c>
      <c r="E125" s="66">
        <v>3868</v>
      </c>
      <c r="F125" s="66">
        <v>2</v>
      </c>
      <c r="G125" s="66">
        <v>0.22605</v>
      </c>
      <c r="H125" s="66">
        <v>3</v>
      </c>
    </row>
    <row r="126" spans="2:8">
      <c r="B126" s="66">
        <v>125</v>
      </c>
      <c r="C126" s="66">
        <v>2</v>
      </c>
      <c r="D126" s="66">
        <v>1551</v>
      </c>
      <c r="E126" s="66">
        <v>3816</v>
      </c>
      <c r="F126" s="66">
        <v>2</v>
      </c>
      <c r="G126" s="66">
        <v>0.22878999999999999</v>
      </c>
      <c r="H126" s="66">
        <v>3</v>
      </c>
    </row>
    <row r="127" spans="2:8">
      <c r="B127" s="66">
        <v>126</v>
      </c>
      <c r="C127" s="66">
        <v>3</v>
      </c>
      <c r="D127" s="66">
        <v>1960</v>
      </c>
      <c r="E127" s="66">
        <v>5477</v>
      </c>
      <c r="F127" s="66">
        <v>3</v>
      </c>
      <c r="G127" s="66">
        <v>0.23941799999999999</v>
      </c>
      <c r="H127" s="66">
        <v>3</v>
      </c>
    </row>
    <row r="128" spans="2:8">
      <c r="B128" s="66">
        <v>127</v>
      </c>
      <c r="C128" s="66">
        <v>2</v>
      </c>
      <c r="D128" s="66">
        <v>1602</v>
      </c>
      <c r="E128" s="66">
        <v>3981</v>
      </c>
      <c r="F128" s="66">
        <v>2</v>
      </c>
      <c r="G128" s="66">
        <v>0.22572999999999999</v>
      </c>
      <c r="H128" s="66">
        <v>3</v>
      </c>
    </row>
    <row r="129" spans="2:8">
      <c r="B129" s="66">
        <v>128</v>
      </c>
      <c r="C129" s="66">
        <v>2</v>
      </c>
      <c r="D129" s="66">
        <v>1559</v>
      </c>
      <c r="E129" s="66">
        <v>3837</v>
      </c>
      <c r="F129" s="66">
        <v>2</v>
      </c>
      <c r="G129" s="66">
        <v>0.22731399999999999</v>
      </c>
      <c r="H129" s="66">
        <v>3</v>
      </c>
    </row>
    <row r="130" spans="2:8">
      <c r="B130" s="66">
        <v>129</v>
      </c>
      <c r="C130" s="66">
        <v>2</v>
      </c>
      <c r="D130" s="66">
        <v>1603</v>
      </c>
      <c r="E130" s="66">
        <v>3950</v>
      </c>
      <c r="F130" s="66">
        <v>2</v>
      </c>
      <c r="G130" s="66">
        <v>0.22417899999999999</v>
      </c>
      <c r="H130" s="66">
        <v>3</v>
      </c>
    </row>
    <row r="131" spans="2:8">
      <c r="B131" s="66">
        <v>130</v>
      </c>
      <c r="C131" s="66">
        <v>3</v>
      </c>
      <c r="D131" s="66">
        <v>2013</v>
      </c>
      <c r="E131" s="66">
        <v>5614</v>
      </c>
      <c r="F131" s="66">
        <v>3</v>
      </c>
      <c r="G131" s="66">
        <v>0.24313199999999999</v>
      </c>
      <c r="H131" s="66">
        <v>3</v>
      </c>
    </row>
    <row r="132" spans="2:8">
      <c r="B132" s="66">
        <v>131</v>
      </c>
      <c r="C132" s="66">
        <v>2</v>
      </c>
      <c r="D132" s="66">
        <v>1543</v>
      </c>
      <c r="E132" s="66">
        <v>3766</v>
      </c>
      <c r="F132" s="66">
        <v>2</v>
      </c>
      <c r="G132" s="66">
        <v>0.22414200000000001</v>
      </c>
      <c r="H132" s="66">
        <v>3</v>
      </c>
    </row>
    <row r="133" spans="2:8">
      <c r="B133" s="66">
        <v>132</v>
      </c>
      <c r="C133" s="66">
        <v>2</v>
      </c>
      <c r="D133" s="66">
        <v>1595</v>
      </c>
      <c r="E133" s="66">
        <v>3928</v>
      </c>
      <c r="F133" s="66">
        <v>2</v>
      </c>
      <c r="G133" s="66">
        <v>0.22914499999999999</v>
      </c>
      <c r="H133" s="66">
        <v>3</v>
      </c>
    </row>
    <row r="134" spans="2:8">
      <c r="B134" s="66">
        <v>133</v>
      </c>
      <c r="C134" s="66">
        <v>2</v>
      </c>
      <c r="D134" s="66">
        <v>1516</v>
      </c>
      <c r="E134" s="66">
        <v>3735</v>
      </c>
      <c r="F134" s="66">
        <v>2</v>
      </c>
      <c r="G134" s="66">
        <v>0.22509100000000001</v>
      </c>
      <c r="H134" s="66">
        <v>3</v>
      </c>
    </row>
    <row r="135" spans="2:8">
      <c r="B135" s="66">
        <v>134</v>
      </c>
      <c r="C135" s="66">
        <v>2</v>
      </c>
      <c r="D135" s="66">
        <v>1567</v>
      </c>
      <c r="E135" s="66">
        <v>3830</v>
      </c>
      <c r="F135" s="66">
        <v>2</v>
      </c>
      <c r="G135" s="66">
        <v>0.229015</v>
      </c>
      <c r="H135" s="66">
        <v>3</v>
      </c>
    </row>
    <row r="136" spans="2:8">
      <c r="B136" s="66">
        <v>135</v>
      </c>
      <c r="C136" s="66">
        <v>3</v>
      </c>
      <c r="D136" s="66">
        <v>1625</v>
      </c>
      <c r="E136" s="66">
        <v>3923</v>
      </c>
      <c r="F136" s="66">
        <v>3</v>
      </c>
      <c r="G136" s="66">
        <v>0.228384</v>
      </c>
      <c r="H136" s="66">
        <v>3</v>
      </c>
    </row>
    <row r="137" spans="2:8">
      <c r="B137" s="66">
        <v>136</v>
      </c>
      <c r="C137" s="66">
        <v>2</v>
      </c>
      <c r="D137" s="66">
        <v>1563</v>
      </c>
      <c r="E137" s="66">
        <v>3850</v>
      </c>
      <c r="F137" s="66">
        <v>2</v>
      </c>
      <c r="G137" s="66">
        <v>0.22795000000000001</v>
      </c>
      <c r="H137" s="66">
        <v>3</v>
      </c>
    </row>
    <row r="138" spans="2:8">
      <c r="B138" s="66">
        <v>137</v>
      </c>
      <c r="C138" s="66">
        <v>1</v>
      </c>
      <c r="D138" s="66" t="s">
        <v>49</v>
      </c>
      <c r="E138" s="66" t="s">
        <v>49</v>
      </c>
      <c r="F138" s="66">
        <v>1</v>
      </c>
      <c r="G138" s="66">
        <v>6.1505600000000001E-2</v>
      </c>
      <c r="H138" s="66">
        <v>3</v>
      </c>
    </row>
    <row r="139" spans="2:8">
      <c r="B139" s="66">
        <v>138</v>
      </c>
      <c r="C139" s="66">
        <v>3</v>
      </c>
      <c r="D139" s="66">
        <v>1978</v>
      </c>
      <c r="E139" s="66">
        <v>5526</v>
      </c>
      <c r="F139" s="66">
        <v>3</v>
      </c>
      <c r="G139" s="66">
        <v>0.243205</v>
      </c>
      <c r="H139" s="66">
        <v>3</v>
      </c>
    </row>
    <row r="140" spans="2:8">
      <c r="B140" s="66">
        <v>139</v>
      </c>
      <c r="C140" s="66">
        <v>3</v>
      </c>
      <c r="D140" s="66">
        <v>1989</v>
      </c>
      <c r="E140" s="66">
        <v>5546</v>
      </c>
      <c r="F140" s="66">
        <v>3</v>
      </c>
      <c r="G140" s="66">
        <v>0.24288999999999999</v>
      </c>
      <c r="H140" s="66">
        <v>3</v>
      </c>
    </row>
    <row r="141" spans="2:8">
      <c r="B141" s="66">
        <v>140</v>
      </c>
      <c r="C141" s="66">
        <v>3</v>
      </c>
      <c r="D141" s="66">
        <v>1955</v>
      </c>
      <c r="E141" s="66">
        <v>5445</v>
      </c>
      <c r="F141" s="66">
        <v>2</v>
      </c>
      <c r="G141" s="66">
        <v>0.24687999999999999</v>
      </c>
      <c r="H141" s="66">
        <v>3</v>
      </c>
    </row>
    <row r="142" spans="2:8">
      <c r="B142" s="66">
        <v>141</v>
      </c>
      <c r="C142" s="66">
        <v>3</v>
      </c>
      <c r="D142" s="66">
        <v>1667</v>
      </c>
      <c r="E142" s="66">
        <v>4026</v>
      </c>
      <c r="F142" s="66">
        <v>3</v>
      </c>
      <c r="G142" s="66">
        <v>0.233538</v>
      </c>
      <c r="H142" s="66">
        <v>3</v>
      </c>
    </row>
    <row r="143" spans="2:8">
      <c r="B143" s="66">
        <v>142</v>
      </c>
      <c r="C143" s="66">
        <v>2</v>
      </c>
      <c r="D143" s="66">
        <v>-1</v>
      </c>
      <c r="E143" s="66">
        <v>-1</v>
      </c>
      <c r="F143" s="66">
        <v>2</v>
      </c>
      <c r="G143" s="66">
        <v>0.15305199999999999</v>
      </c>
      <c r="H143" s="66">
        <v>3</v>
      </c>
    </row>
    <row r="144" spans="2:8">
      <c r="B144" s="66">
        <v>143</v>
      </c>
      <c r="C144" s="66">
        <v>2</v>
      </c>
      <c r="D144" s="66">
        <v>1551</v>
      </c>
      <c r="E144" s="66">
        <v>3846</v>
      </c>
      <c r="F144" s="66">
        <v>2</v>
      </c>
      <c r="G144" s="66">
        <v>0.22320400000000001</v>
      </c>
      <c r="H144" s="66">
        <v>3</v>
      </c>
    </row>
    <row r="145" spans="2:8">
      <c r="B145" s="66">
        <v>144</v>
      </c>
      <c r="C145" s="66">
        <v>3</v>
      </c>
      <c r="D145" s="66">
        <v>1633</v>
      </c>
      <c r="E145" s="66">
        <v>3923</v>
      </c>
      <c r="F145" s="66">
        <v>3</v>
      </c>
      <c r="G145" s="66">
        <v>0.229436</v>
      </c>
      <c r="H145" s="66">
        <v>3</v>
      </c>
    </row>
    <row r="146" spans="2:8">
      <c r="B146" s="66">
        <v>145</v>
      </c>
      <c r="C146" s="66">
        <v>1</v>
      </c>
      <c r="D146" s="66" t="s">
        <v>49</v>
      </c>
      <c r="E146" s="66" t="s">
        <v>49</v>
      </c>
      <c r="F146" s="66">
        <v>1</v>
      </c>
      <c r="G146" s="66">
        <v>6.20437E-2</v>
      </c>
      <c r="H146" s="66">
        <v>3</v>
      </c>
    </row>
    <row r="147" spans="2:8">
      <c r="B147" s="66">
        <v>146</v>
      </c>
      <c r="C147" s="66">
        <v>2</v>
      </c>
      <c r="D147" s="66">
        <v>1539</v>
      </c>
      <c r="E147" s="66">
        <v>3788</v>
      </c>
      <c r="F147" s="66">
        <v>2</v>
      </c>
      <c r="G147" s="66">
        <v>0.221805</v>
      </c>
      <c r="H147" s="66">
        <v>3</v>
      </c>
    </row>
    <row r="148" spans="2:8">
      <c r="B148" s="66">
        <v>147</v>
      </c>
      <c r="C148" s="66">
        <v>3</v>
      </c>
      <c r="D148" s="66">
        <v>2002</v>
      </c>
      <c r="E148" s="66">
        <v>5582</v>
      </c>
      <c r="F148" s="66">
        <v>2</v>
      </c>
      <c r="G148" s="66">
        <v>0.24510100000000001</v>
      </c>
      <c r="H148" s="66">
        <v>3</v>
      </c>
    </row>
    <row r="149" spans="2:8">
      <c r="B149" s="66">
        <v>148</v>
      </c>
      <c r="C149" s="66">
        <v>2</v>
      </c>
      <c r="D149" s="66">
        <v>1565</v>
      </c>
      <c r="E149" s="66">
        <v>3836</v>
      </c>
      <c r="F149" s="66">
        <v>2</v>
      </c>
      <c r="G149" s="66">
        <v>0.22544600000000001</v>
      </c>
      <c r="H149" s="66">
        <v>3</v>
      </c>
    </row>
    <row r="150" spans="2:8">
      <c r="B150" s="66">
        <v>149</v>
      </c>
      <c r="C150" s="66">
        <v>2</v>
      </c>
      <c r="D150" s="66">
        <v>1560</v>
      </c>
      <c r="E150" s="66">
        <v>3823</v>
      </c>
      <c r="F150" s="66">
        <v>2</v>
      </c>
      <c r="G150" s="66">
        <v>0.22605</v>
      </c>
      <c r="H150" s="66">
        <v>3</v>
      </c>
    </row>
    <row r="151" spans="2:8">
      <c r="B151" s="66">
        <v>150</v>
      </c>
      <c r="C151" s="66">
        <v>2</v>
      </c>
      <c r="D151" s="66">
        <v>1559</v>
      </c>
      <c r="E151" s="66">
        <v>3831</v>
      </c>
      <c r="F151" s="66">
        <v>2</v>
      </c>
      <c r="G151" s="66">
        <v>0.22398299999999999</v>
      </c>
      <c r="H151" s="66">
        <v>3</v>
      </c>
    </row>
    <row r="152" spans="2:8">
      <c r="B152" s="66">
        <v>151</v>
      </c>
      <c r="C152" s="66">
        <v>3</v>
      </c>
      <c r="D152" s="66">
        <v>1970</v>
      </c>
      <c r="E152" s="66">
        <v>5485</v>
      </c>
      <c r="F152" s="66">
        <v>3</v>
      </c>
      <c r="G152" s="66">
        <v>0.243839</v>
      </c>
      <c r="H152" s="66">
        <v>4</v>
      </c>
    </row>
    <row r="153" spans="2:8">
      <c r="B153" s="66">
        <v>152</v>
      </c>
      <c r="C153" s="66">
        <v>4</v>
      </c>
      <c r="D153" s="66">
        <v>2155</v>
      </c>
      <c r="E153" s="66">
        <v>6716</v>
      </c>
      <c r="F153" s="66">
        <v>4</v>
      </c>
      <c r="G153" s="66">
        <v>0.25535799999999997</v>
      </c>
      <c r="H153" s="66">
        <v>4</v>
      </c>
    </row>
    <row r="154" spans="2:8">
      <c r="B154" s="66">
        <v>153</v>
      </c>
      <c r="C154" s="66">
        <v>4</v>
      </c>
      <c r="D154" s="66">
        <v>2183</v>
      </c>
      <c r="E154" s="66">
        <v>6780</v>
      </c>
      <c r="F154" s="66">
        <v>4</v>
      </c>
      <c r="G154" s="66">
        <v>0.24893299999999999</v>
      </c>
      <c r="H154" s="66">
        <v>4</v>
      </c>
    </row>
    <row r="155" spans="2:8">
      <c r="B155" s="66">
        <v>154</v>
      </c>
      <c r="C155" s="66">
        <v>3</v>
      </c>
      <c r="D155" s="66">
        <v>1650</v>
      </c>
      <c r="E155" s="66">
        <v>3987</v>
      </c>
      <c r="F155" s="66">
        <v>3</v>
      </c>
      <c r="G155" s="66">
        <v>0.23209299999999999</v>
      </c>
      <c r="H155" s="66">
        <v>4</v>
      </c>
    </row>
    <row r="156" spans="2:8">
      <c r="B156" s="66">
        <v>155</v>
      </c>
      <c r="C156" s="66">
        <v>4</v>
      </c>
      <c r="D156" s="66">
        <v>2180</v>
      </c>
      <c r="E156" s="66">
        <v>6748</v>
      </c>
      <c r="F156" s="66">
        <v>4</v>
      </c>
      <c r="G156" s="66">
        <v>0.25465199999999999</v>
      </c>
      <c r="H156" s="66">
        <v>4</v>
      </c>
    </row>
    <row r="157" spans="2:8">
      <c r="B157" s="66">
        <v>156</v>
      </c>
      <c r="C157" s="66">
        <v>2</v>
      </c>
      <c r="D157" s="66">
        <v>1582</v>
      </c>
      <c r="E157" s="66">
        <v>3851</v>
      </c>
      <c r="F157" s="66">
        <v>2</v>
      </c>
      <c r="G157" s="66">
        <v>0.22972000000000001</v>
      </c>
      <c r="H157" s="66">
        <v>4</v>
      </c>
    </row>
    <row r="158" spans="2:8">
      <c r="B158" s="66">
        <v>157</v>
      </c>
      <c r="C158" s="66">
        <v>3</v>
      </c>
      <c r="D158" s="66">
        <v>1960</v>
      </c>
      <c r="E158" s="66">
        <v>5475</v>
      </c>
      <c r="F158" s="66">
        <v>3</v>
      </c>
      <c r="G158" s="66">
        <v>0.241481</v>
      </c>
      <c r="H158" s="66">
        <v>4</v>
      </c>
    </row>
    <row r="159" spans="2:8">
      <c r="B159" s="66">
        <v>158</v>
      </c>
      <c r="C159" s="66">
        <v>3</v>
      </c>
      <c r="D159" s="66">
        <v>1974</v>
      </c>
      <c r="E159" s="66">
        <v>5509</v>
      </c>
      <c r="F159" s="66">
        <v>3</v>
      </c>
      <c r="G159" s="66">
        <v>0.24877099999999999</v>
      </c>
      <c r="H159" s="66">
        <v>4</v>
      </c>
    </row>
    <row r="160" spans="2:8">
      <c r="B160" s="66">
        <v>159</v>
      </c>
      <c r="C160" s="66">
        <v>4</v>
      </c>
      <c r="D160" s="66">
        <v>2139</v>
      </c>
      <c r="E160" s="66">
        <v>6651</v>
      </c>
      <c r="F160" s="66">
        <v>3</v>
      </c>
      <c r="G160" s="66">
        <v>0.257102</v>
      </c>
      <c r="H160" s="66">
        <v>4</v>
      </c>
    </row>
    <row r="161" spans="2:8">
      <c r="B161" s="66">
        <v>160</v>
      </c>
      <c r="C161" s="66">
        <v>3</v>
      </c>
      <c r="D161" s="66">
        <v>1992</v>
      </c>
      <c r="E161" s="66">
        <v>5539</v>
      </c>
      <c r="F161" s="66">
        <v>3</v>
      </c>
      <c r="G161" s="66">
        <v>0.25000499999999998</v>
      </c>
      <c r="H161" s="66">
        <v>4</v>
      </c>
    </row>
    <row r="162" spans="2:8">
      <c r="B162" s="66">
        <v>161</v>
      </c>
      <c r="C162" s="66">
        <v>1</v>
      </c>
      <c r="D162" s="66" t="s">
        <v>49</v>
      </c>
      <c r="E162" s="66" t="s">
        <v>49</v>
      </c>
      <c r="F162" s="66">
        <v>1</v>
      </c>
      <c r="G162" s="66">
        <v>6.4638100000000004E-2</v>
      </c>
      <c r="H162" s="66">
        <v>4</v>
      </c>
    </row>
    <row r="163" spans="2:8">
      <c r="B163" s="66">
        <v>162</v>
      </c>
      <c r="C163" s="66">
        <v>4</v>
      </c>
      <c r="D163" s="66">
        <v>2172</v>
      </c>
      <c r="E163" s="66">
        <v>6739</v>
      </c>
      <c r="F163" s="66">
        <v>4</v>
      </c>
      <c r="G163" s="66">
        <v>0.2515</v>
      </c>
      <c r="H163" s="66">
        <v>4</v>
      </c>
    </row>
    <row r="164" spans="2:8">
      <c r="B164" s="66">
        <v>163</v>
      </c>
      <c r="C164" s="66">
        <v>2</v>
      </c>
      <c r="D164" s="66">
        <v>1531</v>
      </c>
      <c r="E164" s="66">
        <v>3756</v>
      </c>
      <c r="F164" s="66">
        <v>2</v>
      </c>
      <c r="G164" s="66">
        <v>0.22550200000000001</v>
      </c>
      <c r="H164" s="66">
        <v>4</v>
      </c>
    </row>
    <row r="165" spans="2:8">
      <c r="B165" s="66">
        <v>164</v>
      </c>
      <c r="C165" s="66">
        <v>3</v>
      </c>
      <c r="D165" s="66">
        <v>1682</v>
      </c>
      <c r="E165" s="66">
        <v>4076</v>
      </c>
      <c r="F165" s="66">
        <v>3</v>
      </c>
      <c r="G165" s="66">
        <v>0.23421800000000001</v>
      </c>
      <c r="H165" s="66">
        <v>4</v>
      </c>
    </row>
    <row r="166" spans="2:8">
      <c r="B166" s="66">
        <v>165</v>
      </c>
      <c r="C166" s="66">
        <v>2</v>
      </c>
      <c r="D166" s="66">
        <v>1542</v>
      </c>
      <c r="E166" s="66">
        <v>3777</v>
      </c>
      <c r="F166" s="66">
        <v>2</v>
      </c>
      <c r="G166" s="66">
        <v>0.22638</v>
      </c>
      <c r="H166" s="66">
        <v>4</v>
      </c>
    </row>
    <row r="167" spans="2:8">
      <c r="B167" s="66">
        <v>166</v>
      </c>
      <c r="C167" s="66">
        <v>4</v>
      </c>
      <c r="D167" s="66">
        <v>2173</v>
      </c>
      <c r="E167" s="66">
        <v>6753</v>
      </c>
      <c r="F167" s="66">
        <v>4</v>
      </c>
      <c r="G167" s="66">
        <v>0.25529000000000002</v>
      </c>
      <c r="H167" s="66">
        <v>4</v>
      </c>
    </row>
    <row r="168" spans="2:8">
      <c r="B168" s="66">
        <v>167</v>
      </c>
      <c r="C168" s="66">
        <v>4</v>
      </c>
      <c r="D168" s="66">
        <v>2171</v>
      </c>
      <c r="E168" s="66">
        <v>6755</v>
      </c>
      <c r="F168" s="66">
        <v>4</v>
      </c>
      <c r="G168" s="66">
        <v>0.25515399999999999</v>
      </c>
      <c r="H168" s="66">
        <v>4</v>
      </c>
    </row>
    <row r="169" spans="2:8">
      <c r="B169" s="66">
        <v>168</v>
      </c>
      <c r="C169" s="66">
        <v>3</v>
      </c>
      <c r="D169" s="66">
        <v>1975</v>
      </c>
      <c r="E169" s="66">
        <v>5517</v>
      </c>
      <c r="F169" s="66">
        <v>3</v>
      </c>
      <c r="G169" s="66">
        <v>0.24184600000000001</v>
      </c>
      <c r="H169" s="66">
        <v>4</v>
      </c>
    </row>
    <row r="170" spans="2:8">
      <c r="B170" s="66">
        <v>169</v>
      </c>
      <c r="C170" s="66">
        <v>4</v>
      </c>
      <c r="D170" s="66">
        <v>2189</v>
      </c>
      <c r="E170" s="66">
        <v>6817</v>
      </c>
      <c r="F170" s="66">
        <v>4</v>
      </c>
      <c r="G170" s="66">
        <v>0.25397900000000001</v>
      </c>
      <c r="H170" s="66">
        <v>4</v>
      </c>
    </row>
    <row r="171" spans="2:8">
      <c r="B171" s="66">
        <v>170</v>
      </c>
      <c r="C171" s="66">
        <v>4</v>
      </c>
      <c r="D171" s="66">
        <v>2149</v>
      </c>
      <c r="E171" s="66">
        <v>6679</v>
      </c>
      <c r="F171" s="66">
        <v>3</v>
      </c>
      <c r="G171" s="66">
        <v>0.252189</v>
      </c>
      <c r="H171" s="66">
        <v>4</v>
      </c>
    </row>
    <row r="172" spans="2:8">
      <c r="B172" s="66">
        <v>171</v>
      </c>
      <c r="C172" s="66">
        <v>2</v>
      </c>
      <c r="D172" s="66">
        <v>1587</v>
      </c>
      <c r="E172" s="66">
        <v>3913</v>
      </c>
      <c r="F172" s="66">
        <v>2</v>
      </c>
      <c r="G172" s="66">
        <v>0.226685</v>
      </c>
      <c r="H172" s="66">
        <v>4</v>
      </c>
    </row>
    <row r="173" spans="2:8">
      <c r="B173" s="66">
        <v>172</v>
      </c>
      <c r="C173" s="66">
        <v>3</v>
      </c>
      <c r="D173" s="66">
        <v>1590</v>
      </c>
      <c r="E173" s="66">
        <v>3816</v>
      </c>
      <c r="F173" s="66">
        <v>3</v>
      </c>
      <c r="G173" s="66">
        <v>0.22672100000000001</v>
      </c>
      <c r="H173" s="66">
        <v>4</v>
      </c>
    </row>
    <row r="174" spans="2:8">
      <c r="B174" s="66">
        <v>173</v>
      </c>
      <c r="C174" s="66">
        <v>3</v>
      </c>
      <c r="D174" s="66">
        <v>1960</v>
      </c>
      <c r="E174" s="66">
        <v>5476</v>
      </c>
      <c r="F174" s="66">
        <v>3</v>
      </c>
      <c r="G174" s="66">
        <v>0.24199699999999999</v>
      </c>
      <c r="H174" s="66">
        <v>4</v>
      </c>
    </row>
    <row r="175" spans="2:8">
      <c r="B175" s="66">
        <v>174</v>
      </c>
      <c r="C175" s="66">
        <v>3</v>
      </c>
      <c r="D175" s="66">
        <v>1978</v>
      </c>
      <c r="E175" s="66">
        <v>5508</v>
      </c>
      <c r="F175" s="66">
        <v>3</v>
      </c>
      <c r="G175" s="66">
        <v>0.23971999999999999</v>
      </c>
      <c r="H175" s="66">
        <v>4</v>
      </c>
    </row>
    <row r="176" spans="2:8">
      <c r="B176" s="66">
        <v>175</v>
      </c>
      <c r="C176" s="66">
        <v>4</v>
      </c>
      <c r="D176" s="66">
        <v>2177</v>
      </c>
      <c r="E176" s="66">
        <v>6759</v>
      </c>
      <c r="F176" s="66">
        <v>4</v>
      </c>
      <c r="G176" s="66">
        <v>0.26804899999999998</v>
      </c>
      <c r="H176" s="66">
        <v>4</v>
      </c>
    </row>
    <row r="177" spans="2:8">
      <c r="B177" s="66">
        <v>176</v>
      </c>
      <c r="C177" s="66">
        <v>3</v>
      </c>
      <c r="D177" s="66">
        <v>1654</v>
      </c>
      <c r="E177" s="66">
        <v>3990</v>
      </c>
      <c r="F177" s="66">
        <v>3</v>
      </c>
      <c r="G177" s="66">
        <v>0.23069100000000001</v>
      </c>
      <c r="H177" s="66">
        <v>4</v>
      </c>
    </row>
    <row r="178" spans="2:8">
      <c r="B178" s="66">
        <v>177</v>
      </c>
      <c r="C178" s="66">
        <v>3</v>
      </c>
      <c r="D178" s="66">
        <v>1978</v>
      </c>
      <c r="E178" s="66">
        <v>5491</v>
      </c>
      <c r="F178" s="66">
        <v>3</v>
      </c>
      <c r="G178" s="66">
        <v>0.24867</v>
      </c>
      <c r="H178" s="66">
        <v>4</v>
      </c>
    </row>
    <row r="179" spans="2:8">
      <c r="B179" s="66">
        <v>178</v>
      </c>
      <c r="C179" s="66">
        <v>3</v>
      </c>
      <c r="D179" s="66">
        <v>2029</v>
      </c>
      <c r="E179" s="66">
        <v>5661</v>
      </c>
      <c r="F179" s="66">
        <v>3</v>
      </c>
      <c r="G179" s="66">
        <v>0.244063</v>
      </c>
      <c r="H179" s="66">
        <v>4</v>
      </c>
    </row>
    <row r="180" spans="2:8">
      <c r="B180" s="66">
        <v>179</v>
      </c>
      <c r="C180" s="66">
        <v>3</v>
      </c>
      <c r="D180" s="66">
        <v>1979</v>
      </c>
      <c r="E180" s="66">
        <v>5492</v>
      </c>
      <c r="F180" s="66">
        <v>3</v>
      </c>
      <c r="G180" s="66">
        <v>0.24856</v>
      </c>
      <c r="H180" s="66">
        <v>4</v>
      </c>
    </row>
    <row r="181" spans="2:8">
      <c r="B181" s="66">
        <v>180</v>
      </c>
      <c r="C181" s="66">
        <v>3</v>
      </c>
      <c r="D181" s="66">
        <v>2023</v>
      </c>
      <c r="E181" s="66">
        <v>5668</v>
      </c>
      <c r="F181" s="66">
        <v>3</v>
      </c>
      <c r="G181" s="66">
        <v>0.24671299999999999</v>
      </c>
      <c r="H181" s="66">
        <v>4</v>
      </c>
    </row>
    <row r="182" spans="2:8">
      <c r="B182" s="66">
        <v>181</v>
      </c>
      <c r="C182" s="66">
        <v>3</v>
      </c>
      <c r="D182" s="66">
        <v>1965</v>
      </c>
      <c r="E182" s="66">
        <v>5496</v>
      </c>
      <c r="F182" s="66">
        <v>3</v>
      </c>
      <c r="G182" s="66">
        <v>0.247034</v>
      </c>
      <c r="H182" s="66">
        <v>4</v>
      </c>
    </row>
    <row r="183" spans="2:8">
      <c r="B183" s="66">
        <v>182</v>
      </c>
      <c r="C183" s="66">
        <v>4</v>
      </c>
      <c r="D183" s="66">
        <v>2196</v>
      </c>
      <c r="E183" s="66">
        <v>6816</v>
      </c>
      <c r="F183" s="66">
        <v>3</v>
      </c>
      <c r="G183" s="66">
        <v>0.25422899999999998</v>
      </c>
      <c r="H183" s="66">
        <v>4</v>
      </c>
    </row>
    <row r="184" spans="2:8">
      <c r="B184" s="66">
        <v>183</v>
      </c>
      <c r="C184" s="66">
        <v>3</v>
      </c>
      <c r="D184" s="66">
        <v>1978</v>
      </c>
      <c r="E184" s="66">
        <v>5512</v>
      </c>
      <c r="F184" s="66">
        <v>3</v>
      </c>
      <c r="G184" s="66">
        <v>0.245502</v>
      </c>
      <c r="H184" s="66">
        <v>4</v>
      </c>
    </row>
    <row r="185" spans="2:8">
      <c r="B185" s="66">
        <v>184</v>
      </c>
      <c r="C185" s="66">
        <v>3</v>
      </c>
      <c r="D185" s="66">
        <v>1976</v>
      </c>
      <c r="E185" s="66">
        <v>5481</v>
      </c>
      <c r="F185" s="66">
        <v>3</v>
      </c>
      <c r="G185" s="66">
        <v>0.24464</v>
      </c>
      <c r="H185" s="66">
        <v>4</v>
      </c>
    </row>
    <row r="186" spans="2:8">
      <c r="B186" s="66">
        <v>185</v>
      </c>
      <c r="C186" s="66">
        <v>3</v>
      </c>
      <c r="D186" s="66">
        <v>1605</v>
      </c>
      <c r="E186" s="66">
        <v>3846</v>
      </c>
      <c r="F186" s="66">
        <v>3</v>
      </c>
      <c r="G186" s="66">
        <v>0.22328000000000001</v>
      </c>
      <c r="H186" s="66">
        <v>4</v>
      </c>
    </row>
    <row r="187" spans="2:8">
      <c r="B187" s="66">
        <v>186</v>
      </c>
      <c r="C187" s="66">
        <v>4</v>
      </c>
      <c r="D187" s="66">
        <v>2169</v>
      </c>
      <c r="E187" s="66">
        <v>6750</v>
      </c>
      <c r="F187" s="66">
        <v>4</v>
      </c>
      <c r="G187" s="66">
        <v>0.25145099999999998</v>
      </c>
      <c r="H187" s="66">
        <v>4</v>
      </c>
    </row>
    <row r="188" spans="2:8">
      <c r="B188" s="66">
        <v>187</v>
      </c>
      <c r="C188" s="66">
        <v>3</v>
      </c>
      <c r="D188" s="66">
        <v>2014</v>
      </c>
      <c r="E188" s="66">
        <v>5609</v>
      </c>
      <c r="F188" s="66">
        <v>3</v>
      </c>
      <c r="G188" s="66">
        <v>0.24356700000000001</v>
      </c>
      <c r="H188" s="66">
        <v>4</v>
      </c>
    </row>
    <row r="189" spans="2:8">
      <c r="B189" s="66">
        <v>188</v>
      </c>
      <c r="C189" s="66">
        <v>3</v>
      </c>
      <c r="D189" s="66">
        <v>1985</v>
      </c>
      <c r="E189" s="66">
        <v>5515</v>
      </c>
      <c r="F189" s="66">
        <v>3</v>
      </c>
      <c r="G189" s="66">
        <v>0.24271799999999999</v>
      </c>
      <c r="H189" s="66">
        <v>4</v>
      </c>
    </row>
    <row r="190" spans="2:8">
      <c r="B190" s="66">
        <v>189</v>
      </c>
      <c r="C190" s="66">
        <v>3</v>
      </c>
      <c r="D190" s="66">
        <v>1989</v>
      </c>
      <c r="E190" s="66">
        <v>5516</v>
      </c>
      <c r="F190" s="66">
        <v>3</v>
      </c>
      <c r="G190" s="66">
        <v>0.24695</v>
      </c>
      <c r="H190" s="66">
        <v>4</v>
      </c>
    </row>
    <row r="191" spans="2:8">
      <c r="B191" s="66">
        <v>190</v>
      </c>
      <c r="C191" s="66">
        <v>3</v>
      </c>
      <c r="D191" s="66">
        <v>1970</v>
      </c>
      <c r="E191" s="66">
        <v>5497</v>
      </c>
      <c r="F191" s="66">
        <v>3</v>
      </c>
      <c r="G191" s="66">
        <v>0.23899999999999999</v>
      </c>
      <c r="H191" s="66">
        <v>4</v>
      </c>
    </row>
    <row r="192" spans="2:8">
      <c r="B192" s="66">
        <v>191</v>
      </c>
      <c r="C192" s="66">
        <v>3</v>
      </c>
      <c r="D192" s="66">
        <v>1982</v>
      </c>
      <c r="E192" s="66">
        <v>5531</v>
      </c>
      <c r="F192" s="66">
        <v>3</v>
      </c>
      <c r="G192" s="66">
        <v>0.24462700000000001</v>
      </c>
      <c r="H192" s="66">
        <v>4</v>
      </c>
    </row>
    <row r="193" spans="2:8">
      <c r="B193" s="66">
        <v>192</v>
      </c>
      <c r="C193" s="66">
        <v>3</v>
      </c>
      <c r="D193" s="66">
        <v>2004</v>
      </c>
      <c r="E193" s="66">
        <v>5594</v>
      </c>
      <c r="F193" s="66">
        <v>3</v>
      </c>
      <c r="G193" s="66">
        <v>0.24155099999999999</v>
      </c>
      <c r="H193" s="66">
        <v>4</v>
      </c>
    </row>
    <row r="194" spans="2:8">
      <c r="B194" s="66">
        <v>193</v>
      </c>
      <c r="C194" s="66">
        <v>3</v>
      </c>
      <c r="D194" s="66">
        <v>2008</v>
      </c>
      <c r="E194" s="66">
        <v>5569</v>
      </c>
      <c r="F194" s="66">
        <v>3</v>
      </c>
      <c r="G194" s="66">
        <v>0.24454699999999999</v>
      </c>
      <c r="H194" s="66">
        <v>4</v>
      </c>
    </row>
    <row r="195" spans="2:8">
      <c r="B195" s="66">
        <v>194</v>
      </c>
      <c r="C195" s="66">
        <v>3</v>
      </c>
      <c r="D195" s="66">
        <v>1970</v>
      </c>
      <c r="E195" s="66">
        <v>5527</v>
      </c>
      <c r="F195" s="66">
        <v>3</v>
      </c>
      <c r="G195" s="66">
        <v>0.23925299999999999</v>
      </c>
      <c r="H195" s="66">
        <v>4</v>
      </c>
    </row>
    <row r="196" spans="2:8">
      <c r="B196" s="66">
        <v>195</v>
      </c>
      <c r="C196" s="66">
        <v>3</v>
      </c>
      <c r="D196" s="66">
        <v>1961</v>
      </c>
      <c r="E196" s="66">
        <v>5471</v>
      </c>
      <c r="F196" s="66">
        <v>3</v>
      </c>
      <c r="G196" s="66">
        <v>0.23902899999999999</v>
      </c>
      <c r="H196" s="66">
        <v>4</v>
      </c>
    </row>
    <row r="197" spans="2:8">
      <c r="B197" s="66">
        <v>196</v>
      </c>
      <c r="C197" s="66">
        <v>2</v>
      </c>
      <c r="D197" s="66">
        <v>1546</v>
      </c>
      <c r="E197" s="66">
        <v>3815</v>
      </c>
      <c r="F197" s="66">
        <v>2</v>
      </c>
      <c r="G197" s="66">
        <v>0.22506799999999999</v>
      </c>
      <c r="H197" s="66">
        <v>4</v>
      </c>
    </row>
    <row r="198" spans="2:8">
      <c r="B198" s="66">
        <v>197</v>
      </c>
      <c r="C198" s="66">
        <v>4</v>
      </c>
      <c r="D198" s="66">
        <v>1983</v>
      </c>
      <c r="E198" s="66">
        <v>5515</v>
      </c>
      <c r="F198" s="66">
        <v>4</v>
      </c>
      <c r="G198" s="66">
        <v>0.24188699999999999</v>
      </c>
      <c r="H198" s="66">
        <v>4</v>
      </c>
    </row>
    <row r="199" spans="2:8">
      <c r="B199" s="66">
        <v>198</v>
      </c>
      <c r="C199" s="66">
        <v>2</v>
      </c>
      <c r="D199" s="66">
        <v>1537</v>
      </c>
      <c r="E199" s="66">
        <v>3789</v>
      </c>
      <c r="F199" s="66">
        <v>2</v>
      </c>
      <c r="G199" s="66">
        <v>0.222275</v>
      </c>
      <c r="H199" s="66">
        <v>4</v>
      </c>
    </row>
    <row r="200" spans="2:8">
      <c r="B200" s="66">
        <v>199</v>
      </c>
      <c r="C200" s="66">
        <v>3</v>
      </c>
      <c r="D200" s="66">
        <v>1977</v>
      </c>
      <c r="E200" s="66">
        <v>5480</v>
      </c>
      <c r="F200" s="66">
        <v>2</v>
      </c>
      <c r="G200" s="66">
        <v>0.241893</v>
      </c>
      <c r="H200" s="66">
        <v>4</v>
      </c>
    </row>
    <row r="201" spans="2:8">
      <c r="B201" s="66">
        <v>200</v>
      </c>
      <c r="C201" s="66">
        <v>3</v>
      </c>
      <c r="D201" s="66">
        <v>1608</v>
      </c>
      <c r="E201" s="66">
        <v>3881</v>
      </c>
      <c r="F201" s="66">
        <v>3</v>
      </c>
      <c r="G201" s="66">
        <v>0.223469</v>
      </c>
      <c r="H201" s="66">
        <v>4</v>
      </c>
    </row>
    <row r="202" spans="2:8">
      <c r="B202" s="66">
        <v>201</v>
      </c>
      <c r="C202" s="66">
        <v>4</v>
      </c>
      <c r="D202" s="66">
        <v>2172</v>
      </c>
      <c r="E202" s="66">
        <v>6719</v>
      </c>
      <c r="F202" s="66">
        <v>3</v>
      </c>
      <c r="G202" s="66">
        <v>0.257239</v>
      </c>
      <c r="H202" s="66">
        <v>5</v>
      </c>
    </row>
    <row r="203" spans="2:8">
      <c r="B203" s="66">
        <v>202</v>
      </c>
      <c r="C203" s="66">
        <v>4</v>
      </c>
      <c r="D203" s="66">
        <v>2033</v>
      </c>
      <c r="E203" s="66">
        <v>5672</v>
      </c>
      <c r="F203" s="66">
        <v>4</v>
      </c>
      <c r="G203" s="66">
        <v>0.242233</v>
      </c>
      <c r="H203" s="66">
        <v>5</v>
      </c>
    </row>
    <row r="204" spans="2:8">
      <c r="B204" s="66">
        <v>203</v>
      </c>
      <c r="C204" s="66">
        <v>5</v>
      </c>
      <c r="D204" s="66">
        <v>2315</v>
      </c>
      <c r="E204" s="66">
        <v>7868</v>
      </c>
      <c r="F204" s="66">
        <v>5</v>
      </c>
      <c r="G204" s="66">
        <v>0.26394499999999999</v>
      </c>
      <c r="H204" s="66">
        <v>5</v>
      </c>
    </row>
    <row r="205" spans="2:8">
      <c r="B205" s="66">
        <v>204</v>
      </c>
      <c r="C205" s="66">
        <v>4</v>
      </c>
      <c r="D205" s="66">
        <v>2168</v>
      </c>
      <c r="E205" s="66">
        <v>6751</v>
      </c>
      <c r="F205" s="66">
        <v>4</v>
      </c>
      <c r="G205" s="66">
        <v>0.25056600000000001</v>
      </c>
      <c r="H205" s="66">
        <v>5</v>
      </c>
    </row>
    <row r="206" spans="2:8">
      <c r="B206" s="66">
        <v>205</v>
      </c>
      <c r="C206" s="66">
        <v>4</v>
      </c>
      <c r="D206" s="66">
        <v>2180</v>
      </c>
      <c r="E206" s="66">
        <v>6778</v>
      </c>
      <c r="F206" s="66">
        <v>3</v>
      </c>
      <c r="G206" s="66">
        <v>0.25290099999999999</v>
      </c>
      <c r="H206" s="66">
        <v>5</v>
      </c>
    </row>
    <row r="207" spans="2:8">
      <c r="B207" s="66">
        <v>206</v>
      </c>
      <c r="C207" s="66">
        <v>3</v>
      </c>
      <c r="D207" s="66">
        <v>1961</v>
      </c>
      <c r="E207" s="66">
        <v>5458</v>
      </c>
      <c r="F207" s="66">
        <v>2</v>
      </c>
      <c r="G207" s="66">
        <v>0.24475</v>
      </c>
      <c r="H207" s="66">
        <v>5</v>
      </c>
    </row>
    <row r="208" spans="2:8">
      <c r="B208" s="66">
        <v>207</v>
      </c>
      <c r="C208" s="66">
        <v>5</v>
      </c>
      <c r="D208" s="66">
        <v>2331</v>
      </c>
      <c r="E208" s="66">
        <v>7933</v>
      </c>
      <c r="F208" s="66">
        <v>5</v>
      </c>
      <c r="G208" s="66">
        <v>0.25785599999999997</v>
      </c>
      <c r="H208" s="66">
        <v>5</v>
      </c>
    </row>
    <row r="209" spans="2:8">
      <c r="B209" s="66">
        <v>208</v>
      </c>
      <c r="C209" s="66">
        <v>4</v>
      </c>
      <c r="D209" s="66">
        <v>2191</v>
      </c>
      <c r="E209" s="66">
        <v>6786</v>
      </c>
      <c r="F209" s="66">
        <v>4</v>
      </c>
      <c r="G209" s="66">
        <v>0.26200200000000001</v>
      </c>
      <c r="H209" s="66">
        <v>5</v>
      </c>
    </row>
    <row r="210" spans="2:8">
      <c r="B210" s="66">
        <v>209</v>
      </c>
      <c r="C210" s="66">
        <v>4</v>
      </c>
      <c r="D210" s="66">
        <v>2164</v>
      </c>
      <c r="E210" s="66">
        <v>6761</v>
      </c>
      <c r="F210" s="66">
        <v>4</v>
      </c>
      <c r="G210" s="66">
        <v>0.248556</v>
      </c>
      <c r="H210" s="66">
        <v>5</v>
      </c>
    </row>
    <row r="211" spans="2:8">
      <c r="B211" s="66">
        <v>210</v>
      </c>
      <c r="C211" s="66">
        <v>4</v>
      </c>
      <c r="D211" s="66">
        <v>2172</v>
      </c>
      <c r="E211" s="66">
        <v>6746</v>
      </c>
      <c r="F211" s="66">
        <v>4</v>
      </c>
      <c r="G211" s="66">
        <v>0.25063299999999999</v>
      </c>
      <c r="H211" s="66">
        <v>5</v>
      </c>
    </row>
    <row r="212" spans="2:8">
      <c r="B212" s="66">
        <v>211</v>
      </c>
      <c r="C212" s="66">
        <v>5</v>
      </c>
      <c r="D212" s="66">
        <v>2313</v>
      </c>
      <c r="E212" s="66">
        <v>7869</v>
      </c>
      <c r="F212" s="66">
        <v>5</v>
      </c>
      <c r="G212" s="66">
        <v>0.25894600000000001</v>
      </c>
      <c r="H212" s="66">
        <v>5</v>
      </c>
    </row>
    <row r="213" spans="2:8">
      <c r="B213" s="66">
        <v>212</v>
      </c>
      <c r="C213" s="66">
        <v>3</v>
      </c>
      <c r="D213" s="66">
        <v>2002</v>
      </c>
      <c r="E213" s="66">
        <v>5604</v>
      </c>
      <c r="F213" s="66">
        <v>3</v>
      </c>
      <c r="G213" s="66">
        <v>0.24293300000000001</v>
      </c>
      <c r="H213" s="66">
        <v>5</v>
      </c>
    </row>
    <row r="214" spans="2:8">
      <c r="B214" s="66">
        <v>213</v>
      </c>
      <c r="C214" s="66">
        <v>4</v>
      </c>
      <c r="D214" s="66">
        <v>2155</v>
      </c>
      <c r="E214" s="66">
        <v>6705</v>
      </c>
      <c r="F214" s="66">
        <v>4</v>
      </c>
      <c r="G214" s="66">
        <v>0.24789800000000001</v>
      </c>
      <c r="H214" s="66">
        <v>5</v>
      </c>
    </row>
    <row r="215" spans="2:8">
      <c r="B215" s="66">
        <v>214</v>
      </c>
      <c r="C215" s="66">
        <v>4</v>
      </c>
      <c r="D215" s="66">
        <v>2169</v>
      </c>
      <c r="E215" s="66">
        <v>6751</v>
      </c>
      <c r="F215" s="66">
        <v>4</v>
      </c>
      <c r="G215" s="66">
        <v>0.25868799999999997</v>
      </c>
      <c r="H215" s="66">
        <v>5</v>
      </c>
    </row>
    <row r="216" spans="2:8">
      <c r="B216" s="66">
        <v>215</v>
      </c>
      <c r="C216" s="66">
        <v>4</v>
      </c>
      <c r="D216" s="66">
        <v>2208</v>
      </c>
      <c r="E216" s="66">
        <v>6843</v>
      </c>
      <c r="F216" s="66">
        <v>4</v>
      </c>
      <c r="G216" s="66">
        <v>0.255463</v>
      </c>
      <c r="H216" s="66">
        <v>5</v>
      </c>
    </row>
    <row r="217" spans="2:8">
      <c r="B217" s="66">
        <v>216</v>
      </c>
      <c r="C217" s="66">
        <v>5</v>
      </c>
      <c r="D217" s="66">
        <v>2281</v>
      </c>
      <c r="E217" s="66">
        <v>7765</v>
      </c>
      <c r="F217" s="66">
        <v>4</v>
      </c>
      <c r="G217" s="66">
        <v>0.25820100000000001</v>
      </c>
      <c r="H217" s="66">
        <v>5</v>
      </c>
    </row>
    <row r="218" spans="2:8">
      <c r="B218" s="66">
        <v>217</v>
      </c>
      <c r="C218" s="66">
        <v>3</v>
      </c>
      <c r="D218" s="66">
        <v>2003</v>
      </c>
      <c r="E218" s="66">
        <v>5538</v>
      </c>
      <c r="F218" s="66">
        <v>3</v>
      </c>
      <c r="G218" s="66">
        <v>0.239347</v>
      </c>
      <c r="H218" s="66">
        <v>5</v>
      </c>
    </row>
    <row r="219" spans="2:8">
      <c r="B219" s="66">
        <v>218</v>
      </c>
      <c r="C219" s="66">
        <v>5</v>
      </c>
      <c r="D219" s="66">
        <v>2176</v>
      </c>
      <c r="E219" s="66">
        <v>6744</v>
      </c>
      <c r="F219" s="66">
        <v>5</v>
      </c>
      <c r="G219" s="66">
        <v>0.25209700000000002</v>
      </c>
      <c r="H219" s="66">
        <v>5</v>
      </c>
    </row>
    <row r="220" spans="2:8">
      <c r="B220" s="66">
        <v>219</v>
      </c>
      <c r="C220" s="66">
        <v>5</v>
      </c>
      <c r="D220" s="66">
        <v>2322</v>
      </c>
      <c r="E220" s="66">
        <v>7863</v>
      </c>
      <c r="F220" s="66">
        <v>5</v>
      </c>
      <c r="G220" s="66">
        <v>0.25700400000000001</v>
      </c>
      <c r="H220" s="66">
        <v>5</v>
      </c>
    </row>
    <row r="221" spans="2:8">
      <c r="B221" s="66">
        <v>220</v>
      </c>
      <c r="C221" s="66">
        <v>4</v>
      </c>
      <c r="D221" s="66">
        <v>2185</v>
      </c>
      <c r="E221" s="66">
        <v>6768</v>
      </c>
      <c r="F221" s="66">
        <v>4</v>
      </c>
      <c r="G221" s="66">
        <v>0.25939600000000002</v>
      </c>
      <c r="H221" s="66">
        <v>5</v>
      </c>
    </row>
    <row r="222" spans="2:8">
      <c r="B222" s="66">
        <v>221</v>
      </c>
      <c r="C222" s="66">
        <v>5</v>
      </c>
      <c r="D222" s="66">
        <v>2285</v>
      </c>
      <c r="E222" s="66">
        <v>7776</v>
      </c>
      <c r="F222" s="66">
        <v>4</v>
      </c>
      <c r="G222" s="66">
        <v>0.25770799999999999</v>
      </c>
      <c r="H222" s="66">
        <v>5</v>
      </c>
    </row>
    <row r="223" spans="2:8">
      <c r="B223" s="66">
        <v>222</v>
      </c>
      <c r="C223" s="66">
        <v>3</v>
      </c>
      <c r="D223" s="66">
        <v>2012</v>
      </c>
      <c r="E223" s="66">
        <v>5584</v>
      </c>
      <c r="F223" s="66">
        <v>3</v>
      </c>
      <c r="G223" s="66">
        <v>0.24049200000000001</v>
      </c>
      <c r="H223" s="66">
        <v>5</v>
      </c>
    </row>
    <row r="224" spans="2:8">
      <c r="B224" s="66">
        <v>223</v>
      </c>
      <c r="C224" s="66">
        <v>5</v>
      </c>
      <c r="D224" s="66">
        <v>2196</v>
      </c>
      <c r="E224" s="66">
        <v>6806</v>
      </c>
      <c r="F224" s="66">
        <v>4</v>
      </c>
      <c r="G224" s="66">
        <v>0.26084600000000002</v>
      </c>
      <c r="H224" s="66">
        <v>5</v>
      </c>
    </row>
    <row r="225" spans="2:8">
      <c r="B225" s="66">
        <v>224</v>
      </c>
      <c r="C225" s="66">
        <v>5</v>
      </c>
      <c r="D225" s="66">
        <v>2334</v>
      </c>
      <c r="E225" s="66">
        <v>7897</v>
      </c>
      <c r="F225" s="66">
        <v>5</v>
      </c>
      <c r="G225" s="66">
        <v>0.25578499999999998</v>
      </c>
      <c r="H225" s="66">
        <v>5</v>
      </c>
    </row>
    <row r="226" spans="2:8">
      <c r="B226" s="66">
        <v>225</v>
      </c>
      <c r="C226" s="66">
        <v>3</v>
      </c>
      <c r="D226" s="66">
        <v>1982</v>
      </c>
      <c r="E226" s="66">
        <v>5504</v>
      </c>
      <c r="F226" s="66">
        <v>3</v>
      </c>
      <c r="G226" s="66">
        <v>0.24424199999999999</v>
      </c>
      <c r="H226" s="66">
        <v>5</v>
      </c>
    </row>
    <row r="227" spans="2:8">
      <c r="B227" s="66">
        <v>226</v>
      </c>
      <c r="C227" s="66">
        <v>4</v>
      </c>
      <c r="D227" s="66">
        <v>2196</v>
      </c>
      <c r="E227" s="66">
        <v>6791</v>
      </c>
      <c r="F227" s="66">
        <v>4</v>
      </c>
      <c r="G227" s="66">
        <v>0.25086599999999998</v>
      </c>
      <c r="H227" s="66">
        <v>5</v>
      </c>
    </row>
    <row r="228" spans="2:8">
      <c r="B228" s="66">
        <v>227</v>
      </c>
      <c r="C228" s="66">
        <v>5</v>
      </c>
      <c r="D228" s="66">
        <v>2314</v>
      </c>
      <c r="E228" s="66">
        <v>7854</v>
      </c>
      <c r="F228" s="66">
        <v>5</v>
      </c>
      <c r="G228" s="66">
        <v>0.26181599999999999</v>
      </c>
      <c r="H228" s="66">
        <v>5</v>
      </c>
    </row>
    <row r="229" spans="2:8">
      <c r="B229" s="66">
        <v>228</v>
      </c>
      <c r="C229" s="66">
        <v>3</v>
      </c>
      <c r="D229" s="66">
        <v>1978</v>
      </c>
      <c r="E229" s="66">
        <v>5518</v>
      </c>
      <c r="F229" s="66">
        <v>3</v>
      </c>
      <c r="G229" s="66">
        <v>0.23921100000000001</v>
      </c>
      <c r="H229" s="66">
        <v>5</v>
      </c>
    </row>
    <row r="230" spans="2:8">
      <c r="B230" s="66">
        <v>229</v>
      </c>
      <c r="C230" s="66">
        <v>3</v>
      </c>
      <c r="D230" s="66">
        <v>1962</v>
      </c>
      <c r="E230" s="66">
        <v>5447</v>
      </c>
      <c r="F230" s="66">
        <v>3</v>
      </c>
      <c r="G230" s="66">
        <v>0.239619</v>
      </c>
      <c r="H230" s="66">
        <v>5</v>
      </c>
    </row>
    <row r="231" spans="2:8">
      <c r="B231" s="66">
        <v>230</v>
      </c>
      <c r="C231" s="66">
        <v>3</v>
      </c>
      <c r="D231" s="66">
        <v>1937</v>
      </c>
      <c r="E231" s="66">
        <v>5422</v>
      </c>
      <c r="F231" s="66">
        <v>3</v>
      </c>
      <c r="G231" s="66">
        <v>0.23811099999999999</v>
      </c>
      <c r="H231" s="66">
        <v>5</v>
      </c>
    </row>
    <row r="232" spans="2:8">
      <c r="B232" s="66">
        <v>231</v>
      </c>
      <c r="C232" s="66">
        <v>3</v>
      </c>
      <c r="D232" s="66">
        <v>1950</v>
      </c>
      <c r="E232" s="66">
        <v>5437</v>
      </c>
      <c r="F232" s="66">
        <v>3</v>
      </c>
      <c r="G232" s="66">
        <v>0.23873</v>
      </c>
      <c r="H232" s="66">
        <v>5</v>
      </c>
    </row>
    <row r="233" spans="2:8">
      <c r="B233" s="66">
        <v>232</v>
      </c>
      <c r="C233" s="66">
        <v>4</v>
      </c>
      <c r="D233" s="66">
        <v>2218</v>
      </c>
      <c r="E233" s="66">
        <v>6907</v>
      </c>
      <c r="F233" s="66">
        <v>4</v>
      </c>
      <c r="G233" s="66">
        <v>0.25889299999999998</v>
      </c>
      <c r="H233" s="66">
        <v>5</v>
      </c>
    </row>
    <row r="234" spans="2:8">
      <c r="B234" s="66">
        <v>233</v>
      </c>
      <c r="C234" s="66">
        <v>4</v>
      </c>
      <c r="D234" s="66">
        <v>2208</v>
      </c>
      <c r="E234" s="66">
        <v>6853</v>
      </c>
      <c r="F234" s="66">
        <v>4</v>
      </c>
      <c r="G234" s="66">
        <v>0.25693100000000002</v>
      </c>
      <c r="H234" s="66">
        <v>5</v>
      </c>
    </row>
    <row r="235" spans="2:8">
      <c r="B235" s="66">
        <v>234</v>
      </c>
      <c r="C235" s="66">
        <v>4</v>
      </c>
      <c r="D235" s="66">
        <v>2154</v>
      </c>
      <c r="E235" s="66">
        <v>6710</v>
      </c>
      <c r="F235" s="66">
        <v>4</v>
      </c>
      <c r="G235" s="66">
        <v>0.246806</v>
      </c>
      <c r="H235" s="66">
        <v>5</v>
      </c>
    </row>
    <row r="236" spans="2:8">
      <c r="B236" s="66">
        <v>235</v>
      </c>
      <c r="C236" s="66">
        <v>4</v>
      </c>
      <c r="D236" s="66">
        <v>2001</v>
      </c>
      <c r="E236" s="66">
        <v>5583</v>
      </c>
      <c r="F236" s="66">
        <v>4</v>
      </c>
      <c r="G236" s="66">
        <v>0.243316</v>
      </c>
      <c r="H236" s="66">
        <v>5</v>
      </c>
    </row>
    <row r="237" spans="2:8">
      <c r="B237" s="66">
        <v>236</v>
      </c>
      <c r="C237" s="66">
        <v>5</v>
      </c>
      <c r="D237" s="66">
        <v>2297</v>
      </c>
      <c r="E237" s="66">
        <v>7832</v>
      </c>
      <c r="F237" s="66">
        <v>5</v>
      </c>
      <c r="G237" s="66">
        <v>0.26238099999999998</v>
      </c>
      <c r="H237" s="66">
        <v>5</v>
      </c>
    </row>
    <row r="238" spans="2:8">
      <c r="B238" s="66">
        <v>237</v>
      </c>
      <c r="C238" s="66">
        <v>4</v>
      </c>
      <c r="D238" s="66">
        <v>2170</v>
      </c>
      <c r="E238" s="66">
        <v>6715</v>
      </c>
      <c r="F238" s="66">
        <v>4</v>
      </c>
      <c r="G238" s="66">
        <v>0.252444</v>
      </c>
      <c r="H238" s="66">
        <v>5</v>
      </c>
    </row>
    <row r="239" spans="2:8">
      <c r="B239" s="66">
        <v>238</v>
      </c>
      <c r="C239" s="66">
        <v>4</v>
      </c>
      <c r="D239" s="66">
        <v>2171</v>
      </c>
      <c r="E239" s="66">
        <v>6737</v>
      </c>
      <c r="F239" s="66">
        <v>4</v>
      </c>
      <c r="G239" s="66">
        <v>0.253776</v>
      </c>
      <c r="H239" s="66">
        <v>5</v>
      </c>
    </row>
    <row r="240" spans="2:8">
      <c r="B240" s="66">
        <v>239</v>
      </c>
      <c r="C240" s="66">
        <v>4</v>
      </c>
      <c r="D240" s="66">
        <v>1986</v>
      </c>
      <c r="E240" s="66">
        <v>5518</v>
      </c>
      <c r="F240" s="66">
        <v>4</v>
      </c>
      <c r="G240" s="66">
        <v>0.246922</v>
      </c>
      <c r="H240" s="66">
        <v>5</v>
      </c>
    </row>
    <row r="241" spans="2:8">
      <c r="B241" s="66">
        <v>240</v>
      </c>
      <c r="C241" s="66">
        <v>3</v>
      </c>
      <c r="D241" s="66">
        <v>1955</v>
      </c>
      <c r="E241" s="66">
        <v>5474</v>
      </c>
      <c r="F241" s="66">
        <v>3</v>
      </c>
      <c r="G241" s="66">
        <v>0.23880799999999999</v>
      </c>
      <c r="H241" s="66">
        <v>5</v>
      </c>
    </row>
    <row r="242" spans="2:8">
      <c r="B242" s="66">
        <v>241</v>
      </c>
      <c r="C242" s="66">
        <v>3</v>
      </c>
      <c r="D242" s="66">
        <v>2014</v>
      </c>
      <c r="E242" s="66">
        <v>5601</v>
      </c>
      <c r="F242" s="66">
        <v>3</v>
      </c>
      <c r="G242" s="66">
        <v>0.24523800000000001</v>
      </c>
      <c r="H242" s="66">
        <v>5</v>
      </c>
    </row>
    <row r="243" spans="2:8">
      <c r="B243" s="66">
        <v>242</v>
      </c>
      <c r="C243" s="66">
        <v>4</v>
      </c>
      <c r="D243" s="66">
        <v>2172</v>
      </c>
      <c r="E243" s="66">
        <v>6721</v>
      </c>
      <c r="F243" s="66">
        <v>3</v>
      </c>
      <c r="G243" s="66">
        <v>0.26071800000000001</v>
      </c>
      <c r="H243" s="66">
        <v>5</v>
      </c>
    </row>
    <row r="244" spans="2:8">
      <c r="B244" s="66">
        <v>243</v>
      </c>
      <c r="C244" s="66">
        <v>5</v>
      </c>
      <c r="D244" s="66">
        <v>2319</v>
      </c>
      <c r="E244" s="66">
        <v>7873</v>
      </c>
      <c r="F244" s="66">
        <v>4</v>
      </c>
      <c r="G244" s="66">
        <v>0.29904700000000001</v>
      </c>
      <c r="H244" s="66">
        <v>5</v>
      </c>
    </row>
    <row r="245" spans="2:8">
      <c r="B245" s="66">
        <v>244</v>
      </c>
      <c r="C245" s="66">
        <v>4</v>
      </c>
      <c r="D245" s="66">
        <v>2198</v>
      </c>
      <c r="E245" s="66">
        <v>6828</v>
      </c>
      <c r="F245" s="66">
        <v>3</v>
      </c>
      <c r="G245" s="66">
        <v>0.26393100000000003</v>
      </c>
      <c r="H245" s="66">
        <v>5</v>
      </c>
    </row>
    <row r="246" spans="2:8">
      <c r="B246" s="66">
        <v>245</v>
      </c>
      <c r="C246" s="66">
        <v>4</v>
      </c>
      <c r="D246" s="66">
        <v>2167</v>
      </c>
      <c r="E246" s="66">
        <v>6726</v>
      </c>
      <c r="F246" s="66">
        <v>4</v>
      </c>
      <c r="G246" s="66">
        <v>0.25074600000000002</v>
      </c>
      <c r="H246" s="66">
        <v>5</v>
      </c>
    </row>
    <row r="247" spans="2:8">
      <c r="B247" s="66">
        <v>246</v>
      </c>
      <c r="C247" s="66">
        <v>4</v>
      </c>
      <c r="D247" s="66">
        <v>2165</v>
      </c>
      <c r="E247" s="66">
        <v>6724</v>
      </c>
      <c r="F247" s="66">
        <v>4</v>
      </c>
      <c r="G247" s="66">
        <v>0.25781999999999999</v>
      </c>
      <c r="H247" s="66">
        <v>5</v>
      </c>
    </row>
    <row r="248" spans="2:8">
      <c r="B248" s="66">
        <v>247</v>
      </c>
      <c r="C248" s="66">
        <v>4</v>
      </c>
      <c r="D248" s="66">
        <v>2005</v>
      </c>
      <c r="E248" s="66">
        <v>5586</v>
      </c>
      <c r="F248" s="66">
        <v>4</v>
      </c>
      <c r="G248" s="66">
        <v>0.244834</v>
      </c>
      <c r="H248" s="66">
        <v>5</v>
      </c>
    </row>
    <row r="249" spans="2:8">
      <c r="B249" s="66">
        <v>248</v>
      </c>
      <c r="C249" s="66">
        <v>5</v>
      </c>
      <c r="D249" s="66">
        <v>2311</v>
      </c>
      <c r="E249" s="66">
        <v>7864</v>
      </c>
      <c r="F249" s="66">
        <v>5</v>
      </c>
      <c r="G249" s="66">
        <v>0.26527000000000001</v>
      </c>
      <c r="H249" s="66">
        <v>5</v>
      </c>
    </row>
    <row r="250" spans="2:8">
      <c r="B250" s="66">
        <v>249</v>
      </c>
      <c r="C250" s="66">
        <v>3</v>
      </c>
      <c r="D250" s="66">
        <v>1968</v>
      </c>
      <c r="E250" s="66">
        <v>5492</v>
      </c>
      <c r="F250" s="66">
        <v>3</v>
      </c>
      <c r="G250" s="66">
        <v>0.23927399999999999</v>
      </c>
      <c r="H250" s="66">
        <v>5</v>
      </c>
    </row>
    <row r="251" spans="2:8">
      <c r="B251" s="66">
        <v>250</v>
      </c>
      <c r="C251" s="66">
        <v>4</v>
      </c>
      <c r="D251" s="66">
        <v>1975</v>
      </c>
      <c r="E251" s="66">
        <v>5512</v>
      </c>
      <c r="F251" s="66">
        <v>4</v>
      </c>
      <c r="G251" s="66">
        <v>0.24551600000000001</v>
      </c>
      <c r="H251" s="66">
        <v>5</v>
      </c>
    </row>
    <row r="252" spans="2:8">
      <c r="B252" s="66">
        <v>251</v>
      </c>
      <c r="C252" s="66">
        <v>5</v>
      </c>
      <c r="D252" s="66">
        <v>2325</v>
      </c>
      <c r="E252" s="66">
        <v>7895</v>
      </c>
      <c r="F252" s="66">
        <v>5</v>
      </c>
      <c r="G252" s="66">
        <v>0.26577499999999998</v>
      </c>
      <c r="H252" s="66">
        <v>6</v>
      </c>
    </row>
    <row r="253" spans="2:8">
      <c r="B253" s="66">
        <v>252</v>
      </c>
      <c r="C253" s="66">
        <v>6</v>
      </c>
      <c r="D253" s="66">
        <v>2402</v>
      </c>
      <c r="E253" s="66">
        <v>8833</v>
      </c>
      <c r="F253" s="66">
        <v>6</v>
      </c>
      <c r="G253" s="66">
        <v>0.28764699999999999</v>
      </c>
      <c r="H253" s="66">
        <v>6</v>
      </c>
    </row>
    <row r="254" spans="2:8">
      <c r="B254" s="66">
        <v>253</v>
      </c>
      <c r="C254" s="66">
        <v>5</v>
      </c>
      <c r="D254" s="66">
        <v>2195</v>
      </c>
      <c r="E254" s="66">
        <v>6817</v>
      </c>
      <c r="F254" s="66">
        <v>5</v>
      </c>
      <c r="G254" s="66">
        <v>0.251888</v>
      </c>
      <c r="H254" s="66">
        <v>6</v>
      </c>
    </row>
    <row r="255" spans="2:8">
      <c r="B255" s="66">
        <v>254</v>
      </c>
      <c r="C255" s="66">
        <v>5</v>
      </c>
      <c r="D255" s="66">
        <v>2172</v>
      </c>
      <c r="E255" s="66">
        <v>6740</v>
      </c>
      <c r="F255" s="66">
        <v>5</v>
      </c>
      <c r="G255" s="66">
        <v>0.25371899999999997</v>
      </c>
      <c r="H255" s="66">
        <v>6</v>
      </c>
    </row>
    <row r="256" spans="2:8">
      <c r="B256" s="66">
        <v>255</v>
      </c>
      <c r="C256" s="66">
        <v>5</v>
      </c>
      <c r="D256" s="66">
        <v>2327</v>
      </c>
      <c r="E256" s="66">
        <v>7882</v>
      </c>
      <c r="F256" s="66">
        <v>4</v>
      </c>
      <c r="G256" s="66">
        <v>0.26980399999999999</v>
      </c>
      <c r="H256" s="66">
        <v>6</v>
      </c>
    </row>
    <row r="257" spans="2:8">
      <c r="B257" s="66">
        <v>256</v>
      </c>
      <c r="C257" s="66">
        <v>6</v>
      </c>
      <c r="D257" s="66">
        <v>2436</v>
      </c>
      <c r="E257" s="66">
        <v>8934</v>
      </c>
      <c r="F257" s="66">
        <v>6</v>
      </c>
      <c r="G257" s="66">
        <v>0.27234599999999998</v>
      </c>
      <c r="H257" s="66">
        <v>6</v>
      </c>
    </row>
    <row r="258" spans="2:8">
      <c r="B258" s="66">
        <v>257</v>
      </c>
      <c r="C258" s="66">
        <v>6</v>
      </c>
      <c r="D258" s="66">
        <v>2384</v>
      </c>
      <c r="E258" s="66">
        <v>8752</v>
      </c>
      <c r="F258" s="66">
        <v>5</v>
      </c>
      <c r="G258" s="66">
        <v>0.27779999999999999</v>
      </c>
      <c r="H258" s="66">
        <v>6</v>
      </c>
    </row>
    <row r="259" spans="2:8">
      <c r="B259" s="66">
        <v>258</v>
      </c>
      <c r="C259" s="66">
        <v>2</v>
      </c>
      <c r="D259" s="66">
        <v>1571</v>
      </c>
      <c r="E259" s="66">
        <v>3860</v>
      </c>
      <c r="F259" s="66">
        <v>2</v>
      </c>
      <c r="G259" s="66">
        <v>0.22603300000000001</v>
      </c>
      <c r="H259" s="66">
        <v>6</v>
      </c>
    </row>
    <row r="260" spans="2:8">
      <c r="B260" s="66">
        <v>259</v>
      </c>
      <c r="C260" s="66">
        <v>5</v>
      </c>
      <c r="D260" s="66">
        <v>2310</v>
      </c>
      <c r="E260" s="66">
        <v>7866</v>
      </c>
      <c r="F260" s="66">
        <v>5</v>
      </c>
      <c r="G260" s="66">
        <v>0.25740400000000002</v>
      </c>
      <c r="H260" s="66">
        <v>6</v>
      </c>
    </row>
    <row r="261" spans="2:8">
      <c r="B261" s="66">
        <v>260</v>
      </c>
      <c r="C261" s="66">
        <v>3</v>
      </c>
      <c r="D261" s="66">
        <v>1989</v>
      </c>
      <c r="E261" s="66">
        <v>5531</v>
      </c>
      <c r="F261" s="66">
        <v>3</v>
      </c>
      <c r="G261" s="66">
        <v>0.24408199999999999</v>
      </c>
      <c r="H261" s="66">
        <v>6</v>
      </c>
    </row>
    <row r="262" spans="2:8">
      <c r="B262" s="66">
        <v>261</v>
      </c>
      <c r="C262" s="66">
        <v>5</v>
      </c>
      <c r="D262" s="66">
        <v>2312</v>
      </c>
      <c r="E262" s="66">
        <v>7830</v>
      </c>
      <c r="F262" s="66">
        <v>5</v>
      </c>
      <c r="G262" s="66">
        <v>0.26403599999999999</v>
      </c>
      <c r="H262" s="66">
        <v>6</v>
      </c>
    </row>
    <row r="263" spans="2:8">
      <c r="B263" s="66">
        <v>262</v>
      </c>
      <c r="C263" s="66">
        <v>6</v>
      </c>
      <c r="D263" s="66">
        <v>2418</v>
      </c>
      <c r="E263" s="66">
        <v>8848</v>
      </c>
      <c r="F263" s="66">
        <v>6</v>
      </c>
      <c r="G263" s="66">
        <v>0.27177000000000001</v>
      </c>
      <c r="H263" s="66">
        <v>6</v>
      </c>
    </row>
    <row r="264" spans="2:8">
      <c r="B264" s="66">
        <v>263</v>
      </c>
      <c r="C264" s="66">
        <v>4</v>
      </c>
      <c r="D264" s="66">
        <v>2132</v>
      </c>
      <c r="E264" s="66">
        <v>6661</v>
      </c>
      <c r="F264" s="66">
        <v>4</v>
      </c>
      <c r="G264" s="66">
        <v>0.24918699999999999</v>
      </c>
      <c r="H264" s="66">
        <v>6</v>
      </c>
    </row>
    <row r="265" spans="2:8">
      <c r="B265" s="66">
        <v>264</v>
      </c>
      <c r="C265" s="66">
        <v>3</v>
      </c>
      <c r="D265" s="66">
        <v>2006</v>
      </c>
      <c r="E265" s="66">
        <v>5594</v>
      </c>
      <c r="F265" s="66">
        <v>3</v>
      </c>
      <c r="G265" s="66">
        <v>0.244838</v>
      </c>
      <c r="H265" s="66">
        <v>6</v>
      </c>
    </row>
    <row r="266" spans="2:8">
      <c r="B266" s="66">
        <v>265</v>
      </c>
      <c r="C266" s="66">
        <v>4</v>
      </c>
      <c r="D266" s="66">
        <v>1941</v>
      </c>
      <c r="E266" s="66">
        <v>5412</v>
      </c>
      <c r="F266" s="66">
        <v>4</v>
      </c>
      <c r="G266" s="66">
        <v>0.24390100000000001</v>
      </c>
      <c r="H266" s="66">
        <v>6</v>
      </c>
    </row>
    <row r="267" spans="2:8">
      <c r="B267" s="66">
        <v>266</v>
      </c>
      <c r="C267" s="66">
        <v>6</v>
      </c>
      <c r="D267" s="66">
        <v>2414</v>
      </c>
      <c r="E267" s="66">
        <v>8851</v>
      </c>
      <c r="F267" s="66">
        <v>6</v>
      </c>
      <c r="G267" s="66">
        <v>0.29198400000000002</v>
      </c>
      <c r="H267" s="66">
        <v>6</v>
      </c>
    </row>
    <row r="268" spans="2:8">
      <c r="B268" s="66">
        <v>267</v>
      </c>
      <c r="C268" s="66">
        <v>4</v>
      </c>
      <c r="D268" s="66">
        <v>2155</v>
      </c>
      <c r="E268" s="66">
        <v>6692</v>
      </c>
      <c r="F268" s="66">
        <v>3</v>
      </c>
      <c r="G268" s="66">
        <v>0.25205899999999998</v>
      </c>
      <c r="H268" s="66">
        <v>6</v>
      </c>
    </row>
    <row r="269" spans="2:8">
      <c r="B269" s="66">
        <v>268</v>
      </c>
      <c r="C269" s="66">
        <v>5</v>
      </c>
      <c r="D269" s="66">
        <v>2199</v>
      </c>
      <c r="E269" s="66">
        <v>6820</v>
      </c>
      <c r="F269" s="66">
        <v>5</v>
      </c>
      <c r="G269" s="66">
        <v>0.25122</v>
      </c>
      <c r="H269" s="66">
        <v>6</v>
      </c>
    </row>
    <row r="270" spans="2:8">
      <c r="B270" s="66">
        <v>269</v>
      </c>
      <c r="C270" s="66">
        <v>4</v>
      </c>
      <c r="D270" s="66">
        <v>2164</v>
      </c>
      <c r="E270" s="66">
        <v>6731</v>
      </c>
      <c r="F270" s="66">
        <v>4</v>
      </c>
      <c r="G270" s="66">
        <v>0.250191</v>
      </c>
      <c r="H270" s="66">
        <v>6</v>
      </c>
    </row>
    <row r="271" spans="2:8">
      <c r="B271" s="66">
        <v>270</v>
      </c>
      <c r="C271" s="66">
        <v>5</v>
      </c>
      <c r="D271" s="66">
        <v>2333</v>
      </c>
      <c r="E271" s="66">
        <v>7902</v>
      </c>
      <c r="F271" s="66">
        <v>5</v>
      </c>
      <c r="G271" s="66">
        <v>0.26666899999999999</v>
      </c>
      <c r="H271" s="66">
        <v>6</v>
      </c>
    </row>
    <row r="272" spans="2:8">
      <c r="B272" s="66">
        <v>271</v>
      </c>
      <c r="C272" s="66">
        <v>5</v>
      </c>
      <c r="D272" s="66">
        <v>2360</v>
      </c>
      <c r="E272" s="66">
        <v>8023</v>
      </c>
      <c r="F272" s="66">
        <v>5</v>
      </c>
      <c r="G272" s="66">
        <v>0.30725599999999997</v>
      </c>
      <c r="H272" s="66">
        <v>6</v>
      </c>
    </row>
    <row r="273" spans="2:8">
      <c r="B273" s="66">
        <v>272</v>
      </c>
      <c r="C273" s="66">
        <v>5</v>
      </c>
      <c r="D273" s="66">
        <v>2291</v>
      </c>
      <c r="E273" s="66">
        <v>7794</v>
      </c>
      <c r="F273" s="66">
        <v>4</v>
      </c>
      <c r="G273" s="66">
        <v>0.26900800000000002</v>
      </c>
      <c r="H273" s="66">
        <v>6</v>
      </c>
    </row>
    <row r="274" spans="2:8">
      <c r="B274" s="66">
        <v>273</v>
      </c>
      <c r="C274" s="66">
        <v>5</v>
      </c>
      <c r="D274" s="66">
        <v>2350</v>
      </c>
      <c r="E274" s="66">
        <v>7969</v>
      </c>
      <c r="F274" s="66">
        <v>5</v>
      </c>
      <c r="G274" s="66">
        <v>0.26681100000000002</v>
      </c>
      <c r="H274" s="66">
        <v>6</v>
      </c>
    </row>
    <row r="275" spans="2:8">
      <c r="B275" s="66">
        <v>274</v>
      </c>
      <c r="C275" s="66">
        <v>5</v>
      </c>
      <c r="D275" s="66">
        <v>2309</v>
      </c>
      <c r="E275" s="66">
        <v>7840</v>
      </c>
      <c r="F275" s="66">
        <v>5</v>
      </c>
      <c r="G275" s="66">
        <v>0.29640499999999997</v>
      </c>
      <c r="H275" s="66">
        <v>6</v>
      </c>
    </row>
    <row r="276" spans="2:8">
      <c r="B276" s="66">
        <v>275</v>
      </c>
      <c r="C276" s="66">
        <v>5</v>
      </c>
      <c r="D276" s="66">
        <v>2314</v>
      </c>
      <c r="E276" s="66">
        <v>7835</v>
      </c>
      <c r="F276" s="66">
        <v>4</v>
      </c>
      <c r="G276" s="66">
        <v>0.29120299999999999</v>
      </c>
      <c r="H276" s="66">
        <v>6</v>
      </c>
    </row>
    <row r="277" spans="2:8">
      <c r="B277" s="66">
        <v>276</v>
      </c>
      <c r="C277" s="66">
        <v>5</v>
      </c>
      <c r="D277" s="66">
        <v>2314</v>
      </c>
      <c r="E277" s="66">
        <v>7861</v>
      </c>
      <c r="F277" s="66">
        <v>5</v>
      </c>
      <c r="G277" s="66">
        <v>0.26334000000000002</v>
      </c>
      <c r="H277" s="66">
        <v>6</v>
      </c>
    </row>
    <row r="278" spans="2:8">
      <c r="B278" s="66">
        <v>277</v>
      </c>
      <c r="C278" s="66">
        <v>4</v>
      </c>
      <c r="D278" s="66">
        <v>2144</v>
      </c>
      <c r="E278" s="66">
        <v>6671</v>
      </c>
      <c r="F278" s="66">
        <v>4</v>
      </c>
      <c r="G278" s="66">
        <v>0.25409599999999999</v>
      </c>
      <c r="H278" s="66">
        <v>6</v>
      </c>
    </row>
    <row r="279" spans="2:8">
      <c r="B279" s="66">
        <v>278</v>
      </c>
      <c r="C279" s="66">
        <v>4</v>
      </c>
      <c r="D279" s="66">
        <v>2162</v>
      </c>
      <c r="E279" s="66">
        <v>6726</v>
      </c>
      <c r="F279" s="66">
        <v>4</v>
      </c>
      <c r="G279" s="66">
        <v>0.24939700000000001</v>
      </c>
      <c r="H279" s="66">
        <v>6</v>
      </c>
    </row>
    <row r="280" spans="2:8">
      <c r="B280" s="66">
        <v>279</v>
      </c>
      <c r="C280" s="66">
        <v>4</v>
      </c>
      <c r="D280" s="66">
        <v>2148</v>
      </c>
      <c r="E280" s="66">
        <v>6703</v>
      </c>
      <c r="F280" s="66">
        <v>4</v>
      </c>
      <c r="G280" s="66">
        <v>0.24834500000000001</v>
      </c>
      <c r="H280" s="66">
        <v>6</v>
      </c>
    </row>
    <row r="281" spans="2:8">
      <c r="B281" s="66">
        <v>280</v>
      </c>
      <c r="C281" s="66">
        <v>4</v>
      </c>
      <c r="D281" s="66">
        <v>2205</v>
      </c>
      <c r="E281" s="66">
        <v>6826</v>
      </c>
      <c r="F281" s="66">
        <v>4</v>
      </c>
      <c r="G281" s="66">
        <v>0.257438</v>
      </c>
      <c r="H281" s="66">
        <v>6</v>
      </c>
    </row>
    <row r="282" spans="2:8">
      <c r="B282" s="66">
        <v>281</v>
      </c>
      <c r="C282" s="66">
        <v>4</v>
      </c>
      <c r="D282" s="66">
        <v>2193</v>
      </c>
      <c r="E282" s="66">
        <v>6810</v>
      </c>
      <c r="F282" s="66">
        <v>4</v>
      </c>
      <c r="G282" s="66">
        <v>0.258241</v>
      </c>
      <c r="H282" s="66">
        <v>6</v>
      </c>
    </row>
    <row r="283" spans="2:8">
      <c r="B283" s="66">
        <v>282</v>
      </c>
      <c r="C283" s="66">
        <v>3</v>
      </c>
      <c r="D283" s="66">
        <v>1965</v>
      </c>
      <c r="E283" s="66">
        <v>5496</v>
      </c>
      <c r="F283" s="66">
        <v>3</v>
      </c>
      <c r="G283" s="66">
        <v>0.24691099999999999</v>
      </c>
      <c r="H283" s="66">
        <v>6</v>
      </c>
    </row>
    <row r="284" spans="2:8">
      <c r="B284" s="66">
        <v>283</v>
      </c>
      <c r="C284" s="66">
        <v>5</v>
      </c>
      <c r="D284" s="66">
        <v>2227</v>
      </c>
      <c r="E284" s="66">
        <v>6906</v>
      </c>
      <c r="F284" s="66">
        <v>5</v>
      </c>
      <c r="G284" s="66">
        <v>0.25879099999999999</v>
      </c>
      <c r="H284" s="66">
        <v>6</v>
      </c>
    </row>
    <row r="285" spans="2:8">
      <c r="B285" s="66">
        <v>284</v>
      </c>
      <c r="C285" s="66">
        <v>3</v>
      </c>
      <c r="D285" s="66">
        <v>2005</v>
      </c>
      <c r="E285" s="66">
        <v>5562</v>
      </c>
      <c r="F285" s="66">
        <v>3</v>
      </c>
      <c r="G285" s="66">
        <v>0.24477199999999999</v>
      </c>
      <c r="H285" s="66">
        <v>6</v>
      </c>
    </row>
    <row r="286" spans="2:8">
      <c r="B286" s="66">
        <v>285</v>
      </c>
      <c r="C286" s="66">
        <v>6</v>
      </c>
      <c r="D286" s="66">
        <v>2421</v>
      </c>
      <c r="E286" s="66">
        <v>8871</v>
      </c>
      <c r="F286" s="66">
        <v>6</v>
      </c>
      <c r="G286" s="66">
        <v>0.26364500000000002</v>
      </c>
      <c r="H286" s="66">
        <v>6</v>
      </c>
    </row>
    <row r="287" spans="2:8">
      <c r="B287" s="66">
        <v>286</v>
      </c>
      <c r="C287" s="66">
        <v>6</v>
      </c>
      <c r="D287" s="66">
        <v>2419</v>
      </c>
      <c r="E287" s="66">
        <v>8862</v>
      </c>
      <c r="F287" s="66">
        <v>5</v>
      </c>
      <c r="G287" s="66">
        <v>0.28239999999999998</v>
      </c>
      <c r="H287" s="66">
        <v>6</v>
      </c>
    </row>
    <row r="288" spans="2:8">
      <c r="B288" s="66">
        <v>287</v>
      </c>
      <c r="C288" s="66">
        <v>5</v>
      </c>
      <c r="D288" s="66">
        <v>2300</v>
      </c>
      <c r="E288" s="66">
        <v>7829</v>
      </c>
      <c r="F288" s="66">
        <v>5</v>
      </c>
      <c r="G288" s="66">
        <v>0.26142599999999999</v>
      </c>
      <c r="H288" s="66">
        <v>6</v>
      </c>
    </row>
    <row r="289" spans="2:8">
      <c r="B289" s="66">
        <v>288</v>
      </c>
      <c r="C289" s="66">
        <v>5</v>
      </c>
      <c r="D289" s="66">
        <v>2314</v>
      </c>
      <c r="E289" s="66">
        <v>7835</v>
      </c>
      <c r="F289" s="66">
        <v>3</v>
      </c>
      <c r="G289" s="66">
        <v>0.28037899999999999</v>
      </c>
      <c r="H289" s="66">
        <v>6</v>
      </c>
    </row>
    <row r="290" spans="2:8">
      <c r="B290" s="66">
        <v>289</v>
      </c>
      <c r="C290" s="66">
        <v>5</v>
      </c>
      <c r="D290" s="66">
        <v>2006</v>
      </c>
      <c r="E290" s="66">
        <v>5560</v>
      </c>
      <c r="F290" s="66">
        <v>5</v>
      </c>
      <c r="G290" s="66">
        <v>0.24215900000000001</v>
      </c>
      <c r="H290" s="66">
        <v>6</v>
      </c>
    </row>
    <row r="291" spans="2:8">
      <c r="B291" s="66">
        <v>290</v>
      </c>
      <c r="C291" s="66">
        <v>5</v>
      </c>
      <c r="D291" s="66">
        <v>2317</v>
      </c>
      <c r="E291" s="66">
        <v>7868</v>
      </c>
      <c r="F291" s="66">
        <v>5</v>
      </c>
      <c r="G291" s="66">
        <v>0.29989199999999999</v>
      </c>
      <c r="H291" s="66">
        <v>6</v>
      </c>
    </row>
    <row r="292" spans="2:8">
      <c r="B292" s="66">
        <v>291</v>
      </c>
      <c r="C292" s="66">
        <v>4</v>
      </c>
      <c r="D292" s="66">
        <v>2208</v>
      </c>
      <c r="E292" s="66">
        <v>6835</v>
      </c>
      <c r="F292" s="66">
        <v>4</v>
      </c>
      <c r="G292" s="66">
        <v>0.26239800000000002</v>
      </c>
      <c r="H292" s="66">
        <v>6</v>
      </c>
    </row>
    <row r="293" spans="2:8">
      <c r="B293" s="66">
        <v>292</v>
      </c>
      <c r="C293" s="66">
        <v>5</v>
      </c>
      <c r="D293" s="66">
        <v>2317</v>
      </c>
      <c r="E293" s="66">
        <v>7860</v>
      </c>
      <c r="F293" s="66">
        <v>5</v>
      </c>
      <c r="G293" s="66">
        <v>0.28638000000000002</v>
      </c>
      <c r="H293" s="66">
        <v>6</v>
      </c>
    </row>
    <row r="294" spans="2:8">
      <c r="B294" s="66">
        <v>293</v>
      </c>
      <c r="C294" s="66">
        <v>4</v>
      </c>
      <c r="D294" s="66">
        <v>2155</v>
      </c>
      <c r="E294" s="66">
        <v>6714</v>
      </c>
      <c r="F294" s="66">
        <v>4</v>
      </c>
      <c r="G294" s="66">
        <v>0.25161899999999998</v>
      </c>
      <c r="H294" s="66">
        <v>6</v>
      </c>
    </row>
    <row r="295" spans="2:8">
      <c r="B295" s="66">
        <v>294</v>
      </c>
      <c r="C295" s="66">
        <v>5</v>
      </c>
      <c r="D295" s="66">
        <v>2340</v>
      </c>
      <c r="E295" s="66">
        <v>7943</v>
      </c>
      <c r="F295" s="66">
        <v>4</v>
      </c>
      <c r="G295" s="66">
        <v>0.26266499999999998</v>
      </c>
      <c r="H295" s="66">
        <v>6</v>
      </c>
    </row>
    <row r="296" spans="2:8">
      <c r="B296" s="66">
        <v>295</v>
      </c>
      <c r="C296" s="66">
        <v>6</v>
      </c>
      <c r="D296" s="66">
        <v>2286</v>
      </c>
      <c r="E296" s="66">
        <v>7779</v>
      </c>
      <c r="F296" s="66">
        <v>5</v>
      </c>
      <c r="G296" s="66">
        <v>0.257411</v>
      </c>
      <c r="H296" s="66">
        <v>6</v>
      </c>
    </row>
    <row r="297" spans="2:8">
      <c r="B297" s="66">
        <v>296</v>
      </c>
      <c r="C297" s="66">
        <v>4</v>
      </c>
      <c r="D297" s="66">
        <v>2177</v>
      </c>
      <c r="E297" s="66">
        <v>6743</v>
      </c>
      <c r="F297" s="66">
        <v>4</v>
      </c>
      <c r="G297" s="66">
        <v>0.25031900000000001</v>
      </c>
      <c r="H297" s="66">
        <v>6</v>
      </c>
    </row>
    <row r="298" spans="2:8">
      <c r="B298" s="66">
        <v>297</v>
      </c>
      <c r="C298" s="66">
        <v>5</v>
      </c>
      <c r="D298" s="66">
        <v>2311</v>
      </c>
      <c r="E298" s="66">
        <v>7866</v>
      </c>
      <c r="F298" s="66">
        <v>5</v>
      </c>
      <c r="G298" s="66">
        <v>0.27498699999999998</v>
      </c>
      <c r="H298" s="66">
        <v>6</v>
      </c>
    </row>
    <row r="299" spans="2:8">
      <c r="B299" s="66">
        <v>298</v>
      </c>
      <c r="C299" s="66">
        <v>4</v>
      </c>
      <c r="D299" s="66">
        <v>1959</v>
      </c>
      <c r="E299" s="66">
        <v>5477</v>
      </c>
      <c r="F299" s="66">
        <v>4</v>
      </c>
      <c r="G299" s="66">
        <v>0.23910899999999999</v>
      </c>
      <c r="H299" s="66">
        <v>6</v>
      </c>
    </row>
    <row r="300" spans="2:8">
      <c r="B300" s="66">
        <v>299</v>
      </c>
      <c r="C300" s="66">
        <v>3</v>
      </c>
      <c r="D300" s="66">
        <v>1994</v>
      </c>
      <c r="E300" s="66">
        <v>5559</v>
      </c>
      <c r="F300" s="66">
        <v>3</v>
      </c>
      <c r="G300" s="66">
        <v>0.244396</v>
      </c>
      <c r="H300" s="66">
        <v>6</v>
      </c>
    </row>
    <row r="301" spans="2:8">
      <c r="B301" s="66">
        <v>300</v>
      </c>
      <c r="C301" s="66">
        <v>5</v>
      </c>
      <c r="D301" s="66">
        <v>2156</v>
      </c>
      <c r="E301" s="66">
        <v>6708</v>
      </c>
      <c r="F301" s="66">
        <v>5</v>
      </c>
      <c r="G301" s="66">
        <v>0.24765100000000001</v>
      </c>
      <c r="H301" s="66">
        <v>6</v>
      </c>
    </row>
    <row r="302" spans="2:8">
      <c r="B302" s="66">
        <v>301</v>
      </c>
      <c r="C302" s="66">
        <v>5</v>
      </c>
      <c r="D302" s="66">
        <v>2353</v>
      </c>
      <c r="E302" s="66">
        <v>7967</v>
      </c>
      <c r="F302" s="66">
        <v>5</v>
      </c>
      <c r="G302" s="66">
        <v>0.256799</v>
      </c>
      <c r="H302" s="66">
        <v>7</v>
      </c>
    </row>
    <row r="303" spans="2:8">
      <c r="B303" s="66">
        <v>302</v>
      </c>
      <c r="C303" s="66">
        <v>7</v>
      </c>
      <c r="D303" s="66">
        <v>2390</v>
      </c>
      <c r="E303" s="66">
        <v>8773</v>
      </c>
      <c r="F303" s="66">
        <v>6</v>
      </c>
      <c r="G303" s="66">
        <v>0.28371499999999999</v>
      </c>
      <c r="H303" s="66">
        <v>7</v>
      </c>
    </row>
    <row r="304" spans="2:8">
      <c r="B304" s="66">
        <v>303</v>
      </c>
      <c r="C304" s="66">
        <v>5</v>
      </c>
      <c r="D304" s="66">
        <v>2346</v>
      </c>
      <c r="E304" s="66">
        <v>7943</v>
      </c>
      <c r="F304" s="66">
        <v>5</v>
      </c>
      <c r="G304" s="66">
        <v>0.26456499999999999</v>
      </c>
      <c r="H304" s="66">
        <v>7</v>
      </c>
    </row>
    <row r="305" spans="2:8">
      <c r="B305" s="66">
        <v>304</v>
      </c>
      <c r="C305" s="66">
        <v>3</v>
      </c>
      <c r="D305" s="66">
        <v>1971</v>
      </c>
      <c r="E305" s="66">
        <v>5477</v>
      </c>
      <c r="F305" s="66">
        <v>3</v>
      </c>
      <c r="G305" s="66">
        <v>0.24356800000000001</v>
      </c>
      <c r="H305" s="66">
        <v>7</v>
      </c>
    </row>
    <row r="306" spans="2:8">
      <c r="B306" s="66">
        <v>305</v>
      </c>
      <c r="C306" s="66">
        <v>5</v>
      </c>
      <c r="D306" s="66">
        <v>2209</v>
      </c>
      <c r="E306" s="66">
        <v>6846</v>
      </c>
      <c r="F306" s="66">
        <v>5</v>
      </c>
      <c r="G306" s="66">
        <v>0.26050099999999998</v>
      </c>
      <c r="H306" s="66">
        <v>7</v>
      </c>
    </row>
    <row r="307" spans="2:8">
      <c r="B307" s="66">
        <v>306</v>
      </c>
      <c r="C307" s="66">
        <v>5</v>
      </c>
      <c r="D307" s="66">
        <v>2286</v>
      </c>
      <c r="E307" s="66">
        <v>7786</v>
      </c>
      <c r="F307" s="66">
        <v>5</v>
      </c>
      <c r="G307" s="66">
        <v>0.27002199999999998</v>
      </c>
      <c r="H307" s="66">
        <v>7</v>
      </c>
    </row>
    <row r="308" spans="2:8">
      <c r="B308" s="66">
        <v>307</v>
      </c>
      <c r="C308" s="66">
        <v>4</v>
      </c>
      <c r="D308" s="66">
        <v>2177</v>
      </c>
      <c r="E308" s="66">
        <v>6778</v>
      </c>
      <c r="F308" s="66">
        <v>4</v>
      </c>
      <c r="G308" s="66">
        <v>0.25425500000000001</v>
      </c>
      <c r="H308" s="66">
        <v>7</v>
      </c>
    </row>
    <row r="309" spans="2:8">
      <c r="B309" s="66">
        <v>308</v>
      </c>
      <c r="C309" s="66">
        <v>6</v>
      </c>
      <c r="D309" s="66">
        <v>2465</v>
      </c>
      <c r="E309" s="66">
        <v>9024</v>
      </c>
      <c r="F309" s="66">
        <v>6</v>
      </c>
      <c r="G309" s="66">
        <v>0.39254699999999998</v>
      </c>
      <c r="H309" s="66">
        <v>7</v>
      </c>
    </row>
    <row r="310" spans="2:8">
      <c r="B310" s="66">
        <v>309</v>
      </c>
      <c r="C310" s="66">
        <v>6</v>
      </c>
      <c r="D310" s="66">
        <v>2404</v>
      </c>
      <c r="E310" s="66">
        <v>8823</v>
      </c>
      <c r="F310" s="66">
        <v>5</v>
      </c>
      <c r="G310" s="66">
        <v>0.27803099999999997</v>
      </c>
      <c r="H310" s="66">
        <v>7</v>
      </c>
    </row>
    <row r="311" spans="2:8">
      <c r="B311" s="66">
        <v>310</v>
      </c>
      <c r="C311" s="66">
        <v>5</v>
      </c>
      <c r="D311" s="66">
        <v>2169</v>
      </c>
      <c r="E311" s="66">
        <v>6746</v>
      </c>
      <c r="F311" s="66">
        <v>5</v>
      </c>
      <c r="G311" s="66">
        <v>0.255936</v>
      </c>
      <c r="H311" s="66">
        <v>7</v>
      </c>
    </row>
    <row r="312" spans="2:8">
      <c r="B312" s="66">
        <v>311</v>
      </c>
      <c r="C312" s="66">
        <v>4</v>
      </c>
      <c r="D312" s="66">
        <v>2176</v>
      </c>
      <c r="E312" s="66">
        <v>6765</v>
      </c>
      <c r="F312" s="66">
        <v>4</v>
      </c>
      <c r="G312" s="66">
        <v>0.25608399999999998</v>
      </c>
      <c r="H312" s="66">
        <v>7</v>
      </c>
    </row>
    <row r="313" spans="2:8">
      <c r="B313" s="66">
        <v>312</v>
      </c>
      <c r="C313" s="66">
        <v>7</v>
      </c>
      <c r="D313" s="66">
        <v>2472</v>
      </c>
      <c r="E313" s="66">
        <v>9725</v>
      </c>
      <c r="F313" s="66">
        <v>6</v>
      </c>
      <c r="G313" s="66">
        <v>0.28045999999999999</v>
      </c>
      <c r="H313" s="66">
        <v>7</v>
      </c>
    </row>
    <row r="314" spans="2:8">
      <c r="B314" s="66">
        <v>313</v>
      </c>
      <c r="C314" s="66">
        <v>3</v>
      </c>
      <c r="D314" s="66">
        <v>1961</v>
      </c>
      <c r="E314" s="66">
        <v>5438</v>
      </c>
      <c r="F314" s="66">
        <v>3</v>
      </c>
      <c r="G314" s="66">
        <v>0.243093</v>
      </c>
      <c r="H314" s="66">
        <v>7</v>
      </c>
    </row>
    <row r="315" spans="2:8">
      <c r="B315" s="66">
        <v>314</v>
      </c>
      <c r="C315" s="66">
        <v>3</v>
      </c>
      <c r="D315" s="66">
        <v>2002</v>
      </c>
      <c r="E315" s="66">
        <v>5554</v>
      </c>
      <c r="F315" s="66">
        <v>3</v>
      </c>
      <c r="G315" s="66">
        <v>0.24491399999999999</v>
      </c>
      <c r="H315" s="66">
        <v>7</v>
      </c>
    </row>
    <row r="316" spans="2:8">
      <c r="B316" s="66">
        <v>315</v>
      </c>
      <c r="C316" s="66">
        <v>4</v>
      </c>
      <c r="D316" s="66">
        <v>2183</v>
      </c>
      <c r="E316" s="66">
        <v>6750</v>
      </c>
      <c r="F316" s="66">
        <v>4</v>
      </c>
      <c r="G316" s="66">
        <v>0.26124799999999998</v>
      </c>
      <c r="H316" s="66">
        <v>7</v>
      </c>
    </row>
    <row r="317" spans="2:8">
      <c r="B317" s="66">
        <v>316</v>
      </c>
      <c r="C317" s="66">
        <v>5</v>
      </c>
      <c r="D317" s="66">
        <v>2335</v>
      </c>
      <c r="E317" s="66">
        <v>7926</v>
      </c>
      <c r="F317" s="66">
        <v>5</v>
      </c>
      <c r="G317" s="66">
        <v>0.27457999999999999</v>
      </c>
      <c r="H317" s="66">
        <v>7</v>
      </c>
    </row>
    <row r="318" spans="2:8">
      <c r="B318" s="66">
        <v>317</v>
      </c>
      <c r="C318" s="66">
        <v>6</v>
      </c>
      <c r="D318" s="66">
        <v>2438</v>
      </c>
      <c r="E318" s="66">
        <v>8903</v>
      </c>
      <c r="F318" s="66">
        <v>6</v>
      </c>
      <c r="G318" s="66">
        <v>0.29040899999999997</v>
      </c>
      <c r="H318" s="66">
        <v>7</v>
      </c>
    </row>
    <row r="319" spans="2:8">
      <c r="B319" s="66">
        <v>318</v>
      </c>
      <c r="C319" s="66">
        <v>5</v>
      </c>
      <c r="D319" s="66">
        <v>2302</v>
      </c>
      <c r="E319" s="66">
        <v>7840</v>
      </c>
      <c r="F319" s="66">
        <v>5</v>
      </c>
      <c r="G319" s="66">
        <v>0.25324099999999999</v>
      </c>
      <c r="H319" s="66">
        <v>7</v>
      </c>
    </row>
    <row r="320" spans="2:8">
      <c r="B320" s="66">
        <v>319</v>
      </c>
      <c r="C320" s="66">
        <v>4</v>
      </c>
      <c r="D320" s="66">
        <v>1955</v>
      </c>
      <c r="E320" s="66">
        <v>5438</v>
      </c>
      <c r="F320" s="66">
        <v>4</v>
      </c>
      <c r="G320" s="66">
        <v>0.24238799999999999</v>
      </c>
      <c r="H320" s="66">
        <v>7</v>
      </c>
    </row>
    <row r="321" spans="2:8">
      <c r="B321" s="66">
        <v>320</v>
      </c>
      <c r="C321" s="66">
        <v>5</v>
      </c>
      <c r="D321" s="66">
        <v>2304</v>
      </c>
      <c r="E321" s="66">
        <v>7841</v>
      </c>
      <c r="F321" s="66">
        <v>5</v>
      </c>
      <c r="G321" s="66">
        <v>0.26196900000000001</v>
      </c>
      <c r="H321" s="66">
        <v>7</v>
      </c>
    </row>
    <row r="322" spans="2:8">
      <c r="B322" s="66">
        <v>321</v>
      </c>
      <c r="C322" s="66">
        <v>5</v>
      </c>
      <c r="D322" s="66">
        <v>2307</v>
      </c>
      <c r="E322" s="66">
        <v>7840</v>
      </c>
      <c r="F322" s="66">
        <v>5</v>
      </c>
      <c r="G322" s="66">
        <v>0.286024</v>
      </c>
      <c r="H322" s="66">
        <v>7</v>
      </c>
    </row>
    <row r="323" spans="2:8">
      <c r="B323" s="66">
        <v>322</v>
      </c>
      <c r="C323" s="66">
        <v>6</v>
      </c>
      <c r="D323" s="66">
        <v>2430</v>
      </c>
      <c r="E323" s="66">
        <v>8869</v>
      </c>
      <c r="F323" s="66">
        <v>5</v>
      </c>
      <c r="G323" s="66">
        <v>0.27812700000000001</v>
      </c>
      <c r="H323" s="66">
        <v>7</v>
      </c>
    </row>
    <row r="324" spans="2:8">
      <c r="B324" s="66">
        <v>323</v>
      </c>
      <c r="C324" s="66">
        <v>5</v>
      </c>
      <c r="D324" s="66">
        <v>2301</v>
      </c>
      <c r="E324" s="66">
        <v>7821</v>
      </c>
      <c r="F324" s="66">
        <v>5</v>
      </c>
      <c r="G324" s="66">
        <v>0.257268</v>
      </c>
      <c r="H324" s="66">
        <v>7</v>
      </c>
    </row>
    <row r="325" spans="2:8">
      <c r="B325" s="66">
        <v>324</v>
      </c>
      <c r="C325" s="66">
        <v>6</v>
      </c>
      <c r="D325" s="66">
        <v>2429</v>
      </c>
      <c r="E325" s="66">
        <v>8889</v>
      </c>
      <c r="F325" s="66">
        <v>6</v>
      </c>
      <c r="G325" s="66">
        <v>0.28978199999999998</v>
      </c>
      <c r="H325" s="66">
        <v>7</v>
      </c>
    </row>
    <row r="326" spans="2:8">
      <c r="B326" s="66">
        <v>325</v>
      </c>
      <c r="C326" s="66">
        <v>4</v>
      </c>
      <c r="D326" s="66">
        <v>2183</v>
      </c>
      <c r="E326" s="66">
        <v>6765</v>
      </c>
      <c r="F326" s="66">
        <v>4</v>
      </c>
      <c r="G326" s="66">
        <v>0.25001600000000002</v>
      </c>
      <c r="H326" s="66">
        <v>7</v>
      </c>
    </row>
    <row r="327" spans="2:8">
      <c r="B327" s="66">
        <v>326</v>
      </c>
      <c r="C327" s="66">
        <v>6</v>
      </c>
      <c r="D327" s="66">
        <v>2337</v>
      </c>
      <c r="E327" s="66">
        <v>7932</v>
      </c>
      <c r="F327" s="66">
        <v>6</v>
      </c>
      <c r="G327" s="66">
        <v>0.26309100000000002</v>
      </c>
      <c r="H327" s="66">
        <v>7</v>
      </c>
    </row>
    <row r="328" spans="2:8">
      <c r="B328" s="66">
        <v>327</v>
      </c>
      <c r="C328" s="66">
        <v>7</v>
      </c>
      <c r="D328" s="66">
        <v>2506</v>
      </c>
      <c r="E328" s="66">
        <v>9822</v>
      </c>
      <c r="F328" s="66">
        <v>7</v>
      </c>
      <c r="G328" s="66">
        <v>0.291769</v>
      </c>
      <c r="H328" s="66">
        <v>7</v>
      </c>
    </row>
    <row r="329" spans="2:8">
      <c r="B329" s="66">
        <v>328</v>
      </c>
      <c r="C329" s="66">
        <v>7</v>
      </c>
      <c r="D329" s="66">
        <v>2509</v>
      </c>
      <c r="E329" s="66">
        <v>9846</v>
      </c>
      <c r="F329" s="66">
        <v>7</v>
      </c>
      <c r="G329" s="66">
        <v>0.27746599999999999</v>
      </c>
      <c r="H329" s="66">
        <v>7</v>
      </c>
    </row>
    <row r="330" spans="2:8">
      <c r="B330" s="66">
        <v>329</v>
      </c>
      <c r="C330" s="66">
        <v>5</v>
      </c>
      <c r="D330" s="66">
        <v>2296</v>
      </c>
      <c r="E330" s="66">
        <v>7825</v>
      </c>
      <c r="F330" s="66">
        <v>5</v>
      </c>
      <c r="G330" s="66">
        <v>0.26031599999999999</v>
      </c>
      <c r="H330" s="66">
        <v>7</v>
      </c>
    </row>
    <row r="331" spans="2:8">
      <c r="B331" s="66">
        <v>330</v>
      </c>
      <c r="C331" s="66">
        <v>5</v>
      </c>
      <c r="D331" s="66">
        <v>2274</v>
      </c>
      <c r="E331" s="66">
        <v>7777</v>
      </c>
      <c r="F331" s="66">
        <v>4</v>
      </c>
      <c r="G331" s="66">
        <v>0.26251000000000002</v>
      </c>
      <c r="H331" s="66">
        <v>7</v>
      </c>
    </row>
    <row r="332" spans="2:8">
      <c r="B332" s="66">
        <v>331</v>
      </c>
      <c r="C332" s="66">
        <v>5</v>
      </c>
      <c r="D332" s="66">
        <v>2347</v>
      </c>
      <c r="E332" s="66">
        <v>7941</v>
      </c>
      <c r="F332" s="66">
        <v>5</v>
      </c>
      <c r="G332" s="66">
        <v>0.26595200000000002</v>
      </c>
      <c r="H332" s="66">
        <v>7</v>
      </c>
    </row>
    <row r="333" spans="2:8">
      <c r="B333" s="66">
        <v>332</v>
      </c>
      <c r="C333" s="66">
        <v>5</v>
      </c>
      <c r="D333" s="66">
        <v>2297</v>
      </c>
      <c r="E333" s="66">
        <v>7830</v>
      </c>
      <c r="F333" s="66">
        <v>5</v>
      </c>
      <c r="G333" s="66">
        <v>0.25677800000000001</v>
      </c>
      <c r="H333" s="66">
        <v>7</v>
      </c>
    </row>
    <row r="334" spans="2:8">
      <c r="B334" s="66">
        <v>333</v>
      </c>
      <c r="C334" s="66">
        <v>4</v>
      </c>
      <c r="D334" s="66">
        <v>2156</v>
      </c>
      <c r="E334" s="66">
        <v>6681</v>
      </c>
      <c r="F334" s="66">
        <v>4</v>
      </c>
      <c r="G334" s="66">
        <v>0.253307</v>
      </c>
      <c r="H334" s="66">
        <v>7</v>
      </c>
    </row>
    <row r="335" spans="2:8">
      <c r="B335" s="66">
        <v>334</v>
      </c>
      <c r="C335" s="66">
        <v>4</v>
      </c>
      <c r="D335" s="66">
        <v>2207</v>
      </c>
      <c r="E335" s="66">
        <v>6823</v>
      </c>
      <c r="F335" s="66">
        <v>4</v>
      </c>
      <c r="G335" s="66">
        <v>0.25016899999999997</v>
      </c>
      <c r="H335" s="66">
        <v>7</v>
      </c>
    </row>
    <row r="336" spans="2:8">
      <c r="B336" s="66">
        <v>335</v>
      </c>
      <c r="C336" s="66">
        <v>6</v>
      </c>
      <c r="D336" s="66">
        <v>2412</v>
      </c>
      <c r="E336" s="66">
        <v>8827</v>
      </c>
      <c r="F336" s="66">
        <v>6</v>
      </c>
      <c r="G336" s="66">
        <v>0.31823200000000001</v>
      </c>
      <c r="H336" s="66">
        <v>7</v>
      </c>
    </row>
    <row r="337" spans="2:8">
      <c r="B337" s="66">
        <v>336</v>
      </c>
      <c r="C337" s="66">
        <v>6</v>
      </c>
      <c r="D337" s="66">
        <v>2455</v>
      </c>
      <c r="E337" s="66">
        <v>8970</v>
      </c>
      <c r="F337" s="66">
        <v>6</v>
      </c>
      <c r="G337" s="66">
        <v>0.28167399999999998</v>
      </c>
      <c r="H337" s="66">
        <v>7</v>
      </c>
    </row>
    <row r="338" spans="2:8">
      <c r="B338" s="66">
        <v>337</v>
      </c>
      <c r="C338" s="66">
        <v>5</v>
      </c>
      <c r="D338" s="66">
        <v>2290</v>
      </c>
      <c r="E338" s="66">
        <v>7817</v>
      </c>
      <c r="F338" s="66">
        <v>5</v>
      </c>
      <c r="G338" s="66">
        <v>0.25574999999999998</v>
      </c>
      <c r="H338" s="66">
        <v>7</v>
      </c>
    </row>
    <row r="339" spans="2:8">
      <c r="B339" s="66">
        <v>338</v>
      </c>
      <c r="C339" s="66">
        <v>6</v>
      </c>
      <c r="D339" s="66">
        <v>2426</v>
      </c>
      <c r="E339" s="66">
        <v>8857</v>
      </c>
      <c r="F339" s="66">
        <v>6</v>
      </c>
      <c r="G339" s="66">
        <v>0.26962399999999997</v>
      </c>
      <c r="H339" s="66">
        <v>7</v>
      </c>
    </row>
    <row r="340" spans="2:8">
      <c r="B340" s="66">
        <v>339</v>
      </c>
      <c r="C340" s="66">
        <v>4</v>
      </c>
      <c r="D340" s="66">
        <v>2189</v>
      </c>
      <c r="E340" s="66">
        <v>6798</v>
      </c>
      <c r="F340" s="66">
        <v>4</v>
      </c>
      <c r="G340" s="66">
        <v>0.26101400000000002</v>
      </c>
      <c r="H340" s="66">
        <v>7</v>
      </c>
    </row>
    <row r="341" spans="2:8">
      <c r="B341" s="66">
        <v>340</v>
      </c>
      <c r="C341" s="66">
        <v>4</v>
      </c>
      <c r="D341" s="66">
        <v>2159</v>
      </c>
      <c r="E341" s="66">
        <v>6730</v>
      </c>
      <c r="F341" s="66">
        <v>4</v>
      </c>
      <c r="G341" s="66">
        <v>0.26342500000000002</v>
      </c>
      <c r="H341" s="66">
        <v>7</v>
      </c>
    </row>
    <row r="342" spans="2:8">
      <c r="B342" s="66">
        <v>341</v>
      </c>
      <c r="C342" s="66">
        <v>5</v>
      </c>
      <c r="D342" s="66">
        <v>2306</v>
      </c>
      <c r="E342" s="66">
        <v>7876</v>
      </c>
      <c r="F342" s="66">
        <v>5</v>
      </c>
      <c r="G342" s="66">
        <v>0.25916</v>
      </c>
      <c r="H342" s="66">
        <v>7</v>
      </c>
    </row>
    <row r="343" spans="2:8">
      <c r="B343" s="66">
        <v>342</v>
      </c>
      <c r="C343" s="66">
        <v>6</v>
      </c>
      <c r="D343" s="66">
        <v>2341</v>
      </c>
      <c r="E343" s="66">
        <v>7935</v>
      </c>
      <c r="F343" s="66">
        <v>5</v>
      </c>
      <c r="G343" s="66">
        <v>0.27368799999999999</v>
      </c>
      <c r="H343" s="66">
        <v>7</v>
      </c>
    </row>
    <row r="344" spans="2:8">
      <c r="B344" s="66">
        <v>343</v>
      </c>
      <c r="C344" s="66">
        <v>7</v>
      </c>
      <c r="D344" s="66">
        <v>2524</v>
      </c>
      <c r="E344" s="66">
        <v>9909</v>
      </c>
      <c r="F344" s="66">
        <v>6</v>
      </c>
      <c r="G344" s="66">
        <v>0.28288099999999999</v>
      </c>
      <c r="H344" s="66">
        <v>7</v>
      </c>
    </row>
    <row r="345" spans="2:8">
      <c r="B345" s="66">
        <v>344</v>
      </c>
      <c r="C345" s="66">
        <v>7</v>
      </c>
      <c r="D345" s="66">
        <v>2507</v>
      </c>
      <c r="E345" s="66">
        <v>9836</v>
      </c>
      <c r="F345" s="66">
        <v>6</v>
      </c>
      <c r="G345" s="66">
        <v>0.29223199999999999</v>
      </c>
      <c r="H345" s="66">
        <v>7</v>
      </c>
    </row>
    <row r="346" spans="2:8">
      <c r="B346" s="66">
        <v>345</v>
      </c>
      <c r="C346" s="66">
        <v>6</v>
      </c>
      <c r="D346" s="66">
        <v>2416</v>
      </c>
      <c r="E346" s="66">
        <v>8856</v>
      </c>
      <c r="F346" s="66">
        <v>6</v>
      </c>
      <c r="G346" s="66">
        <v>0.27059699999999998</v>
      </c>
      <c r="H346" s="66">
        <v>7</v>
      </c>
    </row>
    <row r="347" spans="2:8">
      <c r="B347" s="66">
        <v>346</v>
      </c>
      <c r="C347" s="66">
        <v>6</v>
      </c>
      <c r="D347" s="66">
        <v>2298</v>
      </c>
      <c r="E347" s="66">
        <v>7823</v>
      </c>
      <c r="F347" s="66">
        <v>6</v>
      </c>
      <c r="G347" s="66">
        <v>0.26585199999999998</v>
      </c>
      <c r="H347" s="66">
        <v>7</v>
      </c>
    </row>
    <row r="348" spans="2:8">
      <c r="B348" s="66">
        <v>347</v>
      </c>
      <c r="C348" s="66">
        <v>6</v>
      </c>
      <c r="D348" s="66">
        <v>2395</v>
      </c>
      <c r="E348" s="66">
        <v>8788</v>
      </c>
      <c r="F348" s="66">
        <v>5</v>
      </c>
      <c r="G348" s="66">
        <v>0.28278599999999998</v>
      </c>
      <c r="H348" s="66">
        <v>7</v>
      </c>
    </row>
    <row r="349" spans="2:8">
      <c r="B349" s="66">
        <v>348</v>
      </c>
      <c r="C349" s="66">
        <v>4</v>
      </c>
      <c r="D349" s="66">
        <v>1976</v>
      </c>
      <c r="E349" s="66">
        <v>5519</v>
      </c>
      <c r="F349" s="66">
        <v>4</v>
      </c>
      <c r="G349" s="66">
        <v>0.24970100000000001</v>
      </c>
      <c r="H349" s="66">
        <v>7</v>
      </c>
    </row>
    <row r="350" spans="2:8">
      <c r="B350" s="66">
        <v>349</v>
      </c>
      <c r="C350" s="66">
        <v>6</v>
      </c>
      <c r="D350" s="66">
        <v>2418</v>
      </c>
      <c r="E350" s="66">
        <v>8855</v>
      </c>
      <c r="F350" s="66">
        <v>6</v>
      </c>
      <c r="G350" s="66">
        <v>0.28876299999999999</v>
      </c>
      <c r="H350" s="66">
        <v>7</v>
      </c>
    </row>
    <row r="351" spans="2:8">
      <c r="B351" s="66">
        <v>350</v>
      </c>
      <c r="C351" s="66">
        <v>5</v>
      </c>
      <c r="D351" s="66">
        <v>2322</v>
      </c>
      <c r="E351" s="66">
        <v>7892</v>
      </c>
      <c r="F351" s="66">
        <v>4</v>
      </c>
      <c r="G351" s="66">
        <v>0.26878099999999999</v>
      </c>
      <c r="H351" s="66">
        <v>7</v>
      </c>
    </row>
    <row r="352" spans="2:8">
      <c r="B352" s="66">
        <v>351</v>
      </c>
      <c r="C352" s="66">
        <v>6</v>
      </c>
      <c r="D352" s="66">
        <v>2444</v>
      </c>
      <c r="E352" s="66">
        <v>8937</v>
      </c>
      <c r="F352" s="66">
        <v>5</v>
      </c>
      <c r="G352" s="66">
        <v>0.276837</v>
      </c>
      <c r="H352" s="66">
        <v>8</v>
      </c>
    </row>
    <row r="353" spans="2:8">
      <c r="B353" s="66">
        <v>352</v>
      </c>
      <c r="C353" s="66">
        <v>7</v>
      </c>
      <c r="D353" s="66">
        <v>2492</v>
      </c>
      <c r="E353" s="66">
        <v>9797</v>
      </c>
      <c r="F353" s="66">
        <v>6</v>
      </c>
      <c r="G353" s="66">
        <v>0.28646500000000003</v>
      </c>
      <c r="H353" s="66">
        <v>8</v>
      </c>
    </row>
    <row r="354" spans="2:8">
      <c r="B354" s="66">
        <v>353</v>
      </c>
      <c r="C354" s="66">
        <v>4</v>
      </c>
      <c r="D354" s="66">
        <v>2197</v>
      </c>
      <c r="E354" s="66">
        <v>6843</v>
      </c>
      <c r="F354" s="66">
        <v>3</v>
      </c>
      <c r="G354" s="66">
        <v>0.25556499999999999</v>
      </c>
      <c r="H354" s="66">
        <v>8</v>
      </c>
    </row>
    <row r="355" spans="2:8">
      <c r="B355" s="66">
        <v>354</v>
      </c>
      <c r="C355" s="66">
        <v>7</v>
      </c>
      <c r="D355" s="66">
        <v>2543</v>
      </c>
      <c r="E355" s="66">
        <v>9945</v>
      </c>
      <c r="F355" s="66">
        <v>7</v>
      </c>
      <c r="G355" s="66">
        <v>0.30720599999999998</v>
      </c>
      <c r="H355" s="66">
        <v>8</v>
      </c>
    </row>
    <row r="356" spans="2:8">
      <c r="B356" s="66">
        <v>355</v>
      </c>
      <c r="C356" s="66">
        <v>7</v>
      </c>
      <c r="D356" s="66">
        <v>2518</v>
      </c>
      <c r="E356" s="66">
        <v>9842</v>
      </c>
      <c r="F356" s="66">
        <v>6</v>
      </c>
      <c r="G356" s="66">
        <v>0.30102600000000002</v>
      </c>
      <c r="H356" s="66">
        <v>8</v>
      </c>
    </row>
    <row r="357" spans="2:8">
      <c r="B357" s="66">
        <v>356</v>
      </c>
      <c r="C357" s="66">
        <v>4</v>
      </c>
      <c r="D357" s="66">
        <v>2159</v>
      </c>
      <c r="E357" s="66">
        <v>6730</v>
      </c>
      <c r="F357" s="66">
        <v>4</v>
      </c>
      <c r="G357" s="66">
        <v>0.26322400000000001</v>
      </c>
      <c r="H357" s="66">
        <v>8</v>
      </c>
    </row>
    <row r="358" spans="2:8">
      <c r="B358" s="66">
        <v>357</v>
      </c>
      <c r="C358" s="66">
        <v>5</v>
      </c>
      <c r="D358" s="66">
        <v>2301</v>
      </c>
      <c r="E358" s="66">
        <v>7845</v>
      </c>
      <c r="F358" s="66">
        <v>5</v>
      </c>
      <c r="G358" s="66">
        <v>0.26464700000000002</v>
      </c>
      <c r="H358" s="66">
        <v>8</v>
      </c>
    </row>
    <row r="359" spans="2:8">
      <c r="B359" s="66">
        <v>358</v>
      </c>
      <c r="C359" s="66">
        <v>4</v>
      </c>
      <c r="D359" s="66">
        <v>2202</v>
      </c>
      <c r="E359" s="66">
        <v>6803</v>
      </c>
      <c r="F359" s="66">
        <v>4</v>
      </c>
      <c r="G359" s="66">
        <v>0.252668</v>
      </c>
      <c r="H359" s="66">
        <v>8</v>
      </c>
    </row>
    <row r="360" spans="2:8">
      <c r="B360" s="66">
        <v>359</v>
      </c>
      <c r="C360" s="66">
        <v>6</v>
      </c>
      <c r="D360" s="66">
        <v>2379</v>
      </c>
      <c r="E360" s="66">
        <v>8778</v>
      </c>
      <c r="F360" s="66">
        <v>5</v>
      </c>
      <c r="G360" s="66">
        <v>0.28789900000000002</v>
      </c>
      <c r="H360" s="66">
        <v>8</v>
      </c>
    </row>
    <row r="361" spans="2:8">
      <c r="B361" s="66">
        <v>360</v>
      </c>
      <c r="C361" s="66">
        <v>3</v>
      </c>
      <c r="D361" s="66">
        <v>1968</v>
      </c>
      <c r="E361" s="66">
        <v>5481</v>
      </c>
      <c r="F361" s="66">
        <v>3</v>
      </c>
      <c r="G361" s="66">
        <v>0.24962300000000001</v>
      </c>
      <c r="H361" s="66">
        <v>8</v>
      </c>
    </row>
    <row r="362" spans="2:8">
      <c r="B362" s="66">
        <v>361</v>
      </c>
      <c r="C362" s="66">
        <v>6</v>
      </c>
      <c r="D362" s="66">
        <v>2450</v>
      </c>
      <c r="E362" s="66">
        <v>8937</v>
      </c>
      <c r="F362" s="66">
        <v>6</v>
      </c>
      <c r="G362" s="66">
        <v>0.27618799999999999</v>
      </c>
      <c r="H362" s="66">
        <v>8</v>
      </c>
    </row>
    <row r="363" spans="2:8">
      <c r="B363" s="66">
        <v>362</v>
      </c>
      <c r="C363" s="66">
        <v>6</v>
      </c>
      <c r="D363" s="66">
        <v>2390</v>
      </c>
      <c r="E363" s="66">
        <v>8780</v>
      </c>
      <c r="F363" s="66">
        <v>6</v>
      </c>
      <c r="G363" s="66">
        <v>0.26665800000000001</v>
      </c>
      <c r="H363" s="66">
        <v>8</v>
      </c>
    </row>
    <row r="364" spans="2:8">
      <c r="B364" s="66">
        <v>363</v>
      </c>
      <c r="C364" s="66">
        <v>6</v>
      </c>
      <c r="D364" s="66">
        <v>2417</v>
      </c>
      <c r="E364" s="66">
        <v>8822</v>
      </c>
      <c r="F364" s="66">
        <v>5</v>
      </c>
      <c r="G364" s="66">
        <v>0.28692699999999999</v>
      </c>
      <c r="H364" s="66">
        <v>8</v>
      </c>
    </row>
    <row r="365" spans="2:8">
      <c r="B365" s="66">
        <v>364</v>
      </c>
      <c r="C365" s="66">
        <v>6</v>
      </c>
      <c r="D365" s="66">
        <v>2458</v>
      </c>
      <c r="E365" s="66">
        <v>8968</v>
      </c>
      <c r="F365" s="66">
        <v>6</v>
      </c>
      <c r="G365" s="66">
        <v>0.27369199999999999</v>
      </c>
      <c r="H365" s="66">
        <v>8</v>
      </c>
    </row>
    <row r="366" spans="2:8">
      <c r="B366" s="66">
        <v>365</v>
      </c>
      <c r="C366" s="66">
        <v>6</v>
      </c>
      <c r="D366" s="66">
        <v>2297</v>
      </c>
      <c r="E366" s="66">
        <v>7828</v>
      </c>
      <c r="F366" s="66">
        <v>6</v>
      </c>
      <c r="G366" s="66">
        <v>0.25934200000000002</v>
      </c>
      <c r="H366" s="66">
        <v>8</v>
      </c>
    </row>
    <row r="367" spans="2:8">
      <c r="B367" s="66">
        <v>366</v>
      </c>
      <c r="C367" s="66">
        <v>7</v>
      </c>
      <c r="D367" s="66">
        <v>2517</v>
      </c>
      <c r="E367" s="66">
        <v>9863</v>
      </c>
      <c r="F367" s="66">
        <v>7</v>
      </c>
      <c r="G367" s="66">
        <v>0.31002800000000003</v>
      </c>
      <c r="H367" s="66">
        <v>8</v>
      </c>
    </row>
    <row r="368" spans="2:8">
      <c r="B368" s="66">
        <v>367</v>
      </c>
      <c r="C368" s="66">
        <v>5</v>
      </c>
      <c r="D368" s="66">
        <v>2153</v>
      </c>
      <c r="E368" s="66">
        <v>6711</v>
      </c>
      <c r="F368" s="66">
        <v>5</v>
      </c>
      <c r="G368" s="66">
        <v>0.27381100000000003</v>
      </c>
      <c r="H368" s="66">
        <v>8</v>
      </c>
    </row>
    <row r="369" spans="2:8">
      <c r="B369" s="66">
        <v>368</v>
      </c>
      <c r="C369" s="66">
        <v>6</v>
      </c>
      <c r="D369" s="66">
        <v>2402</v>
      </c>
      <c r="E369" s="66">
        <v>8831</v>
      </c>
      <c r="F369" s="66">
        <v>5</v>
      </c>
      <c r="G369" s="66">
        <v>0.275196</v>
      </c>
      <c r="H369" s="66">
        <v>8</v>
      </c>
    </row>
    <row r="370" spans="2:8">
      <c r="B370" s="66">
        <v>369</v>
      </c>
      <c r="C370" s="66">
        <v>7</v>
      </c>
      <c r="D370" s="66">
        <v>2402</v>
      </c>
      <c r="E370" s="66">
        <v>8817</v>
      </c>
      <c r="F370" s="66">
        <v>6</v>
      </c>
      <c r="G370" s="66">
        <v>0.27897300000000003</v>
      </c>
      <c r="H370" s="66">
        <v>8</v>
      </c>
    </row>
    <row r="371" spans="2:8">
      <c r="B371" s="66">
        <v>370</v>
      </c>
      <c r="C371" s="66">
        <v>8</v>
      </c>
      <c r="D371" s="66">
        <v>2580</v>
      </c>
      <c r="E371" s="66">
        <v>10766</v>
      </c>
      <c r="F371" s="66">
        <v>8</v>
      </c>
      <c r="G371" s="66">
        <v>0.31755800000000001</v>
      </c>
      <c r="H371" s="66">
        <v>8</v>
      </c>
    </row>
    <row r="372" spans="2:8">
      <c r="B372" s="66">
        <v>371</v>
      </c>
      <c r="C372" s="66">
        <v>5</v>
      </c>
      <c r="D372" s="66">
        <v>2349</v>
      </c>
      <c r="E372" s="66">
        <v>7939</v>
      </c>
      <c r="F372" s="66">
        <v>5</v>
      </c>
      <c r="G372" s="66">
        <v>0.262185</v>
      </c>
      <c r="H372" s="66">
        <v>8</v>
      </c>
    </row>
    <row r="373" spans="2:8">
      <c r="B373" s="66">
        <v>372</v>
      </c>
      <c r="C373" s="66">
        <v>6</v>
      </c>
      <c r="D373" s="66">
        <v>2410</v>
      </c>
      <c r="E373" s="66">
        <v>8870</v>
      </c>
      <c r="F373" s="66">
        <v>6</v>
      </c>
      <c r="G373" s="66">
        <v>0.26901000000000003</v>
      </c>
      <c r="H373" s="66">
        <v>8</v>
      </c>
    </row>
    <row r="374" spans="2:8">
      <c r="B374" s="66">
        <v>373</v>
      </c>
      <c r="C374" s="66">
        <v>5</v>
      </c>
      <c r="D374" s="66">
        <v>2331</v>
      </c>
      <c r="E374" s="66">
        <v>7914</v>
      </c>
      <c r="F374" s="66">
        <v>4</v>
      </c>
      <c r="G374" s="66">
        <v>0.28489500000000001</v>
      </c>
      <c r="H374" s="66">
        <v>8</v>
      </c>
    </row>
    <row r="375" spans="2:8">
      <c r="B375" s="66">
        <v>374</v>
      </c>
      <c r="C375" s="66">
        <v>6</v>
      </c>
      <c r="D375" s="66">
        <v>2415</v>
      </c>
      <c r="E375" s="66">
        <v>8860</v>
      </c>
      <c r="F375" s="66">
        <v>5</v>
      </c>
      <c r="G375" s="66">
        <v>0.29443799999999998</v>
      </c>
      <c r="H375" s="66">
        <v>8</v>
      </c>
    </row>
    <row r="376" spans="2:8">
      <c r="B376" s="66">
        <v>375</v>
      </c>
      <c r="C376" s="66">
        <v>4</v>
      </c>
      <c r="D376" s="66">
        <v>1963</v>
      </c>
      <c r="E376" s="66">
        <v>5459</v>
      </c>
      <c r="F376" s="66">
        <v>4</v>
      </c>
      <c r="G376" s="66">
        <v>0.24346499999999999</v>
      </c>
      <c r="H376" s="66">
        <v>8</v>
      </c>
    </row>
    <row r="377" spans="2:8">
      <c r="B377" s="66">
        <v>376</v>
      </c>
      <c r="C377" s="66">
        <v>6</v>
      </c>
      <c r="D377" s="66">
        <v>2369</v>
      </c>
      <c r="E377" s="66">
        <v>8021</v>
      </c>
      <c r="F377" s="66">
        <v>6</v>
      </c>
      <c r="G377" s="66">
        <v>0.26881500000000003</v>
      </c>
      <c r="H377" s="66">
        <v>8</v>
      </c>
    </row>
    <row r="378" spans="2:8">
      <c r="B378" s="66">
        <v>377</v>
      </c>
      <c r="C378" s="66">
        <v>4</v>
      </c>
      <c r="D378" s="66">
        <v>2229</v>
      </c>
      <c r="E378" s="66">
        <v>6899</v>
      </c>
      <c r="F378" s="66">
        <v>4</v>
      </c>
      <c r="G378" s="66">
        <v>0.25538899999999998</v>
      </c>
      <c r="H378" s="66">
        <v>8</v>
      </c>
    </row>
    <row r="379" spans="2:8">
      <c r="B379" s="66">
        <v>378</v>
      </c>
      <c r="C379" s="66">
        <v>7</v>
      </c>
      <c r="D379" s="66">
        <v>2419</v>
      </c>
      <c r="E379" s="66">
        <v>8858</v>
      </c>
      <c r="F379" s="66">
        <v>7</v>
      </c>
      <c r="G379" s="66">
        <v>0.27616800000000002</v>
      </c>
      <c r="H379" s="66">
        <v>8</v>
      </c>
    </row>
    <row r="380" spans="2:8">
      <c r="B380" s="66">
        <v>379</v>
      </c>
      <c r="C380" s="66">
        <v>8</v>
      </c>
      <c r="D380" s="66">
        <v>2581</v>
      </c>
      <c r="E380" s="66">
        <v>10780</v>
      </c>
      <c r="F380" s="66">
        <v>7</v>
      </c>
      <c r="G380" s="66">
        <v>0.31425599999999998</v>
      </c>
      <c r="H380" s="66">
        <v>8</v>
      </c>
    </row>
    <row r="381" spans="2:8">
      <c r="B381" s="66">
        <v>380</v>
      </c>
      <c r="C381" s="66">
        <v>6</v>
      </c>
      <c r="D381" s="66">
        <v>2314</v>
      </c>
      <c r="E381" s="66">
        <v>7854</v>
      </c>
      <c r="F381" s="66">
        <v>6</v>
      </c>
      <c r="G381" s="66">
        <v>0.26106099999999999</v>
      </c>
      <c r="H381" s="66">
        <v>8</v>
      </c>
    </row>
    <row r="382" spans="2:8">
      <c r="B382" s="66">
        <v>381</v>
      </c>
      <c r="C382" s="66">
        <v>6</v>
      </c>
      <c r="D382" s="66">
        <v>2414</v>
      </c>
      <c r="E382" s="66">
        <v>8860</v>
      </c>
      <c r="F382" s="66">
        <v>6</v>
      </c>
      <c r="G382" s="66">
        <v>0.29223900000000003</v>
      </c>
      <c r="H382" s="66">
        <v>8</v>
      </c>
    </row>
    <row r="383" spans="2:8">
      <c r="B383" s="66">
        <v>382</v>
      </c>
      <c r="C383" s="66">
        <v>8</v>
      </c>
      <c r="D383" s="66">
        <v>2583</v>
      </c>
      <c r="E383" s="66">
        <v>10791</v>
      </c>
      <c r="F383" s="66">
        <v>8</v>
      </c>
      <c r="G383" s="66">
        <v>0.28921000000000002</v>
      </c>
      <c r="H383" s="66">
        <v>8</v>
      </c>
    </row>
    <row r="384" spans="2:8">
      <c r="B384" s="66">
        <v>383</v>
      </c>
      <c r="C384" s="66">
        <v>4</v>
      </c>
      <c r="D384" s="66">
        <v>2018</v>
      </c>
      <c r="E384" s="66">
        <v>5622</v>
      </c>
      <c r="F384" s="66">
        <v>4</v>
      </c>
      <c r="G384" s="66">
        <v>0.25208000000000003</v>
      </c>
      <c r="H384" s="66">
        <v>8</v>
      </c>
    </row>
    <row r="385" spans="2:8">
      <c r="B385" s="66">
        <v>384</v>
      </c>
      <c r="C385" s="66">
        <v>6</v>
      </c>
      <c r="D385" s="66">
        <v>2451</v>
      </c>
      <c r="E385" s="66">
        <v>8935</v>
      </c>
      <c r="F385" s="66">
        <v>6</v>
      </c>
      <c r="G385" s="66">
        <v>0.28139599999999998</v>
      </c>
      <c r="H385" s="66">
        <v>8</v>
      </c>
    </row>
    <row r="386" spans="2:8">
      <c r="B386" s="66">
        <v>385</v>
      </c>
      <c r="C386" s="66">
        <v>4</v>
      </c>
      <c r="D386" s="66">
        <v>2165</v>
      </c>
      <c r="E386" s="66">
        <v>6711</v>
      </c>
      <c r="F386" s="66">
        <v>4</v>
      </c>
      <c r="G386" s="66">
        <v>0.25179400000000002</v>
      </c>
      <c r="H386" s="66">
        <v>8</v>
      </c>
    </row>
    <row r="387" spans="2:8">
      <c r="B387" s="66">
        <v>386</v>
      </c>
      <c r="C387" s="66">
        <v>7</v>
      </c>
      <c r="D387" s="66">
        <v>2483</v>
      </c>
      <c r="E387" s="66">
        <v>9762</v>
      </c>
      <c r="F387" s="66">
        <v>6</v>
      </c>
      <c r="G387" s="66">
        <v>0.28186</v>
      </c>
      <c r="H387" s="66">
        <v>8</v>
      </c>
    </row>
    <row r="388" spans="2:8">
      <c r="B388" s="66">
        <v>387</v>
      </c>
      <c r="C388" s="66">
        <v>3</v>
      </c>
      <c r="D388" s="66">
        <v>1986</v>
      </c>
      <c r="E388" s="66">
        <v>5523</v>
      </c>
      <c r="F388" s="66">
        <v>3</v>
      </c>
      <c r="G388" s="66">
        <v>0.24327099999999999</v>
      </c>
      <c r="H388" s="66">
        <v>8</v>
      </c>
    </row>
    <row r="389" spans="2:8">
      <c r="B389" s="66">
        <v>388</v>
      </c>
      <c r="C389" s="66">
        <v>5</v>
      </c>
      <c r="D389" s="66">
        <v>2318</v>
      </c>
      <c r="E389" s="66">
        <v>7880</v>
      </c>
      <c r="F389" s="66">
        <v>5</v>
      </c>
      <c r="G389" s="66">
        <v>0.25859599999999999</v>
      </c>
      <c r="H389" s="66">
        <v>8</v>
      </c>
    </row>
    <row r="390" spans="2:8">
      <c r="B390" s="66">
        <v>389</v>
      </c>
      <c r="C390" s="66">
        <v>7</v>
      </c>
      <c r="D390" s="66">
        <v>2415</v>
      </c>
      <c r="E390" s="66">
        <v>8854</v>
      </c>
      <c r="F390" s="66">
        <v>7</v>
      </c>
      <c r="G390" s="66">
        <v>0.29469899999999999</v>
      </c>
      <c r="H390" s="66">
        <v>8</v>
      </c>
    </row>
    <row r="391" spans="2:8">
      <c r="B391" s="66">
        <v>390</v>
      </c>
      <c r="C391" s="66">
        <v>6</v>
      </c>
      <c r="D391" s="66">
        <v>2318</v>
      </c>
      <c r="E391" s="66">
        <v>7858</v>
      </c>
      <c r="F391" s="66">
        <v>6</v>
      </c>
      <c r="G391" s="66">
        <v>0.26514399999999999</v>
      </c>
      <c r="H391" s="66">
        <v>8</v>
      </c>
    </row>
    <row r="392" spans="2:8">
      <c r="B392" s="66">
        <v>391</v>
      </c>
      <c r="C392" s="66">
        <v>8</v>
      </c>
      <c r="D392" s="66">
        <v>2546</v>
      </c>
      <c r="E392" s="66">
        <v>10668</v>
      </c>
      <c r="F392" s="66">
        <v>6</v>
      </c>
      <c r="G392" s="66">
        <v>0.305033</v>
      </c>
      <c r="H392" s="66">
        <v>8</v>
      </c>
    </row>
    <row r="393" spans="2:8">
      <c r="B393" s="66">
        <v>392</v>
      </c>
      <c r="C393" s="66">
        <v>7</v>
      </c>
      <c r="D393" s="66">
        <v>2504</v>
      </c>
      <c r="E393" s="66">
        <v>9829</v>
      </c>
      <c r="F393" s="66">
        <v>7</v>
      </c>
      <c r="G393" s="66">
        <v>0.29143599999999997</v>
      </c>
      <c r="H393" s="66">
        <v>8</v>
      </c>
    </row>
    <row r="394" spans="2:8">
      <c r="B394" s="66">
        <v>393</v>
      </c>
      <c r="C394" s="66">
        <v>8</v>
      </c>
      <c r="D394" s="66">
        <v>2598</v>
      </c>
      <c r="E394" s="66">
        <v>10854</v>
      </c>
      <c r="F394" s="66">
        <v>7</v>
      </c>
      <c r="G394" s="66">
        <v>0.31868400000000002</v>
      </c>
      <c r="H394" s="66">
        <v>8</v>
      </c>
    </row>
    <row r="395" spans="2:8">
      <c r="B395" s="66">
        <v>394</v>
      </c>
      <c r="C395" s="66">
        <v>7</v>
      </c>
      <c r="D395" s="66">
        <v>2445</v>
      </c>
      <c r="E395" s="66">
        <v>8929</v>
      </c>
      <c r="F395" s="66">
        <v>6</v>
      </c>
      <c r="G395" s="66">
        <v>0.27788299999999999</v>
      </c>
      <c r="H395" s="66">
        <v>8</v>
      </c>
    </row>
    <row r="396" spans="2:8">
      <c r="B396" s="66">
        <v>395</v>
      </c>
      <c r="C396" s="66">
        <v>4</v>
      </c>
      <c r="D396" s="66">
        <v>2168</v>
      </c>
      <c r="E396" s="66">
        <v>6736</v>
      </c>
      <c r="F396" s="66">
        <v>4</v>
      </c>
      <c r="G396" s="66">
        <v>0.24800700000000001</v>
      </c>
      <c r="H396" s="66">
        <v>8</v>
      </c>
    </row>
    <row r="397" spans="2:8">
      <c r="B397" s="66">
        <v>396</v>
      </c>
      <c r="C397" s="66">
        <v>5</v>
      </c>
      <c r="D397" s="66">
        <v>1986</v>
      </c>
      <c r="E397" s="66">
        <v>5518</v>
      </c>
      <c r="F397" s="66">
        <v>5</v>
      </c>
      <c r="G397" s="66">
        <v>0.24682799999999999</v>
      </c>
      <c r="H397" s="66">
        <v>8</v>
      </c>
    </row>
    <row r="398" spans="2:8">
      <c r="B398" s="66">
        <v>397</v>
      </c>
      <c r="C398" s="66">
        <v>7</v>
      </c>
      <c r="D398" s="66">
        <v>2553</v>
      </c>
      <c r="E398" s="66">
        <v>9999</v>
      </c>
      <c r="F398" s="66">
        <v>7</v>
      </c>
      <c r="G398" s="66">
        <v>0.53008900000000003</v>
      </c>
      <c r="H398" s="66">
        <v>8</v>
      </c>
    </row>
    <row r="399" spans="2:8">
      <c r="B399" s="66">
        <v>398</v>
      </c>
      <c r="C399" s="66">
        <v>3</v>
      </c>
      <c r="D399" s="66">
        <v>1990</v>
      </c>
      <c r="E399" s="66">
        <v>5541</v>
      </c>
      <c r="F399" s="66">
        <v>3</v>
      </c>
      <c r="G399" s="66">
        <v>0.24518100000000001</v>
      </c>
      <c r="H399" s="66">
        <v>8</v>
      </c>
    </row>
    <row r="400" spans="2:8">
      <c r="B400" s="66">
        <v>399</v>
      </c>
      <c r="C400" s="66">
        <v>4</v>
      </c>
      <c r="D400" s="66">
        <v>2196</v>
      </c>
      <c r="E400" s="66">
        <v>6788</v>
      </c>
      <c r="F400" s="66">
        <v>4</v>
      </c>
      <c r="G400" s="66">
        <v>0.25012000000000001</v>
      </c>
      <c r="H400" s="66">
        <v>8</v>
      </c>
    </row>
    <row r="401" spans="2:8">
      <c r="B401" s="66">
        <v>400</v>
      </c>
      <c r="C401" s="66">
        <v>6</v>
      </c>
      <c r="D401" s="66">
        <v>2425</v>
      </c>
      <c r="E401" s="66">
        <v>8879</v>
      </c>
      <c r="F401" s="66">
        <v>5</v>
      </c>
      <c r="G401" s="66">
        <v>0.32218400000000003</v>
      </c>
      <c r="H401" s="66">
        <v>8</v>
      </c>
    </row>
    <row r="402" spans="2:8">
      <c r="B402" s="66">
        <v>401</v>
      </c>
      <c r="C402" s="66">
        <v>8</v>
      </c>
      <c r="D402" s="66">
        <v>2490</v>
      </c>
      <c r="E402" s="66">
        <v>9791</v>
      </c>
      <c r="F402" s="66">
        <v>7</v>
      </c>
      <c r="G402" s="66">
        <v>0.29455700000000001</v>
      </c>
      <c r="H402" s="66">
        <v>9</v>
      </c>
    </row>
    <row r="403" spans="2:8">
      <c r="B403" s="66">
        <v>402</v>
      </c>
      <c r="C403" s="66">
        <v>6</v>
      </c>
      <c r="D403" s="66">
        <v>2406</v>
      </c>
      <c r="E403" s="66">
        <v>8822</v>
      </c>
      <c r="F403" s="66">
        <v>6</v>
      </c>
      <c r="G403" s="66">
        <v>0.27318399999999998</v>
      </c>
      <c r="H403" s="66">
        <v>9</v>
      </c>
    </row>
    <row r="404" spans="2:8">
      <c r="B404" s="66">
        <v>403</v>
      </c>
      <c r="C404" s="66">
        <v>8</v>
      </c>
      <c r="D404" s="66">
        <v>2628</v>
      </c>
      <c r="E404" s="66">
        <v>10909</v>
      </c>
      <c r="F404" s="66">
        <v>7</v>
      </c>
      <c r="G404" s="66">
        <v>0.45656200000000002</v>
      </c>
      <c r="H404" s="66">
        <v>9</v>
      </c>
    </row>
    <row r="405" spans="2:8">
      <c r="B405" s="66">
        <v>404</v>
      </c>
      <c r="C405" s="66">
        <v>7</v>
      </c>
      <c r="D405" s="66">
        <v>2490</v>
      </c>
      <c r="E405" s="66">
        <v>9808</v>
      </c>
      <c r="F405" s="66">
        <v>7</v>
      </c>
      <c r="G405" s="66">
        <v>0.316334</v>
      </c>
      <c r="H405" s="66">
        <v>9</v>
      </c>
    </row>
    <row r="406" spans="2:8">
      <c r="B406" s="66">
        <v>405</v>
      </c>
      <c r="C406" s="66">
        <v>5</v>
      </c>
      <c r="D406" s="66">
        <v>2301</v>
      </c>
      <c r="E406" s="66">
        <v>7795</v>
      </c>
      <c r="F406" s="66">
        <v>5</v>
      </c>
      <c r="G406" s="66">
        <v>0.26255800000000001</v>
      </c>
      <c r="H406" s="66">
        <v>9</v>
      </c>
    </row>
    <row r="407" spans="2:8">
      <c r="B407" s="66">
        <v>406</v>
      </c>
      <c r="C407" s="66">
        <v>5</v>
      </c>
      <c r="D407" s="66">
        <v>2148</v>
      </c>
      <c r="E407" s="66">
        <v>6667</v>
      </c>
      <c r="F407" s="66">
        <v>5</v>
      </c>
      <c r="G407" s="66">
        <v>0.253189</v>
      </c>
      <c r="H407" s="66">
        <v>9</v>
      </c>
    </row>
    <row r="408" spans="2:8">
      <c r="B408" s="66">
        <v>407</v>
      </c>
      <c r="C408" s="66">
        <v>5</v>
      </c>
      <c r="D408" s="66">
        <v>2297</v>
      </c>
      <c r="E408" s="66">
        <v>7807</v>
      </c>
      <c r="F408" s="66">
        <v>4</v>
      </c>
      <c r="G408" s="66">
        <v>0.256469</v>
      </c>
      <c r="H408" s="66">
        <v>9</v>
      </c>
    </row>
    <row r="409" spans="2:8">
      <c r="B409" s="66">
        <v>408</v>
      </c>
      <c r="C409" s="66">
        <v>5</v>
      </c>
      <c r="D409" s="66">
        <v>2156</v>
      </c>
      <c r="E409" s="66">
        <v>6688</v>
      </c>
      <c r="F409" s="66">
        <v>5</v>
      </c>
      <c r="G409" s="66">
        <v>0.25566499999999998</v>
      </c>
      <c r="H409" s="66">
        <v>9</v>
      </c>
    </row>
    <row r="410" spans="2:8">
      <c r="B410" s="66">
        <v>409</v>
      </c>
      <c r="C410" s="66">
        <v>5</v>
      </c>
      <c r="D410" s="66">
        <v>2308</v>
      </c>
      <c r="E410" s="66">
        <v>7853</v>
      </c>
      <c r="F410" s="66">
        <v>5</v>
      </c>
      <c r="G410" s="66">
        <v>0.26230500000000001</v>
      </c>
      <c r="H410" s="66">
        <v>9</v>
      </c>
    </row>
    <row r="411" spans="2:8">
      <c r="B411" s="66">
        <v>410</v>
      </c>
      <c r="C411" s="66">
        <v>7</v>
      </c>
      <c r="D411" s="66">
        <v>2476</v>
      </c>
      <c r="E411" s="66">
        <v>9758</v>
      </c>
      <c r="F411" s="66">
        <v>6</v>
      </c>
      <c r="G411" s="66">
        <v>0.27892899999999998</v>
      </c>
      <c r="H411" s="66">
        <v>9</v>
      </c>
    </row>
    <row r="412" spans="2:8">
      <c r="B412" s="66">
        <v>411</v>
      </c>
      <c r="C412" s="66">
        <v>7</v>
      </c>
      <c r="D412" s="66">
        <v>2490</v>
      </c>
      <c r="E412" s="66">
        <v>9806</v>
      </c>
      <c r="F412" s="66">
        <v>6</v>
      </c>
      <c r="G412" s="66">
        <v>0.28535700000000003</v>
      </c>
      <c r="H412" s="66">
        <v>9</v>
      </c>
    </row>
    <row r="413" spans="2:8">
      <c r="B413" s="66">
        <v>412</v>
      </c>
      <c r="C413" s="66">
        <v>6</v>
      </c>
      <c r="D413" s="66">
        <v>2422</v>
      </c>
      <c r="E413" s="66">
        <v>8874</v>
      </c>
      <c r="F413" s="66">
        <v>6</v>
      </c>
      <c r="G413" s="66">
        <v>0.27418799999999999</v>
      </c>
      <c r="H413" s="66">
        <v>9</v>
      </c>
    </row>
    <row r="414" spans="2:8">
      <c r="B414" s="66">
        <v>413</v>
      </c>
      <c r="C414" s="66">
        <v>5</v>
      </c>
      <c r="D414" s="66">
        <v>2170</v>
      </c>
      <c r="E414" s="66">
        <v>6753</v>
      </c>
      <c r="F414" s="66">
        <v>5</v>
      </c>
      <c r="G414" s="66">
        <v>0.25820300000000002</v>
      </c>
      <c r="H414" s="66">
        <v>9</v>
      </c>
    </row>
    <row r="415" spans="2:8">
      <c r="B415" s="66">
        <v>414</v>
      </c>
      <c r="C415" s="66">
        <v>8</v>
      </c>
      <c r="D415" s="66">
        <v>2478</v>
      </c>
      <c r="E415" s="66">
        <v>9747</v>
      </c>
      <c r="F415" s="66">
        <v>7</v>
      </c>
      <c r="G415" s="66">
        <v>0.32140600000000003</v>
      </c>
      <c r="H415" s="66">
        <v>9</v>
      </c>
    </row>
    <row r="416" spans="2:8">
      <c r="B416" s="66">
        <v>415</v>
      </c>
      <c r="C416" s="66">
        <v>5</v>
      </c>
      <c r="D416" s="66">
        <v>2325</v>
      </c>
      <c r="E416" s="66">
        <v>7880</v>
      </c>
      <c r="F416" s="66">
        <v>5</v>
      </c>
      <c r="G416" s="66">
        <v>0.25550499999999998</v>
      </c>
      <c r="H416" s="66">
        <v>9</v>
      </c>
    </row>
    <row r="417" spans="2:8">
      <c r="B417" s="66">
        <v>416</v>
      </c>
      <c r="C417" s="66">
        <v>6</v>
      </c>
      <c r="D417" s="66">
        <v>2426</v>
      </c>
      <c r="E417" s="66">
        <v>8847</v>
      </c>
      <c r="F417" s="66">
        <v>6</v>
      </c>
      <c r="G417" s="66">
        <v>0.268818</v>
      </c>
      <c r="H417" s="66">
        <v>9</v>
      </c>
    </row>
    <row r="418" spans="2:8">
      <c r="B418" s="66">
        <v>417</v>
      </c>
      <c r="C418" s="66">
        <v>7</v>
      </c>
      <c r="D418" s="66">
        <v>2503</v>
      </c>
      <c r="E418" s="66">
        <v>9834</v>
      </c>
      <c r="F418" s="66">
        <v>6</v>
      </c>
      <c r="G418" s="66">
        <v>0.28901199999999999</v>
      </c>
      <c r="H418" s="66">
        <v>9</v>
      </c>
    </row>
    <row r="419" spans="2:8">
      <c r="B419" s="66">
        <v>418</v>
      </c>
      <c r="C419" s="66">
        <v>6</v>
      </c>
      <c r="D419" s="66">
        <v>2329</v>
      </c>
      <c r="E419" s="66">
        <v>7878</v>
      </c>
      <c r="F419" s="66">
        <v>6</v>
      </c>
      <c r="G419" s="66">
        <v>0.26657199999999998</v>
      </c>
      <c r="H419" s="66">
        <v>9</v>
      </c>
    </row>
    <row r="420" spans="2:8">
      <c r="B420" s="66">
        <v>419</v>
      </c>
      <c r="C420" s="66">
        <v>9</v>
      </c>
      <c r="D420" s="66">
        <v>2585</v>
      </c>
      <c r="E420" s="66">
        <v>10785</v>
      </c>
      <c r="F420" s="66">
        <v>8</v>
      </c>
      <c r="G420" s="66">
        <v>0.41786899999999999</v>
      </c>
      <c r="H420" s="66">
        <v>9</v>
      </c>
    </row>
    <row r="421" spans="2:8">
      <c r="B421" s="66">
        <v>420</v>
      </c>
      <c r="C421" s="66">
        <v>7</v>
      </c>
      <c r="D421" s="66">
        <v>2493</v>
      </c>
      <c r="E421" s="66">
        <v>9782</v>
      </c>
      <c r="F421" s="66">
        <v>7</v>
      </c>
      <c r="G421" s="66">
        <v>0.36377100000000001</v>
      </c>
      <c r="H421" s="66">
        <v>9</v>
      </c>
    </row>
    <row r="422" spans="2:8">
      <c r="B422" s="66">
        <v>421</v>
      </c>
      <c r="C422" s="66">
        <v>9</v>
      </c>
      <c r="D422" s="66">
        <v>2575</v>
      </c>
      <c r="E422" s="66">
        <v>10750</v>
      </c>
      <c r="F422" s="66">
        <v>9</v>
      </c>
      <c r="G422" s="66">
        <v>0.31860100000000002</v>
      </c>
      <c r="H422" s="66">
        <v>9</v>
      </c>
    </row>
    <row r="423" spans="2:8">
      <c r="B423" s="66">
        <v>422</v>
      </c>
      <c r="C423" s="66">
        <v>7</v>
      </c>
      <c r="D423" s="66">
        <v>2539</v>
      </c>
      <c r="E423" s="66">
        <v>9909</v>
      </c>
      <c r="F423" s="66">
        <v>7</v>
      </c>
      <c r="G423" s="66">
        <v>0.329903</v>
      </c>
      <c r="H423" s="66">
        <v>9</v>
      </c>
    </row>
    <row r="424" spans="2:8">
      <c r="B424" s="66">
        <v>423</v>
      </c>
      <c r="C424" s="66">
        <v>7</v>
      </c>
      <c r="D424" s="66">
        <v>2386</v>
      </c>
      <c r="E424" s="66">
        <v>8787</v>
      </c>
      <c r="F424" s="66">
        <v>7</v>
      </c>
      <c r="G424" s="66">
        <v>0.38541700000000001</v>
      </c>
      <c r="H424" s="66">
        <v>9</v>
      </c>
    </row>
    <row r="425" spans="2:8">
      <c r="B425" s="66">
        <v>424</v>
      </c>
      <c r="C425" s="66">
        <v>6</v>
      </c>
      <c r="D425" s="66">
        <v>2416</v>
      </c>
      <c r="E425" s="66">
        <v>8846</v>
      </c>
      <c r="F425" s="66">
        <v>6</v>
      </c>
      <c r="G425" s="66">
        <v>0.27030700000000002</v>
      </c>
      <c r="H425" s="66">
        <v>9</v>
      </c>
    </row>
    <row r="426" spans="2:8">
      <c r="B426" s="66">
        <v>425</v>
      </c>
      <c r="C426" s="66">
        <v>7</v>
      </c>
      <c r="D426" s="66">
        <v>2520</v>
      </c>
      <c r="E426" s="66">
        <v>9844</v>
      </c>
      <c r="F426" s="66">
        <v>6</v>
      </c>
      <c r="G426" s="66">
        <v>0.28225099999999997</v>
      </c>
      <c r="H426" s="66">
        <v>9</v>
      </c>
    </row>
    <row r="427" spans="2:8">
      <c r="B427" s="66">
        <v>426</v>
      </c>
      <c r="C427" s="66">
        <v>7</v>
      </c>
      <c r="D427" s="66">
        <v>2421</v>
      </c>
      <c r="E427" s="66">
        <v>8845</v>
      </c>
      <c r="F427" s="66">
        <v>6</v>
      </c>
      <c r="G427" s="66">
        <v>0.27745399999999998</v>
      </c>
      <c r="H427" s="66">
        <v>9</v>
      </c>
    </row>
    <row r="428" spans="2:8">
      <c r="B428" s="66">
        <v>427</v>
      </c>
      <c r="C428" s="66">
        <v>3</v>
      </c>
      <c r="D428" s="66">
        <v>2022</v>
      </c>
      <c r="E428" s="66">
        <v>5631</v>
      </c>
      <c r="F428" s="66">
        <v>3</v>
      </c>
      <c r="G428" s="66">
        <v>0.24410599999999999</v>
      </c>
      <c r="H428" s="66">
        <v>9</v>
      </c>
    </row>
    <row r="429" spans="2:8">
      <c r="B429" s="66">
        <v>428</v>
      </c>
      <c r="C429" s="66">
        <v>7</v>
      </c>
      <c r="D429" s="66">
        <v>2467</v>
      </c>
      <c r="E429" s="66">
        <v>9753</v>
      </c>
      <c r="F429" s="66">
        <v>5</v>
      </c>
      <c r="G429" s="66">
        <v>0.296236</v>
      </c>
      <c r="H429" s="66">
        <v>9</v>
      </c>
    </row>
    <row r="430" spans="2:8">
      <c r="B430" s="66">
        <v>429</v>
      </c>
      <c r="C430" s="66">
        <v>3</v>
      </c>
      <c r="D430" s="66">
        <v>1946</v>
      </c>
      <c r="E430" s="66">
        <v>5429</v>
      </c>
      <c r="F430" s="66">
        <v>3</v>
      </c>
      <c r="G430" s="66">
        <v>0.23938000000000001</v>
      </c>
      <c r="H430" s="66">
        <v>9</v>
      </c>
    </row>
    <row r="431" spans="2:8">
      <c r="B431" s="66">
        <v>430</v>
      </c>
      <c r="C431" s="66">
        <v>7</v>
      </c>
      <c r="D431" s="66">
        <v>2532</v>
      </c>
      <c r="E431" s="66">
        <v>9911</v>
      </c>
      <c r="F431" s="66">
        <v>6</v>
      </c>
      <c r="G431" s="66">
        <v>0.34743800000000002</v>
      </c>
      <c r="H431" s="66">
        <v>9</v>
      </c>
    </row>
    <row r="432" spans="2:8">
      <c r="B432" s="66">
        <v>431</v>
      </c>
      <c r="C432" s="66">
        <v>7</v>
      </c>
      <c r="D432" s="66">
        <v>2502</v>
      </c>
      <c r="E432" s="66">
        <v>9816</v>
      </c>
      <c r="F432" s="66">
        <v>6</v>
      </c>
      <c r="G432" s="66">
        <v>0.28351199999999999</v>
      </c>
      <c r="H432" s="66">
        <v>9</v>
      </c>
    </row>
    <row r="433" spans="2:8">
      <c r="B433" s="66">
        <v>432</v>
      </c>
      <c r="C433" s="66">
        <v>9</v>
      </c>
      <c r="D433" s="66">
        <v>2615</v>
      </c>
      <c r="E433" s="66">
        <v>11622</v>
      </c>
      <c r="F433" s="66">
        <v>7</v>
      </c>
      <c r="G433" s="66">
        <v>0.35300900000000002</v>
      </c>
      <c r="H433" s="66">
        <v>9</v>
      </c>
    </row>
    <row r="434" spans="2:8">
      <c r="B434" s="66">
        <v>433</v>
      </c>
      <c r="C434" s="66">
        <v>8</v>
      </c>
      <c r="D434" s="66">
        <v>2507</v>
      </c>
      <c r="E434" s="66">
        <v>9832</v>
      </c>
      <c r="F434" s="66">
        <v>7</v>
      </c>
      <c r="G434" s="66">
        <v>0.28218300000000002</v>
      </c>
      <c r="H434" s="66">
        <v>9</v>
      </c>
    </row>
    <row r="435" spans="2:8">
      <c r="B435" s="66">
        <v>434</v>
      </c>
      <c r="C435" s="66">
        <v>7</v>
      </c>
      <c r="D435" s="66">
        <v>2478</v>
      </c>
      <c r="E435" s="66">
        <v>9754</v>
      </c>
      <c r="F435" s="66">
        <v>6</v>
      </c>
      <c r="G435" s="66">
        <v>0.28156399999999998</v>
      </c>
      <c r="H435" s="66">
        <v>9</v>
      </c>
    </row>
    <row r="436" spans="2:8">
      <c r="B436" s="66">
        <v>435</v>
      </c>
      <c r="C436" s="66">
        <v>7</v>
      </c>
      <c r="D436" s="66">
        <v>2513</v>
      </c>
      <c r="E436" s="66">
        <v>9852</v>
      </c>
      <c r="F436" s="66">
        <v>6</v>
      </c>
      <c r="G436" s="66">
        <v>0.35555599999999998</v>
      </c>
      <c r="H436" s="66">
        <v>9</v>
      </c>
    </row>
    <row r="437" spans="2:8">
      <c r="B437" s="66">
        <v>436</v>
      </c>
      <c r="C437" s="66">
        <v>7</v>
      </c>
      <c r="D437" s="66">
        <v>2546</v>
      </c>
      <c r="E437" s="66">
        <v>9943</v>
      </c>
      <c r="F437" s="66">
        <v>7</v>
      </c>
      <c r="G437" s="66">
        <v>0.27413399999999999</v>
      </c>
      <c r="H437" s="66">
        <v>9</v>
      </c>
    </row>
    <row r="438" spans="2:8">
      <c r="B438" s="66">
        <v>437</v>
      </c>
      <c r="C438" s="66">
        <v>6</v>
      </c>
      <c r="D438" s="66">
        <v>2421</v>
      </c>
      <c r="E438" s="66">
        <v>8862</v>
      </c>
      <c r="F438" s="66">
        <v>6</v>
      </c>
      <c r="G438" s="66">
        <v>0.28567799999999999</v>
      </c>
      <c r="H438" s="66">
        <v>9</v>
      </c>
    </row>
    <row r="439" spans="2:8">
      <c r="B439" s="66">
        <v>438</v>
      </c>
      <c r="C439" s="66">
        <v>8</v>
      </c>
      <c r="D439" s="66">
        <v>2503</v>
      </c>
      <c r="E439" s="66">
        <v>9827</v>
      </c>
      <c r="F439" s="66">
        <v>7</v>
      </c>
      <c r="G439" s="66">
        <v>0.33601500000000001</v>
      </c>
      <c r="H439" s="66">
        <v>9</v>
      </c>
    </row>
    <row r="440" spans="2:8">
      <c r="B440" s="66">
        <v>439</v>
      </c>
      <c r="C440" s="66">
        <v>7</v>
      </c>
      <c r="D440" s="66">
        <v>2507</v>
      </c>
      <c r="E440" s="66">
        <v>9836</v>
      </c>
      <c r="F440" s="66">
        <v>7</v>
      </c>
      <c r="G440" s="66">
        <v>0.31161800000000001</v>
      </c>
      <c r="H440" s="66">
        <v>9</v>
      </c>
    </row>
    <row r="441" spans="2:8">
      <c r="B441" s="66">
        <v>440</v>
      </c>
      <c r="C441" s="66">
        <v>8</v>
      </c>
      <c r="D441" s="66">
        <v>2514</v>
      </c>
      <c r="E441" s="66">
        <v>9864</v>
      </c>
      <c r="F441" s="66">
        <v>7</v>
      </c>
      <c r="G441" s="66">
        <v>0.29394199999999998</v>
      </c>
      <c r="H441" s="66">
        <v>9</v>
      </c>
    </row>
    <row r="442" spans="2:8">
      <c r="B442" s="66">
        <v>441</v>
      </c>
      <c r="C442" s="66">
        <v>5</v>
      </c>
      <c r="D442" s="66">
        <v>2371</v>
      </c>
      <c r="E442" s="66">
        <v>8015</v>
      </c>
      <c r="F442" s="66">
        <v>4</v>
      </c>
      <c r="G442" s="66">
        <v>0.26777800000000002</v>
      </c>
      <c r="H442" s="66">
        <v>9</v>
      </c>
    </row>
    <row r="443" spans="2:8">
      <c r="B443" s="66">
        <v>442</v>
      </c>
      <c r="C443" s="66">
        <v>7</v>
      </c>
      <c r="D443" s="66">
        <v>2401</v>
      </c>
      <c r="E443" s="66">
        <v>8822</v>
      </c>
      <c r="F443" s="66">
        <v>7</v>
      </c>
      <c r="G443" s="66">
        <v>0.27153300000000002</v>
      </c>
      <c r="H443" s="66">
        <v>9</v>
      </c>
    </row>
    <row r="444" spans="2:8">
      <c r="B444" s="66">
        <v>443</v>
      </c>
      <c r="C444" s="66">
        <v>6</v>
      </c>
      <c r="D444" s="66">
        <v>2440</v>
      </c>
      <c r="E444" s="66">
        <v>8927</v>
      </c>
      <c r="F444" s="66">
        <v>6</v>
      </c>
      <c r="G444" s="66">
        <v>0.28223199999999998</v>
      </c>
      <c r="H444" s="66">
        <v>9</v>
      </c>
    </row>
    <row r="445" spans="2:8">
      <c r="B445" s="66">
        <v>444</v>
      </c>
      <c r="C445" s="66">
        <v>6</v>
      </c>
      <c r="D445" s="66">
        <v>2393</v>
      </c>
      <c r="E445" s="66">
        <v>8804</v>
      </c>
      <c r="F445" s="66">
        <v>6</v>
      </c>
      <c r="G445" s="66">
        <v>0.27228200000000002</v>
      </c>
      <c r="H445" s="66">
        <v>9</v>
      </c>
    </row>
    <row r="446" spans="2:8">
      <c r="B446" s="66">
        <v>445</v>
      </c>
      <c r="C446" s="66">
        <v>5</v>
      </c>
      <c r="D446" s="66">
        <v>2212</v>
      </c>
      <c r="E446" s="66">
        <v>6856</v>
      </c>
      <c r="F446" s="66">
        <v>5</v>
      </c>
      <c r="G446" s="66">
        <v>0.25389600000000001</v>
      </c>
      <c r="H446" s="66">
        <v>9</v>
      </c>
    </row>
    <row r="447" spans="2:8">
      <c r="B447" s="66">
        <v>446</v>
      </c>
      <c r="C447" s="66">
        <v>8</v>
      </c>
      <c r="D447" s="66">
        <v>2617</v>
      </c>
      <c r="E447" s="66">
        <v>10890</v>
      </c>
      <c r="F447" s="66">
        <v>7</v>
      </c>
      <c r="G447" s="66">
        <v>0.30757200000000001</v>
      </c>
      <c r="H447" s="66">
        <v>9</v>
      </c>
    </row>
    <row r="448" spans="2:8">
      <c r="B448" s="66">
        <v>447</v>
      </c>
      <c r="C448" s="66">
        <v>8</v>
      </c>
      <c r="D448" s="66">
        <v>2596</v>
      </c>
      <c r="E448" s="66">
        <v>10788</v>
      </c>
      <c r="F448" s="66">
        <v>8</v>
      </c>
      <c r="G448" s="66">
        <v>0.35172300000000001</v>
      </c>
      <c r="H448" s="66">
        <v>9</v>
      </c>
    </row>
    <row r="449" spans="2:8">
      <c r="B449" s="66">
        <v>448</v>
      </c>
      <c r="C449" s="66">
        <v>7</v>
      </c>
      <c r="D449" s="66">
        <v>2514</v>
      </c>
      <c r="E449" s="66">
        <v>9831</v>
      </c>
      <c r="F449" s="66">
        <v>7</v>
      </c>
      <c r="G449" s="66">
        <v>0.28660000000000002</v>
      </c>
      <c r="H449" s="66">
        <v>9</v>
      </c>
    </row>
    <row r="450" spans="2:8">
      <c r="B450" s="66">
        <v>449</v>
      </c>
      <c r="C450" s="66">
        <v>4</v>
      </c>
      <c r="D450" s="66">
        <v>2162</v>
      </c>
      <c r="E450" s="66">
        <v>6715</v>
      </c>
      <c r="F450" s="66">
        <v>4</v>
      </c>
      <c r="G450" s="66">
        <v>0.25034899999999999</v>
      </c>
      <c r="H450" s="66">
        <v>9</v>
      </c>
    </row>
    <row r="451" spans="2:8">
      <c r="B451" s="66">
        <v>450</v>
      </c>
      <c r="C451" s="66">
        <v>7</v>
      </c>
      <c r="D451" s="66">
        <v>2379</v>
      </c>
      <c r="E451" s="66">
        <v>8751</v>
      </c>
      <c r="F451" s="66">
        <v>7</v>
      </c>
      <c r="G451" s="66">
        <v>0.27004</v>
      </c>
      <c r="H451" s="66">
        <v>9</v>
      </c>
    </row>
    <row r="452" spans="2:8">
      <c r="B452" s="66">
        <v>451</v>
      </c>
      <c r="C452" s="66">
        <v>4</v>
      </c>
      <c r="D452" s="66">
        <v>2184</v>
      </c>
      <c r="E452" s="66">
        <v>6775</v>
      </c>
      <c r="F452" s="66">
        <v>4</v>
      </c>
      <c r="G452" s="66">
        <v>0.24677499999999999</v>
      </c>
      <c r="H452" s="66">
        <v>10</v>
      </c>
    </row>
    <row r="453" spans="2:8">
      <c r="B453" s="66">
        <v>452</v>
      </c>
      <c r="C453" s="66">
        <v>10</v>
      </c>
      <c r="D453" s="66">
        <v>2670</v>
      </c>
      <c r="E453" s="66">
        <v>12494</v>
      </c>
      <c r="F453" s="66">
        <v>7</v>
      </c>
      <c r="G453" s="66">
        <v>0.35923300000000002</v>
      </c>
      <c r="H453" s="66">
        <v>10</v>
      </c>
    </row>
    <row r="454" spans="2:8">
      <c r="B454" s="66">
        <v>453</v>
      </c>
      <c r="C454" s="66">
        <v>6</v>
      </c>
      <c r="D454" s="66">
        <v>2295</v>
      </c>
      <c r="E454" s="66">
        <v>7826</v>
      </c>
      <c r="F454" s="66">
        <v>6</v>
      </c>
      <c r="G454" s="66">
        <v>0.285053</v>
      </c>
      <c r="H454" s="66">
        <v>10</v>
      </c>
    </row>
    <row r="455" spans="2:8">
      <c r="B455" s="66">
        <v>454</v>
      </c>
      <c r="C455" s="66">
        <v>4</v>
      </c>
      <c r="D455" s="66">
        <v>2223</v>
      </c>
      <c r="E455" s="66">
        <v>6895</v>
      </c>
      <c r="F455" s="66">
        <v>4</v>
      </c>
      <c r="G455" s="66">
        <v>0.25894699999999998</v>
      </c>
      <c r="H455" s="66">
        <v>10</v>
      </c>
    </row>
    <row r="456" spans="2:8">
      <c r="B456" s="66">
        <v>455</v>
      </c>
      <c r="C456" s="66">
        <v>5</v>
      </c>
      <c r="D456" s="66">
        <v>2304</v>
      </c>
      <c r="E456" s="66">
        <v>7830</v>
      </c>
      <c r="F456" s="66">
        <v>5</v>
      </c>
      <c r="G456" s="66">
        <v>0.25752399999999998</v>
      </c>
      <c r="H456" s="66">
        <v>10</v>
      </c>
    </row>
    <row r="457" spans="2:8">
      <c r="B457" s="66">
        <v>456</v>
      </c>
      <c r="C457" s="66">
        <v>9</v>
      </c>
      <c r="D457" s="66">
        <v>2588</v>
      </c>
      <c r="E457" s="66">
        <v>10808</v>
      </c>
      <c r="F457" s="66">
        <v>8</v>
      </c>
      <c r="G457" s="66">
        <v>0.303948</v>
      </c>
      <c r="H457" s="66">
        <v>10</v>
      </c>
    </row>
    <row r="458" spans="2:8">
      <c r="B458" s="66">
        <v>457</v>
      </c>
      <c r="C458" s="66">
        <v>6</v>
      </c>
      <c r="D458" s="66">
        <v>2322</v>
      </c>
      <c r="E458" s="66">
        <v>7878</v>
      </c>
      <c r="F458" s="66">
        <v>6</v>
      </c>
      <c r="G458" s="66">
        <v>0.25799800000000001</v>
      </c>
      <c r="H458" s="66">
        <v>10</v>
      </c>
    </row>
    <row r="459" spans="2:8">
      <c r="B459" s="66">
        <v>458</v>
      </c>
      <c r="C459" s="66">
        <v>3</v>
      </c>
      <c r="D459" s="66">
        <v>1998</v>
      </c>
      <c r="E459" s="66">
        <v>5570</v>
      </c>
      <c r="F459" s="66">
        <v>3</v>
      </c>
      <c r="G459" s="66">
        <v>0.24013100000000001</v>
      </c>
      <c r="H459" s="66">
        <v>10</v>
      </c>
    </row>
    <row r="460" spans="2:8">
      <c r="B460" s="66">
        <v>459</v>
      </c>
      <c r="C460" s="66">
        <v>6</v>
      </c>
      <c r="D460" s="66">
        <v>2199</v>
      </c>
      <c r="E460" s="66">
        <v>6789</v>
      </c>
      <c r="F460" s="66">
        <v>6</v>
      </c>
      <c r="G460" s="66">
        <v>0.25060399999999999</v>
      </c>
      <c r="H460" s="66">
        <v>10</v>
      </c>
    </row>
    <row r="461" spans="2:8">
      <c r="B461" s="66">
        <v>460</v>
      </c>
      <c r="C461" s="66">
        <v>9</v>
      </c>
      <c r="D461" s="66">
        <v>2502</v>
      </c>
      <c r="E461" s="66">
        <v>9789</v>
      </c>
      <c r="F461" s="66">
        <v>8</v>
      </c>
      <c r="G461" s="66">
        <v>0.29851299999999997</v>
      </c>
      <c r="H461" s="66">
        <v>10</v>
      </c>
    </row>
    <row r="462" spans="2:8">
      <c r="B462" s="66">
        <v>461</v>
      </c>
      <c r="C462" s="66">
        <v>5</v>
      </c>
      <c r="D462" s="66">
        <v>2307</v>
      </c>
      <c r="E462" s="66">
        <v>7841</v>
      </c>
      <c r="F462" s="66">
        <v>4</v>
      </c>
      <c r="G462" s="66">
        <v>0.26041999999999998</v>
      </c>
      <c r="H462" s="66">
        <v>10</v>
      </c>
    </row>
    <row r="463" spans="2:8">
      <c r="B463" s="66">
        <v>462</v>
      </c>
      <c r="C463" s="66">
        <v>8</v>
      </c>
      <c r="D463" s="66">
        <v>2581</v>
      </c>
      <c r="E463" s="66">
        <v>10780</v>
      </c>
      <c r="F463" s="66">
        <v>7</v>
      </c>
      <c r="G463" s="66">
        <v>0.31344</v>
      </c>
      <c r="H463" s="66">
        <v>10</v>
      </c>
    </row>
    <row r="464" spans="2:8">
      <c r="B464" s="66">
        <v>463</v>
      </c>
      <c r="C464" s="66">
        <v>9</v>
      </c>
      <c r="D464" s="66">
        <v>2616</v>
      </c>
      <c r="E464" s="66">
        <v>11620</v>
      </c>
      <c r="F464" s="66">
        <v>8</v>
      </c>
      <c r="G464" s="66">
        <v>0.35594999999999999</v>
      </c>
      <c r="H464" s="66">
        <v>10</v>
      </c>
    </row>
    <row r="465" spans="2:8">
      <c r="B465" s="66">
        <v>464</v>
      </c>
      <c r="C465" s="66">
        <v>9</v>
      </c>
      <c r="D465" s="66">
        <v>2665</v>
      </c>
      <c r="E465" s="66">
        <v>11743</v>
      </c>
      <c r="F465" s="66">
        <v>9</v>
      </c>
      <c r="G465" s="66">
        <v>0.41491699999999998</v>
      </c>
      <c r="H465" s="66">
        <v>10</v>
      </c>
    </row>
    <row r="466" spans="2:8">
      <c r="B466" s="66">
        <v>465</v>
      </c>
      <c r="C466" s="66">
        <v>7</v>
      </c>
      <c r="D466" s="66">
        <v>2509</v>
      </c>
      <c r="E466" s="66">
        <v>9836</v>
      </c>
      <c r="F466" s="66">
        <v>7</v>
      </c>
      <c r="G466" s="66">
        <v>0.32843899999999998</v>
      </c>
      <c r="H466" s="66">
        <v>10</v>
      </c>
    </row>
    <row r="467" spans="2:8">
      <c r="B467" s="66">
        <v>466</v>
      </c>
      <c r="C467" s="66">
        <v>8</v>
      </c>
      <c r="D467" s="66">
        <v>2510</v>
      </c>
      <c r="E467" s="66">
        <v>9831</v>
      </c>
      <c r="F467" s="66">
        <v>8</v>
      </c>
      <c r="G467" s="66">
        <v>0.294178</v>
      </c>
      <c r="H467" s="66">
        <v>10</v>
      </c>
    </row>
    <row r="468" spans="2:8">
      <c r="B468" s="66">
        <v>467</v>
      </c>
      <c r="C468" s="66">
        <v>6</v>
      </c>
      <c r="D468" s="66">
        <v>2338</v>
      </c>
      <c r="E468" s="66">
        <v>7921</v>
      </c>
      <c r="F468" s="66">
        <v>4</v>
      </c>
      <c r="G468" s="66">
        <v>0.30522300000000002</v>
      </c>
      <c r="H468" s="66">
        <v>10</v>
      </c>
    </row>
    <row r="469" spans="2:8">
      <c r="B469" s="66">
        <v>468</v>
      </c>
      <c r="C469" s="66">
        <v>8</v>
      </c>
      <c r="D469" s="66">
        <v>2564</v>
      </c>
      <c r="E469" s="66">
        <v>10751</v>
      </c>
      <c r="F469" s="66">
        <v>7</v>
      </c>
      <c r="G469" s="66">
        <v>0.30808400000000002</v>
      </c>
      <c r="H469" s="66">
        <v>10</v>
      </c>
    </row>
    <row r="470" spans="2:8">
      <c r="B470" s="66">
        <v>469</v>
      </c>
      <c r="C470" s="66">
        <v>6</v>
      </c>
      <c r="D470" s="66">
        <v>2454</v>
      </c>
      <c r="E470" s="66">
        <v>8940</v>
      </c>
      <c r="F470" s="66">
        <v>6</v>
      </c>
      <c r="G470" s="66">
        <v>0.26874599999999998</v>
      </c>
      <c r="H470" s="66">
        <v>10</v>
      </c>
    </row>
    <row r="471" spans="2:8">
      <c r="B471" s="66">
        <v>470</v>
      </c>
      <c r="C471" s="66">
        <v>9</v>
      </c>
      <c r="D471" s="66">
        <v>2552</v>
      </c>
      <c r="E471" s="66">
        <v>10691</v>
      </c>
      <c r="F471" s="66">
        <v>8</v>
      </c>
      <c r="G471" s="66">
        <v>0.36202099999999998</v>
      </c>
      <c r="H471" s="66">
        <v>10</v>
      </c>
    </row>
    <row r="472" spans="2:8">
      <c r="B472" s="66">
        <v>471</v>
      </c>
      <c r="C472" s="66">
        <v>6</v>
      </c>
      <c r="D472" s="66">
        <v>2407</v>
      </c>
      <c r="E472" s="66">
        <v>8841</v>
      </c>
      <c r="F472" s="66">
        <v>5</v>
      </c>
      <c r="G472" s="66">
        <v>0.276534</v>
      </c>
      <c r="H472" s="66">
        <v>10</v>
      </c>
    </row>
    <row r="473" spans="2:8">
      <c r="B473" s="66">
        <v>472</v>
      </c>
      <c r="C473" s="66">
        <v>9</v>
      </c>
      <c r="D473" s="66">
        <v>2667</v>
      </c>
      <c r="E473" s="66">
        <v>11810</v>
      </c>
      <c r="F473" s="66">
        <v>8</v>
      </c>
      <c r="G473" s="66">
        <v>0.37800600000000001</v>
      </c>
      <c r="H473" s="66">
        <v>10</v>
      </c>
    </row>
    <row r="474" spans="2:8">
      <c r="B474" s="66">
        <v>473</v>
      </c>
      <c r="C474" s="66">
        <v>8</v>
      </c>
      <c r="D474" s="66">
        <v>2566</v>
      </c>
      <c r="E474" s="66">
        <v>10741</v>
      </c>
      <c r="F474" s="66">
        <v>7</v>
      </c>
      <c r="G474" s="66">
        <v>0.33818700000000002</v>
      </c>
      <c r="H474" s="66">
        <v>10</v>
      </c>
    </row>
    <row r="475" spans="2:8">
      <c r="B475" s="66">
        <v>474</v>
      </c>
      <c r="C475" s="66">
        <v>6</v>
      </c>
      <c r="D475" s="66">
        <v>2405</v>
      </c>
      <c r="E475" s="66">
        <v>8839</v>
      </c>
      <c r="F475" s="66">
        <v>5</v>
      </c>
      <c r="G475" s="66">
        <v>0.27900599999999998</v>
      </c>
      <c r="H475" s="66">
        <v>10</v>
      </c>
    </row>
    <row r="476" spans="2:8">
      <c r="B476" s="66">
        <v>475</v>
      </c>
      <c r="C476" s="66">
        <v>7</v>
      </c>
      <c r="D476" s="66">
        <v>2538</v>
      </c>
      <c r="E476" s="66">
        <v>9911</v>
      </c>
      <c r="F476" s="66">
        <v>6</v>
      </c>
      <c r="G476" s="66">
        <v>0.29313099999999997</v>
      </c>
      <c r="H476" s="66">
        <v>10</v>
      </c>
    </row>
    <row r="477" spans="2:8">
      <c r="B477" s="66">
        <v>476</v>
      </c>
      <c r="C477" s="66">
        <v>8</v>
      </c>
      <c r="D477" s="66">
        <v>2577</v>
      </c>
      <c r="E477" s="66">
        <v>10778</v>
      </c>
      <c r="F477" s="66">
        <v>7</v>
      </c>
      <c r="G477" s="66">
        <v>0.37221500000000002</v>
      </c>
      <c r="H477" s="66">
        <v>10</v>
      </c>
    </row>
    <row r="478" spans="2:8">
      <c r="B478" s="66">
        <v>477</v>
      </c>
      <c r="C478" s="66">
        <v>8</v>
      </c>
      <c r="D478" s="66">
        <v>2613</v>
      </c>
      <c r="E478" s="66">
        <v>10853</v>
      </c>
      <c r="F478" s="66">
        <v>8</v>
      </c>
      <c r="G478" s="66">
        <v>0.34799600000000003</v>
      </c>
      <c r="H478" s="66">
        <v>10</v>
      </c>
    </row>
    <row r="479" spans="2:8">
      <c r="B479" s="66">
        <v>478</v>
      </c>
      <c r="C479" s="66">
        <v>6</v>
      </c>
      <c r="D479" s="66">
        <v>2354</v>
      </c>
      <c r="E479" s="66">
        <v>7971</v>
      </c>
      <c r="F479" s="66">
        <v>5</v>
      </c>
      <c r="G479" s="66">
        <v>0.27238899999999999</v>
      </c>
      <c r="H479" s="66">
        <v>10</v>
      </c>
    </row>
    <row r="480" spans="2:8">
      <c r="B480" s="66">
        <v>479</v>
      </c>
      <c r="C480" s="66">
        <v>9</v>
      </c>
      <c r="D480" s="66">
        <v>2686</v>
      </c>
      <c r="E480" s="66">
        <v>11846</v>
      </c>
      <c r="F480" s="66">
        <v>8</v>
      </c>
      <c r="G480" s="66">
        <v>0.346053</v>
      </c>
      <c r="H480" s="66">
        <v>10</v>
      </c>
    </row>
    <row r="481" spans="2:8">
      <c r="B481" s="66">
        <v>480</v>
      </c>
      <c r="C481" s="66">
        <v>5</v>
      </c>
      <c r="D481" s="66">
        <v>2344</v>
      </c>
      <c r="E481" s="66">
        <v>7918</v>
      </c>
      <c r="F481" s="66">
        <v>5</v>
      </c>
      <c r="G481" s="66">
        <v>0.261152</v>
      </c>
      <c r="H481" s="66">
        <v>10</v>
      </c>
    </row>
    <row r="482" spans="2:8">
      <c r="B482" s="66">
        <v>481</v>
      </c>
      <c r="C482" s="66">
        <v>6</v>
      </c>
      <c r="D482" s="66">
        <v>2412</v>
      </c>
      <c r="E482" s="66">
        <v>8841</v>
      </c>
      <c r="F482" s="66">
        <v>6</v>
      </c>
      <c r="G482" s="66">
        <v>0.28081699999999998</v>
      </c>
      <c r="H482" s="66">
        <v>10</v>
      </c>
    </row>
    <row r="483" spans="2:8">
      <c r="B483" s="66">
        <v>482</v>
      </c>
      <c r="C483" s="66">
        <v>6</v>
      </c>
      <c r="D483" s="66">
        <v>2290</v>
      </c>
      <c r="E483" s="66">
        <v>7781</v>
      </c>
      <c r="F483" s="66">
        <v>6</v>
      </c>
      <c r="G483" s="66">
        <v>0.255658</v>
      </c>
      <c r="H483" s="66">
        <v>10</v>
      </c>
    </row>
    <row r="484" spans="2:8">
      <c r="B484" s="66">
        <v>483</v>
      </c>
      <c r="C484" s="66">
        <v>7</v>
      </c>
      <c r="D484" s="66">
        <v>2441</v>
      </c>
      <c r="E484" s="66">
        <v>8926</v>
      </c>
      <c r="F484" s="66">
        <v>7</v>
      </c>
      <c r="G484" s="66">
        <v>0.27504200000000001</v>
      </c>
      <c r="H484" s="66">
        <v>10</v>
      </c>
    </row>
    <row r="485" spans="2:8">
      <c r="B485" s="66">
        <v>484</v>
      </c>
      <c r="C485" s="66">
        <v>6</v>
      </c>
      <c r="D485" s="66">
        <v>2312</v>
      </c>
      <c r="E485" s="66">
        <v>7868</v>
      </c>
      <c r="F485" s="66">
        <v>6</v>
      </c>
      <c r="G485" s="66">
        <v>0.26246599999999998</v>
      </c>
      <c r="H485" s="66">
        <v>10</v>
      </c>
    </row>
    <row r="486" spans="2:8">
      <c r="B486" s="66">
        <v>485</v>
      </c>
      <c r="C486" s="66">
        <v>8</v>
      </c>
      <c r="D486" s="66">
        <v>2564</v>
      </c>
      <c r="E486" s="66">
        <v>10753</v>
      </c>
      <c r="F486" s="66">
        <v>7</v>
      </c>
      <c r="G486" s="66">
        <v>0.307838</v>
      </c>
      <c r="H486" s="66">
        <v>10</v>
      </c>
    </row>
    <row r="487" spans="2:8">
      <c r="B487" s="66">
        <v>486</v>
      </c>
      <c r="C487" s="66">
        <v>8</v>
      </c>
      <c r="D487" s="66">
        <v>2552</v>
      </c>
      <c r="E487" s="66">
        <v>10698</v>
      </c>
      <c r="F487" s="66">
        <v>7</v>
      </c>
      <c r="G487" s="66">
        <v>0.29237000000000002</v>
      </c>
      <c r="H487" s="66">
        <v>10</v>
      </c>
    </row>
    <row r="488" spans="2:8">
      <c r="B488" s="66">
        <v>487</v>
      </c>
      <c r="C488" s="66">
        <v>6</v>
      </c>
      <c r="D488" s="66">
        <v>2351</v>
      </c>
      <c r="E488" s="66">
        <v>7961</v>
      </c>
      <c r="F488" s="66">
        <v>6</v>
      </c>
      <c r="G488" s="66">
        <v>0.260577</v>
      </c>
      <c r="H488" s="66">
        <v>10</v>
      </c>
    </row>
    <row r="489" spans="2:8">
      <c r="B489" s="66">
        <v>488</v>
      </c>
      <c r="C489" s="66">
        <v>3</v>
      </c>
      <c r="D489" s="66">
        <v>1990</v>
      </c>
      <c r="E489" s="66">
        <v>5549</v>
      </c>
      <c r="F489" s="66">
        <v>3</v>
      </c>
      <c r="G489" s="66">
        <v>0.24347299999999999</v>
      </c>
      <c r="H489" s="66">
        <v>10</v>
      </c>
    </row>
    <row r="490" spans="2:8">
      <c r="B490" s="66">
        <v>489</v>
      </c>
      <c r="C490" s="66">
        <v>7</v>
      </c>
      <c r="D490" s="66">
        <v>2510</v>
      </c>
      <c r="E490" s="66">
        <v>9848</v>
      </c>
      <c r="F490" s="66">
        <v>7</v>
      </c>
      <c r="G490" s="66">
        <v>0.30636600000000003</v>
      </c>
      <c r="H490" s="66">
        <v>10</v>
      </c>
    </row>
    <row r="491" spans="2:8">
      <c r="B491" s="66">
        <v>490</v>
      </c>
      <c r="C491" s="66">
        <v>7</v>
      </c>
      <c r="D491" s="66">
        <v>2502</v>
      </c>
      <c r="E491" s="66">
        <v>9834</v>
      </c>
      <c r="F491" s="66">
        <v>7</v>
      </c>
      <c r="G491" s="66">
        <v>0.33869500000000002</v>
      </c>
      <c r="H491" s="66">
        <v>10</v>
      </c>
    </row>
    <row r="492" spans="2:8">
      <c r="B492" s="66">
        <v>491</v>
      </c>
      <c r="C492" s="66">
        <v>6</v>
      </c>
      <c r="D492" s="66">
        <v>2422</v>
      </c>
      <c r="E492" s="66">
        <v>8860</v>
      </c>
      <c r="F492" s="66">
        <v>5</v>
      </c>
      <c r="G492" s="66">
        <v>0.333644</v>
      </c>
      <c r="H492" s="66">
        <v>10</v>
      </c>
    </row>
    <row r="493" spans="2:8">
      <c r="B493" s="66">
        <v>492</v>
      </c>
      <c r="C493" s="66">
        <v>8</v>
      </c>
      <c r="D493" s="66">
        <v>2578</v>
      </c>
      <c r="E493" s="66">
        <v>10772</v>
      </c>
      <c r="F493" s="66">
        <v>8</v>
      </c>
      <c r="G493" s="66">
        <v>0.36053800000000003</v>
      </c>
      <c r="H493" s="66">
        <v>10</v>
      </c>
    </row>
    <row r="494" spans="2:8">
      <c r="B494" s="66">
        <v>493</v>
      </c>
      <c r="C494" s="66">
        <v>8</v>
      </c>
      <c r="D494" s="66">
        <v>2627</v>
      </c>
      <c r="E494" s="66">
        <v>10944</v>
      </c>
      <c r="F494" s="66">
        <v>8</v>
      </c>
      <c r="G494" s="66">
        <v>0.76029500000000005</v>
      </c>
      <c r="H494" s="66">
        <v>10</v>
      </c>
    </row>
    <row r="495" spans="2:8">
      <c r="B495" s="66">
        <v>494</v>
      </c>
      <c r="C495" s="66">
        <v>4</v>
      </c>
      <c r="D495" s="66">
        <v>2172</v>
      </c>
      <c r="E495" s="66">
        <v>6725</v>
      </c>
      <c r="F495" s="66">
        <v>4</v>
      </c>
      <c r="G495" s="66">
        <v>0.25069000000000002</v>
      </c>
      <c r="H495" s="66">
        <v>10</v>
      </c>
    </row>
    <row r="496" spans="2:8">
      <c r="B496" s="66">
        <v>495</v>
      </c>
      <c r="C496" s="66">
        <v>6</v>
      </c>
      <c r="D496" s="66">
        <v>2179</v>
      </c>
      <c r="E496" s="66">
        <v>6747</v>
      </c>
      <c r="F496" s="66">
        <v>6</v>
      </c>
      <c r="G496" s="66">
        <v>0.26041599999999998</v>
      </c>
      <c r="H496" s="66">
        <v>10</v>
      </c>
    </row>
    <row r="497" spans="2:8">
      <c r="B497" s="66">
        <v>496</v>
      </c>
      <c r="C497" s="66">
        <v>7</v>
      </c>
      <c r="D497" s="66">
        <v>2498</v>
      </c>
      <c r="E497" s="66">
        <v>9844</v>
      </c>
      <c r="F497" s="66">
        <v>7</v>
      </c>
      <c r="G497" s="66">
        <v>0.29101900000000003</v>
      </c>
      <c r="H497" s="66">
        <v>10</v>
      </c>
    </row>
    <row r="498" spans="2:8">
      <c r="B498" s="66">
        <v>497</v>
      </c>
      <c r="C498" s="66">
        <v>9</v>
      </c>
      <c r="D498" s="66">
        <v>2577</v>
      </c>
      <c r="E498" s="66">
        <v>10770</v>
      </c>
      <c r="F498" s="66">
        <v>7</v>
      </c>
      <c r="G498" s="66">
        <v>0.37356800000000001</v>
      </c>
      <c r="H498" s="66">
        <v>10</v>
      </c>
    </row>
    <row r="499" spans="2:8">
      <c r="B499" s="66">
        <v>498</v>
      </c>
      <c r="C499" s="66">
        <v>9</v>
      </c>
      <c r="D499" s="66">
        <v>2649</v>
      </c>
      <c r="E499" s="66">
        <v>11721</v>
      </c>
      <c r="F499" s="66">
        <v>8</v>
      </c>
      <c r="G499" s="66">
        <v>0.32412600000000003</v>
      </c>
      <c r="H499" s="66">
        <v>10</v>
      </c>
    </row>
    <row r="500" spans="2:8">
      <c r="B500" s="66">
        <v>499</v>
      </c>
      <c r="C500" s="66">
        <v>7</v>
      </c>
      <c r="D500" s="66">
        <v>2481</v>
      </c>
      <c r="E500" s="66">
        <v>9777</v>
      </c>
      <c r="F500" s="66">
        <v>7</v>
      </c>
      <c r="G500" s="66">
        <v>0.30292999999999998</v>
      </c>
      <c r="H500" s="66">
        <v>10</v>
      </c>
    </row>
    <row r="501" spans="2:8">
      <c r="B501" s="66">
        <v>500</v>
      </c>
      <c r="C501" s="66">
        <v>8</v>
      </c>
      <c r="D501" s="66">
        <v>2588</v>
      </c>
      <c r="E501" s="66">
        <v>10775</v>
      </c>
      <c r="F501" s="66">
        <v>8</v>
      </c>
      <c r="G501" s="66">
        <v>0.313689</v>
      </c>
      <c r="H501" s="66">
        <v>10</v>
      </c>
    </row>
    <row r="502" spans="2:8">
      <c r="B502" s="66">
        <v>501</v>
      </c>
      <c r="C502" s="66">
        <v>6</v>
      </c>
      <c r="D502" s="66">
        <v>2448</v>
      </c>
      <c r="E502" s="66">
        <v>8912</v>
      </c>
      <c r="F502" s="66">
        <v>6</v>
      </c>
      <c r="G502" s="66">
        <v>0.28208699999999998</v>
      </c>
      <c r="H502" s="66">
        <v>11</v>
      </c>
    </row>
    <row r="503" spans="2:8">
      <c r="B503" s="66">
        <v>502</v>
      </c>
      <c r="C503" s="66">
        <v>5</v>
      </c>
      <c r="D503" s="66">
        <v>2325</v>
      </c>
      <c r="E503" s="66">
        <v>7865</v>
      </c>
      <c r="F503" s="66">
        <v>3</v>
      </c>
      <c r="G503" s="66">
        <v>0.27134999999999998</v>
      </c>
      <c r="H503" s="66">
        <v>11</v>
      </c>
    </row>
    <row r="504" spans="2:8">
      <c r="B504" s="66">
        <v>503</v>
      </c>
      <c r="C504" s="66">
        <v>9</v>
      </c>
      <c r="D504" s="66">
        <v>2647</v>
      </c>
      <c r="E504" s="66">
        <v>11726</v>
      </c>
      <c r="F504" s="66">
        <v>9</v>
      </c>
      <c r="G504" s="66">
        <v>0.40416299999999999</v>
      </c>
      <c r="H504" s="66">
        <v>11</v>
      </c>
    </row>
    <row r="505" spans="2:8">
      <c r="B505" s="66">
        <v>504</v>
      </c>
      <c r="C505" s="66">
        <v>8</v>
      </c>
      <c r="D505" s="66">
        <v>2606</v>
      </c>
      <c r="E505" s="66">
        <v>10855</v>
      </c>
      <c r="F505" s="66">
        <v>7</v>
      </c>
      <c r="G505" s="66">
        <v>0.323272</v>
      </c>
      <c r="H505" s="66">
        <v>11</v>
      </c>
    </row>
    <row r="506" spans="2:8">
      <c r="B506" s="66">
        <v>505</v>
      </c>
      <c r="C506" s="66">
        <v>10</v>
      </c>
      <c r="D506" s="66">
        <v>2576</v>
      </c>
      <c r="E506" s="66">
        <v>10732</v>
      </c>
      <c r="F506" s="66">
        <v>8</v>
      </c>
      <c r="G506" s="66">
        <v>0.31922400000000001</v>
      </c>
      <c r="H506" s="66">
        <v>11</v>
      </c>
    </row>
    <row r="507" spans="2:8">
      <c r="B507" s="66">
        <v>506</v>
      </c>
      <c r="C507" s="66">
        <v>6</v>
      </c>
      <c r="D507" s="66">
        <v>2438</v>
      </c>
      <c r="E507" s="66">
        <v>8913</v>
      </c>
      <c r="F507" s="66">
        <v>6</v>
      </c>
      <c r="G507" s="66">
        <v>0.27894200000000002</v>
      </c>
      <c r="H507" s="66">
        <v>11</v>
      </c>
    </row>
    <row r="508" spans="2:8">
      <c r="B508" s="66">
        <v>507</v>
      </c>
      <c r="C508" s="66">
        <v>5</v>
      </c>
      <c r="D508" s="66">
        <v>2338</v>
      </c>
      <c r="E508" s="66">
        <v>7931</v>
      </c>
      <c r="F508" s="66">
        <v>4</v>
      </c>
      <c r="G508" s="66">
        <v>0.276424</v>
      </c>
      <c r="H508" s="66">
        <v>11</v>
      </c>
    </row>
    <row r="509" spans="2:8">
      <c r="B509" s="66">
        <v>508</v>
      </c>
      <c r="C509" s="66">
        <v>9</v>
      </c>
      <c r="D509" s="66">
        <v>2652</v>
      </c>
      <c r="E509" s="66">
        <v>11747</v>
      </c>
      <c r="F509" s="66">
        <v>9</v>
      </c>
      <c r="G509" s="66">
        <v>0.29349500000000001</v>
      </c>
      <c r="H509" s="66">
        <v>11</v>
      </c>
    </row>
    <row r="510" spans="2:8">
      <c r="B510" s="66">
        <v>509</v>
      </c>
      <c r="C510" s="66">
        <v>7</v>
      </c>
      <c r="D510" s="66">
        <v>2473</v>
      </c>
      <c r="E510" s="66">
        <v>9015</v>
      </c>
      <c r="F510" s="66">
        <v>6</v>
      </c>
      <c r="G510" s="66">
        <v>0.31030200000000002</v>
      </c>
      <c r="H510" s="66">
        <v>11</v>
      </c>
    </row>
    <row r="511" spans="2:8">
      <c r="B511" s="66">
        <v>510</v>
      </c>
      <c r="C511" s="66">
        <v>6</v>
      </c>
      <c r="D511" s="66">
        <v>2298</v>
      </c>
      <c r="E511" s="66">
        <v>7802</v>
      </c>
      <c r="F511" s="66">
        <v>6</v>
      </c>
      <c r="G511" s="66">
        <v>0.26365499999999997</v>
      </c>
      <c r="H511" s="66">
        <v>11</v>
      </c>
    </row>
    <row r="512" spans="2:8">
      <c r="B512" s="66">
        <v>511</v>
      </c>
      <c r="C512" s="66">
        <v>4</v>
      </c>
      <c r="D512" s="66">
        <v>2155</v>
      </c>
      <c r="E512" s="66">
        <v>6672</v>
      </c>
      <c r="F512" s="66">
        <v>4</v>
      </c>
      <c r="G512" s="66">
        <v>0.25718200000000002</v>
      </c>
      <c r="H512" s="66">
        <v>11</v>
      </c>
    </row>
    <row r="513" spans="2:8">
      <c r="B513" s="66">
        <v>512</v>
      </c>
      <c r="C513" s="66">
        <v>4</v>
      </c>
      <c r="D513" s="66">
        <v>2181</v>
      </c>
      <c r="E513" s="66">
        <v>6762</v>
      </c>
      <c r="F513" s="66">
        <v>4</v>
      </c>
      <c r="G513" s="66">
        <v>0.25049199999999999</v>
      </c>
      <c r="H513" s="66">
        <v>11</v>
      </c>
    </row>
    <row r="514" spans="2:8">
      <c r="B514" s="66">
        <v>513</v>
      </c>
      <c r="C514" s="66">
        <v>7</v>
      </c>
      <c r="D514" s="66">
        <v>2393</v>
      </c>
      <c r="E514" s="66">
        <v>8768</v>
      </c>
      <c r="F514" s="66">
        <v>7</v>
      </c>
      <c r="G514" s="66">
        <v>0.26892500000000003</v>
      </c>
      <c r="H514" s="66">
        <v>11</v>
      </c>
    </row>
    <row r="515" spans="2:8">
      <c r="B515" s="66">
        <v>514</v>
      </c>
      <c r="C515" s="66">
        <v>10</v>
      </c>
      <c r="D515" s="66">
        <v>2721</v>
      </c>
      <c r="E515" s="66">
        <v>12627</v>
      </c>
      <c r="F515" s="66">
        <v>9</v>
      </c>
      <c r="G515" s="66">
        <v>0.47339999999999999</v>
      </c>
      <c r="H515" s="66">
        <v>11</v>
      </c>
    </row>
    <row r="516" spans="2:8">
      <c r="B516" s="66">
        <v>515</v>
      </c>
      <c r="C516" s="66">
        <v>9</v>
      </c>
      <c r="D516" s="66">
        <v>2650</v>
      </c>
      <c r="E516" s="66">
        <v>11735</v>
      </c>
      <c r="F516" s="66">
        <v>8</v>
      </c>
      <c r="G516" s="66">
        <v>0.35333700000000001</v>
      </c>
      <c r="H516" s="66">
        <v>11</v>
      </c>
    </row>
    <row r="517" spans="2:8">
      <c r="B517" s="66">
        <v>516</v>
      </c>
      <c r="C517" s="66">
        <v>8</v>
      </c>
      <c r="D517" s="66">
        <v>2541</v>
      </c>
      <c r="E517" s="66">
        <v>10698</v>
      </c>
      <c r="F517" s="66">
        <v>6</v>
      </c>
      <c r="G517" s="66">
        <v>0.35941899999999999</v>
      </c>
      <c r="H517" s="66">
        <v>11</v>
      </c>
    </row>
    <row r="518" spans="2:8">
      <c r="B518" s="66">
        <v>517</v>
      </c>
      <c r="C518" s="66">
        <v>5</v>
      </c>
      <c r="D518" s="66">
        <v>2314</v>
      </c>
      <c r="E518" s="66">
        <v>7840</v>
      </c>
      <c r="F518" s="66">
        <v>5</v>
      </c>
      <c r="G518" s="66">
        <v>0.26848100000000003</v>
      </c>
      <c r="H518" s="66">
        <v>11</v>
      </c>
    </row>
    <row r="519" spans="2:8">
      <c r="B519" s="66">
        <v>518</v>
      </c>
      <c r="C519" s="66">
        <v>8</v>
      </c>
      <c r="D519" s="66">
        <v>2583</v>
      </c>
      <c r="E519" s="66">
        <v>10780</v>
      </c>
      <c r="F519" s="66">
        <v>6</v>
      </c>
      <c r="G519" s="66">
        <v>0.32479999999999998</v>
      </c>
      <c r="H519" s="66">
        <v>11</v>
      </c>
    </row>
    <row r="520" spans="2:8">
      <c r="B520" s="66">
        <v>519</v>
      </c>
      <c r="C520" s="66">
        <v>5</v>
      </c>
      <c r="D520" s="66">
        <v>2350</v>
      </c>
      <c r="E520" s="66">
        <v>7950</v>
      </c>
      <c r="F520" s="66">
        <v>5</v>
      </c>
      <c r="G520" s="66">
        <v>0.27827499999999999</v>
      </c>
      <c r="H520" s="66">
        <v>11</v>
      </c>
    </row>
    <row r="521" spans="2:8">
      <c r="B521" s="66">
        <v>520</v>
      </c>
      <c r="C521" s="66">
        <v>9</v>
      </c>
      <c r="D521" s="66">
        <v>2696</v>
      </c>
      <c r="E521" s="66">
        <v>11900</v>
      </c>
      <c r="F521" s="66">
        <v>8</v>
      </c>
      <c r="G521" s="66">
        <v>0.62077899999999997</v>
      </c>
      <c r="H521" s="66">
        <v>11</v>
      </c>
    </row>
    <row r="522" spans="2:8">
      <c r="B522" s="66">
        <v>521</v>
      </c>
      <c r="C522" s="66">
        <v>9</v>
      </c>
      <c r="D522" s="66">
        <v>2584</v>
      </c>
      <c r="E522" s="66">
        <v>10775</v>
      </c>
      <c r="F522" s="66">
        <v>9</v>
      </c>
      <c r="G522" s="66">
        <v>0.30708000000000002</v>
      </c>
      <c r="H522" s="66">
        <v>11</v>
      </c>
    </row>
    <row r="523" spans="2:8">
      <c r="B523" s="66">
        <v>522</v>
      </c>
      <c r="C523" s="66">
        <v>11</v>
      </c>
      <c r="D523" s="66">
        <v>2717</v>
      </c>
      <c r="E523" s="66">
        <v>13318</v>
      </c>
      <c r="F523" s="66">
        <v>8</v>
      </c>
      <c r="G523" s="66">
        <v>0.40638999999999997</v>
      </c>
      <c r="H523" s="66">
        <v>11</v>
      </c>
    </row>
    <row r="524" spans="2:8">
      <c r="B524" s="66">
        <v>523</v>
      </c>
      <c r="C524" s="66">
        <v>6</v>
      </c>
      <c r="D524" s="66">
        <v>2408</v>
      </c>
      <c r="E524" s="66">
        <v>8824</v>
      </c>
      <c r="F524" s="66">
        <v>6</v>
      </c>
      <c r="G524" s="66">
        <v>0.26880300000000001</v>
      </c>
      <c r="H524" s="66">
        <v>11</v>
      </c>
    </row>
    <row r="525" spans="2:8">
      <c r="B525" s="66">
        <v>524</v>
      </c>
      <c r="C525" s="66">
        <v>6</v>
      </c>
      <c r="D525" s="66">
        <v>2416</v>
      </c>
      <c r="E525" s="66">
        <v>8824</v>
      </c>
      <c r="F525" s="66">
        <v>6</v>
      </c>
      <c r="G525" s="66">
        <v>0.29380400000000001</v>
      </c>
      <c r="H525" s="66">
        <v>11</v>
      </c>
    </row>
    <row r="526" spans="2:8">
      <c r="B526" s="66">
        <v>525</v>
      </c>
      <c r="C526" s="66">
        <v>8</v>
      </c>
      <c r="D526" s="66">
        <v>2499</v>
      </c>
      <c r="E526" s="66">
        <v>9847</v>
      </c>
      <c r="F526" s="66">
        <v>8</v>
      </c>
      <c r="G526" s="66">
        <v>0.29349500000000001</v>
      </c>
      <c r="H526" s="66">
        <v>11</v>
      </c>
    </row>
    <row r="527" spans="2:8">
      <c r="B527" s="66">
        <v>526</v>
      </c>
      <c r="C527" s="66">
        <v>10</v>
      </c>
      <c r="D527" s="66">
        <v>2657</v>
      </c>
      <c r="E527" s="66">
        <v>11763</v>
      </c>
      <c r="F527" s="66">
        <v>9</v>
      </c>
      <c r="G527" s="66">
        <v>0.33090900000000001</v>
      </c>
      <c r="H527" s="66">
        <v>11</v>
      </c>
    </row>
    <row r="528" spans="2:8">
      <c r="B528" s="66">
        <v>527</v>
      </c>
      <c r="C528" s="66">
        <v>7</v>
      </c>
      <c r="D528" s="66">
        <v>2458</v>
      </c>
      <c r="E528" s="66">
        <v>8965</v>
      </c>
      <c r="F528" s="66">
        <v>6</v>
      </c>
      <c r="G528" s="66">
        <v>0.28421400000000002</v>
      </c>
      <c r="H528" s="66">
        <v>11</v>
      </c>
    </row>
    <row r="529" spans="2:8">
      <c r="B529" s="66">
        <v>528</v>
      </c>
      <c r="C529" s="66">
        <v>7</v>
      </c>
      <c r="D529" s="66">
        <v>2426</v>
      </c>
      <c r="E529" s="66">
        <v>8872</v>
      </c>
      <c r="F529" s="66">
        <v>7</v>
      </c>
      <c r="G529" s="66">
        <v>0.27952500000000002</v>
      </c>
      <c r="H529" s="66">
        <v>11</v>
      </c>
    </row>
    <row r="530" spans="2:8">
      <c r="B530" s="66">
        <v>529</v>
      </c>
      <c r="C530" s="66">
        <v>7</v>
      </c>
      <c r="D530" s="66">
        <v>2500</v>
      </c>
      <c r="E530" s="66">
        <v>9816</v>
      </c>
      <c r="F530" s="66">
        <v>7</v>
      </c>
      <c r="G530" s="66">
        <v>0.28895399999999999</v>
      </c>
      <c r="H530" s="66">
        <v>11</v>
      </c>
    </row>
    <row r="531" spans="2:8">
      <c r="B531" s="66">
        <v>530</v>
      </c>
      <c r="C531" s="66">
        <v>4</v>
      </c>
      <c r="D531" s="66">
        <v>2139</v>
      </c>
      <c r="E531" s="66">
        <v>6658</v>
      </c>
      <c r="F531" s="66">
        <v>4</v>
      </c>
      <c r="G531" s="66">
        <v>0.24759999999999999</v>
      </c>
      <c r="H531" s="66">
        <v>11</v>
      </c>
    </row>
    <row r="532" spans="2:8">
      <c r="B532" s="66">
        <v>531</v>
      </c>
      <c r="C532" s="66">
        <v>10</v>
      </c>
      <c r="D532" s="66">
        <v>2724</v>
      </c>
      <c r="E532" s="66">
        <v>12706</v>
      </c>
      <c r="F532" s="66">
        <v>8</v>
      </c>
      <c r="G532" s="66">
        <v>0.39610299999999998</v>
      </c>
      <c r="H532" s="66">
        <v>11</v>
      </c>
    </row>
    <row r="533" spans="2:8">
      <c r="B533" s="66">
        <v>532</v>
      </c>
      <c r="C533" s="66">
        <v>8</v>
      </c>
      <c r="D533" s="66">
        <v>2584</v>
      </c>
      <c r="E533" s="66">
        <v>10792</v>
      </c>
      <c r="F533" s="66">
        <v>8</v>
      </c>
      <c r="G533" s="66">
        <v>0.38478499999999999</v>
      </c>
      <c r="H533" s="66">
        <v>11</v>
      </c>
    </row>
    <row r="534" spans="2:8">
      <c r="B534" s="66">
        <v>533</v>
      </c>
      <c r="C534" s="66">
        <v>7</v>
      </c>
      <c r="D534" s="66">
        <v>2416</v>
      </c>
      <c r="E534" s="66">
        <v>8862</v>
      </c>
      <c r="F534" s="66">
        <v>6</v>
      </c>
      <c r="G534" s="66">
        <v>0.28281200000000001</v>
      </c>
      <c r="H534" s="66">
        <v>11</v>
      </c>
    </row>
    <row r="535" spans="2:8">
      <c r="B535" s="66">
        <v>534</v>
      </c>
      <c r="C535" s="66">
        <v>5</v>
      </c>
      <c r="D535" s="66">
        <v>2365</v>
      </c>
      <c r="E535" s="66">
        <v>8010</v>
      </c>
      <c r="F535" s="66">
        <v>4</v>
      </c>
      <c r="G535" s="66">
        <v>0.30152000000000001</v>
      </c>
      <c r="H535" s="66">
        <v>11</v>
      </c>
    </row>
    <row r="536" spans="2:8">
      <c r="B536" s="66">
        <v>535</v>
      </c>
      <c r="C536" s="66">
        <v>5</v>
      </c>
      <c r="D536" s="66">
        <v>2306</v>
      </c>
      <c r="E536" s="66">
        <v>7846</v>
      </c>
      <c r="F536" s="66">
        <v>5</v>
      </c>
      <c r="G536" s="66">
        <v>0.25645000000000001</v>
      </c>
      <c r="H536" s="66">
        <v>11</v>
      </c>
    </row>
    <row r="537" spans="2:8">
      <c r="B537" s="66">
        <v>536</v>
      </c>
      <c r="C537" s="66">
        <v>5</v>
      </c>
      <c r="D537" s="66">
        <v>2338</v>
      </c>
      <c r="E537" s="66">
        <v>7906</v>
      </c>
      <c r="F537" s="66">
        <v>5</v>
      </c>
      <c r="G537" s="66">
        <v>0.26380300000000001</v>
      </c>
      <c r="H537" s="66">
        <v>11</v>
      </c>
    </row>
    <row r="538" spans="2:8">
      <c r="B538" s="66">
        <v>537</v>
      </c>
      <c r="C538" s="66">
        <v>2</v>
      </c>
      <c r="D538" s="66">
        <v>1568</v>
      </c>
      <c r="E538" s="66">
        <v>3862</v>
      </c>
      <c r="F538" s="66">
        <v>2</v>
      </c>
      <c r="G538" s="66">
        <v>0.22544800000000001</v>
      </c>
      <c r="H538" s="66">
        <v>11</v>
      </c>
    </row>
    <row r="539" spans="2:8">
      <c r="B539" s="66">
        <v>538</v>
      </c>
      <c r="C539" s="66">
        <v>9</v>
      </c>
      <c r="D539" s="66">
        <v>2633</v>
      </c>
      <c r="E539" s="66">
        <v>11707</v>
      </c>
      <c r="F539" s="66">
        <v>8</v>
      </c>
      <c r="G539" s="66">
        <v>0.34213700000000002</v>
      </c>
      <c r="H539" s="66">
        <v>11</v>
      </c>
    </row>
    <row r="540" spans="2:8">
      <c r="B540" s="66">
        <v>539</v>
      </c>
      <c r="C540" s="66">
        <v>4</v>
      </c>
      <c r="D540" s="66">
        <v>2172</v>
      </c>
      <c r="E540" s="66">
        <v>6752</v>
      </c>
      <c r="F540" s="66">
        <v>4</v>
      </c>
      <c r="G540" s="66">
        <v>0.25234099999999998</v>
      </c>
      <c r="H540" s="66">
        <v>11</v>
      </c>
    </row>
    <row r="541" spans="2:8">
      <c r="B541" s="66">
        <v>540</v>
      </c>
      <c r="C541" s="66">
        <v>10</v>
      </c>
      <c r="D541" s="66">
        <v>2621</v>
      </c>
      <c r="E541" s="66">
        <v>11646</v>
      </c>
      <c r="F541" s="66">
        <v>8</v>
      </c>
      <c r="G541" s="66">
        <v>0.35345700000000002</v>
      </c>
      <c r="H541" s="66">
        <v>11</v>
      </c>
    </row>
    <row r="542" spans="2:8">
      <c r="B542" s="66">
        <v>541</v>
      </c>
      <c r="C542" s="66">
        <v>9</v>
      </c>
      <c r="D542" s="66">
        <v>2697</v>
      </c>
      <c r="E542" s="66">
        <v>11865</v>
      </c>
      <c r="F542" s="66">
        <v>8</v>
      </c>
      <c r="G542" s="66">
        <v>0.49527300000000002</v>
      </c>
      <c r="H542" s="66">
        <v>11</v>
      </c>
    </row>
    <row r="543" spans="2:8">
      <c r="B543" s="66">
        <v>542</v>
      </c>
      <c r="C543" s="66">
        <v>8</v>
      </c>
      <c r="D543" s="66">
        <v>2555</v>
      </c>
      <c r="E543" s="66">
        <v>10720</v>
      </c>
      <c r="F543" s="66">
        <v>8</v>
      </c>
      <c r="G543" s="66">
        <v>0.32945400000000002</v>
      </c>
      <c r="H543" s="66">
        <v>11</v>
      </c>
    </row>
    <row r="544" spans="2:8">
      <c r="B544" s="66">
        <v>543</v>
      </c>
      <c r="C544" s="66">
        <v>5</v>
      </c>
      <c r="D544" s="66">
        <v>2319</v>
      </c>
      <c r="E544" s="66">
        <v>7859</v>
      </c>
      <c r="F544" s="66">
        <v>5</v>
      </c>
      <c r="G544" s="66">
        <v>0.268009</v>
      </c>
      <c r="H544" s="66">
        <v>11</v>
      </c>
    </row>
    <row r="545" spans="2:8">
      <c r="B545" s="66">
        <v>544</v>
      </c>
      <c r="C545" s="66">
        <v>6</v>
      </c>
      <c r="D545" s="66">
        <v>2408</v>
      </c>
      <c r="E545" s="66">
        <v>8835</v>
      </c>
      <c r="F545" s="66">
        <v>6</v>
      </c>
      <c r="G545" s="66">
        <v>0.27491500000000002</v>
      </c>
      <c r="H545" s="66">
        <v>11</v>
      </c>
    </row>
    <row r="546" spans="2:8">
      <c r="B546" s="66">
        <v>545</v>
      </c>
      <c r="C546" s="66">
        <v>4</v>
      </c>
      <c r="D546" s="66">
        <v>2184</v>
      </c>
      <c r="E546" s="66">
        <v>6783</v>
      </c>
      <c r="F546" s="66">
        <v>4</v>
      </c>
      <c r="G546" s="66">
        <v>0.25427100000000002</v>
      </c>
      <c r="H546" s="66">
        <v>11</v>
      </c>
    </row>
    <row r="547" spans="2:8">
      <c r="B547" s="66">
        <v>546</v>
      </c>
      <c r="C547" s="66">
        <v>9</v>
      </c>
      <c r="D547" s="66">
        <v>2633</v>
      </c>
      <c r="E547" s="66">
        <v>11709</v>
      </c>
      <c r="F547" s="66">
        <v>8</v>
      </c>
      <c r="G547" s="66">
        <v>0.398206</v>
      </c>
      <c r="H547" s="66">
        <v>11</v>
      </c>
    </row>
    <row r="548" spans="2:8">
      <c r="B548" s="66">
        <v>547</v>
      </c>
      <c r="C548" s="66">
        <v>9</v>
      </c>
      <c r="D548" s="66">
        <v>2646</v>
      </c>
      <c r="E548" s="66">
        <v>11733</v>
      </c>
      <c r="F548" s="66">
        <v>8</v>
      </c>
      <c r="G548" s="66">
        <v>0.33248899999999998</v>
      </c>
      <c r="H548" s="66">
        <v>11</v>
      </c>
    </row>
    <row r="549" spans="2:8">
      <c r="B549" s="66">
        <v>548</v>
      </c>
      <c r="C549" s="66">
        <v>7</v>
      </c>
      <c r="D549" s="66">
        <v>2442</v>
      </c>
      <c r="E549" s="66">
        <v>8915</v>
      </c>
      <c r="F549" s="66">
        <v>5</v>
      </c>
      <c r="G549" s="66">
        <v>0.30152499999999999</v>
      </c>
      <c r="H549" s="66">
        <v>11</v>
      </c>
    </row>
    <row r="550" spans="2:8">
      <c r="B550" s="66">
        <v>549</v>
      </c>
      <c r="C550" s="66">
        <v>8</v>
      </c>
      <c r="D550" s="66">
        <v>2585</v>
      </c>
      <c r="E550" s="66">
        <v>10796</v>
      </c>
      <c r="F550" s="66">
        <v>8</v>
      </c>
      <c r="G550" s="66">
        <v>0.35048200000000002</v>
      </c>
      <c r="H550" s="66">
        <v>11</v>
      </c>
    </row>
    <row r="551" spans="2:8">
      <c r="B551" s="66">
        <v>550</v>
      </c>
      <c r="C551" s="66">
        <v>7</v>
      </c>
      <c r="D551" s="66">
        <v>2500</v>
      </c>
      <c r="E551" s="66">
        <v>9800</v>
      </c>
      <c r="F551" s="66">
        <v>7</v>
      </c>
      <c r="G551" s="66">
        <v>0.34605399999999997</v>
      </c>
      <c r="H551" s="66">
        <v>11</v>
      </c>
    </row>
    <row r="552" spans="2:8">
      <c r="B552" s="66">
        <v>551</v>
      </c>
      <c r="C552" s="66">
        <v>9</v>
      </c>
      <c r="D552" s="66">
        <v>2635</v>
      </c>
      <c r="E552" s="66">
        <v>11696</v>
      </c>
      <c r="F552" s="66">
        <v>8</v>
      </c>
      <c r="G552" s="66">
        <v>0.414742</v>
      </c>
      <c r="H552" s="66">
        <v>12</v>
      </c>
    </row>
    <row r="553" spans="2:8">
      <c r="B553" s="66">
        <v>552</v>
      </c>
      <c r="C553" s="66">
        <v>6</v>
      </c>
      <c r="D553" s="66">
        <v>2445</v>
      </c>
      <c r="E553" s="66">
        <v>8927</v>
      </c>
      <c r="F553" s="66">
        <v>6</v>
      </c>
      <c r="G553" s="66">
        <v>0.27413399999999999</v>
      </c>
      <c r="H553" s="66">
        <v>12</v>
      </c>
    </row>
    <row r="554" spans="2:8">
      <c r="B554" s="66">
        <v>553</v>
      </c>
      <c r="C554" s="66">
        <v>10</v>
      </c>
      <c r="D554" s="66">
        <v>2617</v>
      </c>
      <c r="E554" s="66">
        <v>11657</v>
      </c>
      <c r="F554" s="66">
        <v>9</v>
      </c>
      <c r="G554" s="66">
        <v>0.48753000000000002</v>
      </c>
      <c r="H554" s="66">
        <v>12</v>
      </c>
    </row>
    <row r="555" spans="2:8">
      <c r="B555" s="66">
        <v>554</v>
      </c>
      <c r="C555" s="66">
        <v>6</v>
      </c>
      <c r="D555" s="66">
        <v>2443</v>
      </c>
      <c r="E555" s="66">
        <v>8906</v>
      </c>
      <c r="F555" s="66">
        <v>6</v>
      </c>
      <c r="G555" s="66">
        <v>0.30065700000000001</v>
      </c>
      <c r="H555" s="66">
        <v>12</v>
      </c>
    </row>
    <row r="556" spans="2:8">
      <c r="B556" s="66">
        <v>555</v>
      </c>
      <c r="C556" s="66">
        <v>7</v>
      </c>
      <c r="D556" s="66">
        <v>2451</v>
      </c>
      <c r="E556" s="66">
        <v>8957</v>
      </c>
      <c r="F556" s="66">
        <v>7</v>
      </c>
      <c r="G556" s="66">
        <v>0.272179</v>
      </c>
      <c r="H556" s="66">
        <v>12</v>
      </c>
    </row>
    <row r="557" spans="2:8">
      <c r="B557" s="66">
        <v>556</v>
      </c>
      <c r="C557" s="66">
        <v>8</v>
      </c>
      <c r="D557" s="66">
        <v>2574</v>
      </c>
      <c r="E557" s="66">
        <v>10743</v>
      </c>
      <c r="F557" s="66">
        <v>7</v>
      </c>
      <c r="G557" s="66">
        <v>0.34143499999999999</v>
      </c>
      <c r="H557" s="66">
        <v>12</v>
      </c>
    </row>
    <row r="558" spans="2:8">
      <c r="B558" s="66">
        <v>557</v>
      </c>
      <c r="C558" s="66">
        <v>6</v>
      </c>
      <c r="D558" s="66">
        <v>2307</v>
      </c>
      <c r="E558" s="66">
        <v>7849</v>
      </c>
      <c r="F558" s="66">
        <v>6</v>
      </c>
      <c r="G558" s="66">
        <v>0.25861499999999998</v>
      </c>
      <c r="H558" s="66">
        <v>12</v>
      </c>
    </row>
    <row r="559" spans="2:8">
      <c r="B559" s="66">
        <v>558</v>
      </c>
      <c r="C559" s="66">
        <v>9</v>
      </c>
      <c r="D559" s="66">
        <v>2657</v>
      </c>
      <c r="E559" s="66">
        <v>11730</v>
      </c>
      <c r="F559" s="66">
        <v>7</v>
      </c>
      <c r="G559" s="66">
        <v>0.31220900000000001</v>
      </c>
      <c r="H559" s="66">
        <v>12</v>
      </c>
    </row>
    <row r="560" spans="2:8">
      <c r="B560" s="66">
        <v>559</v>
      </c>
      <c r="C560" s="66">
        <v>3</v>
      </c>
      <c r="D560" s="66">
        <v>1987</v>
      </c>
      <c r="E560" s="66">
        <v>5543</v>
      </c>
      <c r="F560" s="66">
        <v>3</v>
      </c>
      <c r="G560" s="66">
        <v>0.239595</v>
      </c>
      <c r="H560" s="66">
        <v>12</v>
      </c>
    </row>
    <row r="561" spans="2:8">
      <c r="B561" s="66">
        <v>560</v>
      </c>
      <c r="C561" s="66">
        <v>5</v>
      </c>
      <c r="D561" s="66">
        <v>2298</v>
      </c>
      <c r="E561" s="66">
        <v>7814</v>
      </c>
      <c r="F561" s="66">
        <v>5</v>
      </c>
      <c r="G561" s="66">
        <v>0.263654</v>
      </c>
      <c r="H561" s="66">
        <v>12</v>
      </c>
    </row>
    <row r="562" spans="2:8">
      <c r="B562" s="66">
        <v>561</v>
      </c>
      <c r="C562" s="66">
        <v>9</v>
      </c>
      <c r="D562" s="66">
        <v>2654</v>
      </c>
      <c r="E562" s="66">
        <v>11752</v>
      </c>
      <c r="F562" s="66">
        <v>8</v>
      </c>
      <c r="G562" s="66">
        <v>0.38541500000000001</v>
      </c>
      <c r="H562" s="66">
        <v>12</v>
      </c>
    </row>
    <row r="563" spans="2:8">
      <c r="B563" s="66">
        <v>562</v>
      </c>
      <c r="C563" s="66">
        <v>11</v>
      </c>
      <c r="D563" s="66">
        <v>2722</v>
      </c>
      <c r="E563" s="66">
        <v>12630</v>
      </c>
      <c r="F563" s="66">
        <v>10</v>
      </c>
      <c r="G563" s="66">
        <v>0.47119899999999998</v>
      </c>
      <c r="H563" s="66">
        <v>12</v>
      </c>
    </row>
    <row r="564" spans="2:8">
      <c r="B564" s="66">
        <v>563</v>
      </c>
      <c r="C564" s="66">
        <v>6</v>
      </c>
      <c r="D564" s="66">
        <v>2417</v>
      </c>
      <c r="E564" s="66">
        <v>8841</v>
      </c>
      <c r="F564" s="66">
        <v>6</v>
      </c>
      <c r="G564" s="66">
        <v>0.29310000000000003</v>
      </c>
      <c r="H564" s="66">
        <v>12</v>
      </c>
    </row>
    <row r="565" spans="2:8">
      <c r="B565" s="66">
        <v>564</v>
      </c>
      <c r="C565" s="66">
        <v>10</v>
      </c>
      <c r="D565" s="66">
        <v>2754</v>
      </c>
      <c r="E565" s="66">
        <v>12761</v>
      </c>
      <c r="F565" s="66">
        <v>9</v>
      </c>
      <c r="G565" s="66">
        <v>0.84426000000000001</v>
      </c>
      <c r="H565" s="66">
        <v>12</v>
      </c>
    </row>
    <row r="566" spans="2:8">
      <c r="B566" s="66">
        <v>565</v>
      </c>
      <c r="C566" s="66">
        <v>10</v>
      </c>
      <c r="D566" s="66">
        <v>2646</v>
      </c>
      <c r="E566" s="66">
        <v>11724</v>
      </c>
      <c r="F566" s="66">
        <v>8</v>
      </c>
      <c r="G566" s="66">
        <v>0.36774699999999999</v>
      </c>
      <c r="H566" s="66">
        <v>12</v>
      </c>
    </row>
    <row r="567" spans="2:8">
      <c r="B567" s="66">
        <v>566</v>
      </c>
      <c r="C567" s="66">
        <v>7</v>
      </c>
      <c r="D567" s="66">
        <v>2399</v>
      </c>
      <c r="E567" s="66">
        <v>8788</v>
      </c>
      <c r="F567" s="66">
        <v>7</v>
      </c>
      <c r="G567" s="66">
        <v>0.26621699999999998</v>
      </c>
      <c r="H567" s="66">
        <v>12</v>
      </c>
    </row>
    <row r="568" spans="2:8">
      <c r="B568" s="66">
        <v>567</v>
      </c>
      <c r="C568" s="66">
        <v>8</v>
      </c>
      <c r="D568" s="66">
        <v>2467</v>
      </c>
      <c r="E568" s="66">
        <v>9724</v>
      </c>
      <c r="F568" s="66">
        <v>8</v>
      </c>
      <c r="G568" s="66">
        <v>0.29231499999999999</v>
      </c>
      <c r="H568" s="66">
        <v>12</v>
      </c>
    </row>
    <row r="569" spans="2:8">
      <c r="B569" s="66">
        <v>568</v>
      </c>
      <c r="C569" s="66">
        <v>5</v>
      </c>
      <c r="D569" s="66">
        <v>2323</v>
      </c>
      <c r="E569" s="66">
        <v>7878</v>
      </c>
      <c r="F569" s="66">
        <v>5</v>
      </c>
      <c r="G569" s="66">
        <v>0.25967499999999999</v>
      </c>
      <c r="H569" s="66">
        <v>12</v>
      </c>
    </row>
    <row r="570" spans="2:8">
      <c r="B570" s="66">
        <v>569</v>
      </c>
      <c r="C570" s="66">
        <v>9</v>
      </c>
      <c r="D570" s="66">
        <v>2587</v>
      </c>
      <c r="E570" s="66">
        <v>10774</v>
      </c>
      <c r="F570" s="66">
        <v>9</v>
      </c>
      <c r="G570" s="66">
        <v>0.33823500000000001</v>
      </c>
      <c r="H570" s="66">
        <v>12</v>
      </c>
    </row>
    <row r="571" spans="2:8">
      <c r="B571" s="66">
        <v>570</v>
      </c>
      <c r="C571" s="66">
        <v>9</v>
      </c>
      <c r="D571" s="66">
        <v>2619</v>
      </c>
      <c r="E571" s="66">
        <v>11657</v>
      </c>
      <c r="F571" s="66">
        <v>8</v>
      </c>
      <c r="G571" s="66">
        <v>0.32216099999999998</v>
      </c>
      <c r="H571" s="66">
        <v>12</v>
      </c>
    </row>
    <row r="572" spans="2:8">
      <c r="B572" s="66">
        <v>571</v>
      </c>
      <c r="C572" s="66">
        <v>10</v>
      </c>
      <c r="D572" s="66">
        <v>2640</v>
      </c>
      <c r="E572" s="66">
        <v>11682</v>
      </c>
      <c r="F572" s="66">
        <v>8</v>
      </c>
      <c r="G572" s="66">
        <v>0.321131</v>
      </c>
      <c r="H572" s="66">
        <v>12</v>
      </c>
    </row>
    <row r="573" spans="2:8">
      <c r="B573" s="66">
        <v>572</v>
      </c>
      <c r="C573" s="66">
        <v>7</v>
      </c>
      <c r="D573" s="66">
        <v>2492</v>
      </c>
      <c r="E573" s="66">
        <v>9755</v>
      </c>
      <c r="F573" s="66">
        <v>7</v>
      </c>
      <c r="G573" s="66">
        <v>0.30785600000000002</v>
      </c>
      <c r="H573" s="66">
        <v>12</v>
      </c>
    </row>
    <row r="574" spans="2:8">
      <c r="B574" s="66">
        <v>573</v>
      </c>
      <c r="C574" s="66">
        <v>8</v>
      </c>
      <c r="D574" s="66">
        <v>2536</v>
      </c>
      <c r="E574" s="66">
        <v>9913</v>
      </c>
      <c r="F574" s="66">
        <v>7</v>
      </c>
      <c r="G574" s="66">
        <v>0.328073</v>
      </c>
      <c r="H574" s="66">
        <v>12</v>
      </c>
    </row>
    <row r="575" spans="2:8">
      <c r="B575" s="66">
        <v>574</v>
      </c>
      <c r="C575" s="66">
        <v>8</v>
      </c>
      <c r="D575" s="66">
        <v>2509</v>
      </c>
      <c r="E575" s="66">
        <v>9838</v>
      </c>
      <c r="F575" s="66">
        <v>8</v>
      </c>
      <c r="G575" s="66">
        <v>0.32179600000000003</v>
      </c>
      <c r="H575" s="66">
        <v>12</v>
      </c>
    </row>
    <row r="576" spans="2:8">
      <c r="B576" s="66">
        <v>575</v>
      </c>
      <c r="C576" s="66">
        <v>4</v>
      </c>
      <c r="D576" s="66">
        <v>2200</v>
      </c>
      <c r="E576" s="66">
        <v>6801</v>
      </c>
      <c r="F576" s="66">
        <v>4</v>
      </c>
      <c r="G576" s="66">
        <v>0.24800800000000001</v>
      </c>
      <c r="H576" s="66">
        <v>12</v>
      </c>
    </row>
    <row r="577" spans="2:8">
      <c r="B577" s="66">
        <v>576</v>
      </c>
      <c r="C577" s="66">
        <v>4</v>
      </c>
      <c r="D577" s="66">
        <v>2198</v>
      </c>
      <c r="E577" s="66">
        <v>6777</v>
      </c>
      <c r="F577" s="66">
        <v>4</v>
      </c>
      <c r="G577" s="66">
        <v>0.24965999999999999</v>
      </c>
      <c r="H577" s="66">
        <v>12</v>
      </c>
    </row>
    <row r="578" spans="2:8">
      <c r="B578" s="66">
        <v>577</v>
      </c>
      <c r="C578" s="66">
        <v>8</v>
      </c>
      <c r="D578" s="66">
        <v>2530</v>
      </c>
      <c r="E578" s="66">
        <v>9889</v>
      </c>
      <c r="F578" s="66">
        <v>6</v>
      </c>
      <c r="G578" s="66">
        <v>0.29575299999999999</v>
      </c>
      <c r="H578" s="66">
        <v>12</v>
      </c>
    </row>
    <row r="579" spans="2:8">
      <c r="B579" s="66">
        <v>578</v>
      </c>
      <c r="C579" s="66">
        <v>6</v>
      </c>
      <c r="D579" s="66">
        <v>2469</v>
      </c>
      <c r="E579" s="66">
        <v>9004</v>
      </c>
      <c r="F579" s="66">
        <v>5</v>
      </c>
      <c r="G579" s="66">
        <v>0.37053599999999998</v>
      </c>
      <c r="H579" s="66">
        <v>12</v>
      </c>
    </row>
    <row r="580" spans="2:8">
      <c r="B580" s="66">
        <v>579</v>
      </c>
      <c r="C580" s="66">
        <v>9</v>
      </c>
      <c r="D580" s="66">
        <v>2559</v>
      </c>
      <c r="E580" s="66">
        <v>10703</v>
      </c>
      <c r="F580" s="66">
        <v>7</v>
      </c>
      <c r="G580" s="66">
        <v>0.30534099999999997</v>
      </c>
      <c r="H580" s="66">
        <v>12</v>
      </c>
    </row>
    <row r="581" spans="2:8">
      <c r="B581" s="66">
        <v>580</v>
      </c>
      <c r="C581" s="66">
        <v>5</v>
      </c>
      <c r="D581" s="66">
        <v>2353</v>
      </c>
      <c r="E581" s="66">
        <v>7962</v>
      </c>
      <c r="F581" s="66">
        <v>4</v>
      </c>
      <c r="G581" s="66">
        <v>0.26053999999999999</v>
      </c>
      <c r="H581" s="66">
        <v>12</v>
      </c>
    </row>
    <row r="582" spans="2:8">
      <c r="B582" s="66">
        <v>581</v>
      </c>
      <c r="C582" s="66">
        <v>10</v>
      </c>
      <c r="D582" s="66">
        <v>2706</v>
      </c>
      <c r="E582" s="66">
        <v>12619</v>
      </c>
      <c r="F582" s="66">
        <v>9</v>
      </c>
      <c r="G582" s="66">
        <v>0.38972600000000002</v>
      </c>
      <c r="H582" s="66">
        <v>12</v>
      </c>
    </row>
    <row r="583" spans="2:8">
      <c r="B583" s="66">
        <v>582</v>
      </c>
      <c r="C583" s="66">
        <v>8</v>
      </c>
      <c r="D583" s="66">
        <v>2605</v>
      </c>
      <c r="E583" s="66">
        <v>10856</v>
      </c>
      <c r="F583" s="66">
        <v>7</v>
      </c>
      <c r="G583" s="66">
        <v>0.30685899999999999</v>
      </c>
      <c r="H583" s="66">
        <v>12</v>
      </c>
    </row>
    <row r="584" spans="2:8">
      <c r="B584" s="66">
        <v>583</v>
      </c>
      <c r="C584" s="66">
        <v>8</v>
      </c>
      <c r="D584" s="66">
        <v>2504</v>
      </c>
      <c r="E584" s="66">
        <v>9836</v>
      </c>
      <c r="F584" s="66">
        <v>7</v>
      </c>
      <c r="G584" s="66">
        <v>0.30664200000000003</v>
      </c>
      <c r="H584" s="66">
        <v>12</v>
      </c>
    </row>
    <row r="585" spans="2:8">
      <c r="B585" s="66">
        <v>584</v>
      </c>
      <c r="C585" s="66">
        <v>10</v>
      </c>
      <c r="D585" s="66">
        <v>2586</v>
      </c>
      <c r="E585" s="66">
        <v>10794</v>
      </c>
      <c r="F585" s="66">
        <v>10</v>
      </c>
      <c r="G585" s="66">
        <v>0.30090499999999998</v>
      </c>
      <c r="H585" s="66">
        <v>12</v>
      </c>
    </row>
    <row r="586" spans="2:8">
      <c r="B586" s="66">
        <v>585</v>
      </c>
      <c r="C586" s="66">
        <v>7</v>
      </c>
      <c r="D586" s="66">
        <v>2496</v>
      </c>
      <c r="E586" s="66">
        <v>9809</v>
      </c>
      <c r="F586" s="66">
        <v>6</v>
      </c>
      <c r="G586" s="66">
        <v>0.30302299999999999</v>
      </c>
      <c r="H586" s="66">
        <v>12</v>
      </c>
    </row>
    <row r="587" spans="2:8">
      <c r="B587" s="66">
        <v>586</v>
      </c>
      <c r="C587" s="66">
        <v>9</v>
      </c>
      <c r="D587" s="66">
        <v>2624</v>
      </c>
      <c r="E587" s="66">
        <v>11674</v>
      </c>
      <c r="F587" s="66">
        <v>9</v>
      </c>
      <c r="G587" s="66">
        <v>0.36192099999999999</v>
      </c>
      <c r="H587" s="66">
        <v>12</v>
      </c>
    </row>
    <row r="588" spans="2:8">
      <c r="B588" s="66">
        <v>587</v>
      </c>
      <c r="C588" s="66">
        <v>10</v>
      </c>
      <c r="D588" s="66">
        <v>2702</v>
      </c>
      <c r="E588" s="66">
        <v>12617</v>
      </c>
      <c r="F588" s="66">
        <v>9</v>
      </c>
      <c r="G588" s="66">
        <v>0.419493</v>
      </c>
      <c r="H588" s="66">
        <v>12</v>
      </c>
    </row>
    <row r="589" spans="2:8">
      <c r="B589" s="66">
        <v>588</v>
      </c>
      <c r="C589" s="66">
        <v>11</v>
      </c>
      <c r="D589" s="66">
        <v>2677</v>
      </c>
      <c r="E589" s="66">
        <v>12530</v>
      </c>
      <c r="F589" s="66">
        <v>9</v>
      </c>
      <c r="G589" s="66">
        <v>0.35279700000000003</v>
      </c>
      <c r="H589" s="66">
        <v>12</v>
      </c>
    </row>
    <row r="590" spans="2:8">
      <c r="B590" s="66">
        <v>589</v>
      </c>
      <c r="C590" s="66">
        <v>6</v>
      </c>
      <c r="D590" s="66">
        <v>2419</v>
      </c>
      <c r="E590" s="66">
        <v>8830</v>
      </c>
      <c r="F590" s="66">
        <v>6</v>
      </c>
      <c r="G590" s="66">
        <v>0.27045000000000002</v>
      </c>
      <c r="H590" s="66">
        <v>12</v>
      </c>
    </row>
    <row r="591" spans="2:8">
      <c r="B591" s="66">
        <v>590</v>
      </c>
      <c r="C591" s="66">
        <v>9</v>
      </c>
      <c r="D591" s="66">
        <v>2611</v>
      </c>
      <c r="E591" s="66">
        <v>10853</v>
      </c>
      <c r="F591" s="66">
        <v>8</v>
      </c>
      <c r="G591" s="66">
        <v>0.29754999999999998</v>
      </c>
      <c r="H591" s="66">
        <v>12</v>
      </c>
    </row>
    <row r="592" spans="2:8">
      <c r="B592" s="66">
        <v>591</v>
      </c>
      <c r="C592" s="66">
        <v>7</v>
      </c>
      <c r="D592" s="66">
        <v>2542</v>
      </c>
      <c r="E592" s="66">
        <v>9915</v>
      </c>
      <c r="F592" s="66">
        <v>6</v>
      </c>
      <c r="G592" s="66">
        <v>0.29175400000000001</v>
      </c>
      <c r="H592" s="66">
        <v>12</v>
      </c>
    </row>
    <row r="593" spans="2:8">
      <c r="B593" s="66">
        <v>592</v>
      </c>
      <c r="C593" s="66">
        <v>5</v>
      </c>
      <c r="D593" s="66">
        <v>2314</v>
      </c>
      <c r="E593" s="66">
        <v>7867</v>
      </c>
      <c r="F593" s="66">
        <v>5</v>
      </c>
      <c r="G593" s="66">
        <v>0.25773400000000002</v>
      </c>
      <c r="H593" s="66">
        <v>12</v>
      </c>
    </row>
    <row r="594" spans="2:8">
      <c r="B594" s="66">
        <v>593</v>
      </c>
      <c r="C594" s="66">
        <v>8</v>
      </c>
      <c r="D594" s="66">
        <v>2546</v>
      </c>
      <c r="E594" s="66">
        <v>9939</v>
      </c>
      <c r="F594" s="66">
        <v>5</v>
      </c>
      <c r="G594" s="66">
        <v>0.30604799999999999</v>
      </c>
      <c r="H594" s="66">
        <v>12</v>
      </c>
    </row>
    <row r="595" spans="2:8">
      <c r="B595" s="66">
        <v>594</v>
      </c>
      <c r="C595" s="66">
        <v>10</v>
      </c>
      <c r="D595" s="66">
        <v>2709</v>
      </c>
      <c r="E595" s="66">
        <v>12643</v>
      </c>
      <c r="F595" s="66">
        <v>10</v>
      </c>
      <c r="G595" s="66">
        <v>0.31727699999999998</v>
      </c>
      <c r="H595" s="66">
        <v>12</v>
      </c>
    </row>
    <row r="596" spans="2:8">
      <c r="B596" s="66">
        <v>595</v>
      </c>
      <c r="C596" s="66">
        <v>9</v>
      </c>
      <c r="D596" s="66">
        <v>2621</v>
      </c>
      <c r="E596" s="66">
        <v>11653</v>
      </c>
      <c r="F596" s="66">
        <v>8</v>
      </c>
      <c r="G596" s="66">
        <v>0.32480300000000001</v>
      </c>
      <c r="H596" s="66">
        <v>12</v>
      </c>
    </row>
    <row r="597" spans="2:8">
      <c r="B597" s="66">
        <v>596</v>
      </c>
      <c r="C597" s="66">
        <v>12</v>
      </c>
      <c r="D597" s="66">
        <v>2718</v>
      </c>
      <c r="E597" s="66">
        <v>13321</v>
      </c>
      <c r="F597" s="66">
        <v>9</v>
      </c>
      <c r="G597" s="66">
        <v>0.36129099999999997</v>
      </c>
      <c r="H597" s="66">
        <v>12</v>
      </c>
    </row>
    <row r="598" spans="2:8">
      <c r="B598" s="66">
        <v>597</v>
      </c>
      <c r="C598" s="66">
        <v>9</v>
      </c>
      <c r="D598" s="66">
        <v>2573</v>
      </c>
      <c r="E598" s="66">
        <v>10791</v>
      </c>
      <c r="F598" s="66">
        <v>9</v>
      </c>
      <c r="G598" s="66">
        <v>0.37107299999999999</v>
      </c>
      <c r="H598" s="66">
        <v>12</v>
      </c>
    </row>
    <row r="599" spans="2:8">
      <c r="B599" s="66">
        <v>598</v>
      </c>
      <c r="C599" s="66">
        <v>4</v>
      </c>
      <c r="D599" s="66">
        <v>2220</v>
      </c>
      <c r="E599" s="66">
        <v>6874</v>
      </c>
      <c r="F599" s="66">
        <v>4</v>
      </c>
      <c r="G599" s="66">
        <v>0.25575399999999998</v>
      </c>
      <c r="H599" s="66">
        <v>12</v>
      </c>
    </row>
    <row r="600" spans="2:8">
      <c r="B600" s="66">
        <v>599</v>
      </c>
      <c r="C600" s="66">
        <v>7</v>
      </c>
      <c r="D600" s="66">
        <v>2509</v>
      </c>
      <c r="E600" s="66">
        <v>9838</v>
      </c>
      <c r="F600" s="66">
        <v>7</v>
      </c>
      <c r="G600" s="66">
        <v>0.288551</v>
      </c>
      <c r="H600" s="66">
        <v>12</v>
      </c>
    </row>
    <row r="601" spans="2:8">
      <c r="B601" s="66">
        <v>600</v>
      </c>
      <c r="C601" s="66">
        <v>8</v>
      </c>
      <c r="D601" s="66">
        <v>2557</v>
      </c>
      <c r="E601" s="66">
        <v>10706</v>
      </c>
      <c r="F601" s="66">
        <v>7</v>
      </c>
      <c r="G601" s="66">
        <v>0.30094700000000002</v>
      </c>
      <c r="H601" s="66">
        <v>12</v>
      </c>
    </row>
    <row r="602" spans="2:8">
      <c r="B602" s="66">
        <v>601</v>
      </c>
      <c r="C602" s="66">
        <v>8</v>
      </c>
      <c r="D602" s="66">
        <v>2609</v>
      </c>
      <c r="E602" s="66">
        <v>10857</v>
      </c>
      <c r="F602" s="66">
        <v>5</v>
      </c>
      <c r="G602" s="66">
        <v>0.29928700000000003</v>
      </c>
      <c r="H602" s="66">
        <v>13</v>
      </c>
    </row>
    <row r="603" spans="2:8">
      <c r="B603" s="66">
        <v>602</v>
      </c>
      <c r="C603" s="66">
        <v>10</v>
      </c>
      <c r="D603" s="66">
        <v>2726</v>
      </c>
      <c r="E603" s="66">
        <v>12694</v>
      </c>
      <c r="F603" s="66">
        <v>8</v>
      </c>
      <c r="G603" s="66">
        <v>0.338646</v>
      </c>
      <c r="H603" s="66">
        <v>13</v>
      </c>
    </row>
    <row r="604" spans="2:8">
      <c r="B604" s="66">
        <v>603</v>
      </c>
      <c r="C604" s="66">
        <v>9</v>
      </c>
      <c r="D604" s="66">
        <v>2648</v>
      </c>
      <c r="E604" s="66">
        <v>11734</v>
      </c>
      <c r="F604" s="66">
        <v>8</v>
      </c>
      <c r="G604" s="66">
        <v>0.348993</v>
      </c>
      <c r="H604" s="66">
        <v>13</v>
      </c>
    </row>
    <row r="605" spans="2:8">
      <c r="B605" s="66">
        <v>604</v>
      </c>
      <c r="C605" s="66">
        <v>7</v>
      </c>
      <c r="D605" s="66">
        <v>2547</v>
      </c>
      <c r="E605" s="66">
        <v>9922</v>
      </c>
      <c r="F605" s="66">
        <v>6</v>
      </c>
      <c r="G605" s="66">
        <v>0.29462100000000002</v>
      </c>
      <c r="H605" s="66">
        <v>13</v>
      </c>
    </row>
    <row r="606" spans="2:8">
      <c r="B606" s="66">
        <v>605</v>
      </c>
      <c r="C606" s="66">
        <v>10</v>
      </c>
      <c r="D606" s="66">
        <v>2690</v>
      </c>
      <c r="E606" s="66">
        <v>12605</v>
      </c>
      <c r="F606" s="66">
        <v>9</v>
      </c>
      <c r="G606" s="66">
        <v>0.372228</v>
      </c>
      <c r="H606" s="66">
        <v>13</v>
      </c>
    </row>
    <row r="607" spans="2:8">
      <c r="B607" s="66">
        <v>606</v>
      </c>
      <c r="C607" s="66">
        <v>9</v>
      </c>
      <c r="D607" s="66">
        <v>2598</v>
      </c>
      <c r="E607" s="66">
        <v>10784</v>
      </c>
      <c r="F607" s="66">
        <v>9</v>
      </c>
      <c r="G607" s="66">
        <v>0.325743</v>
      </c>
      <c r="H607" s="66">
        <v>13</v>
      </c>
    </row>
    <row r="608" spans="2:8">
      <c r="B608" s="66">
        <v>607</v>
      </c>
      <c r="C608" s="66">
        <v>7</v>
      </c>
      <c r="D608" s="66">
        <v>2402</v>
      </c>
      <c r="E608" s="66">
        <v>8848</v>
      </c>
      <c r="F608" s="66">
        <v>7</v>
      </c>
      <c r="G608" s="66">
        <v>0.26635500000000001</v>
      </c>
      <c r="H608" s="66">
        <v>13</v>
      </c>
    </row>
    <row r="609" spans="2:8">
      <c r="B609" s="66">
        <v>608</v>
      </c>
      <c r="C609" s="66">
        <v>7</v>
      </c>
      <c r="D609" s="66">
        <v>2507</v>
      </c>
      <c r="E609" s="66">
        <v>9804</v>
      </c>
      <c r="F609" s="66">
        <v>7</v>
      </c>
      <c r="G609" s="66">
        <v>0.28477000000000002</v>
      </c>
      <c r="H609" s="66">
        <v>13</v>
      </c>
    </row>
    <row r="610" spans="2:8">
      <c r="B610" s="66">
        <v>609</v>
      </c>
      <c r="C610" s="66">
        <v>4</v>
      </c>
      <c r="D610" s="66">
        <v>1988</v>
      </c>
      <c r="E610" s="66">
        <v>5546</v>
      </c>
      <c r="F610" s="66">
        <v>4</v>
      </c>
      <c r="G610" s="66">
        <v>0.243145</v>
      </c>
      <c r="H610" s="66">
        <v>13</v>
      </c>
    </row>
    <row r="611" spans="2:8">
      <c r="B611" s="66">
        <v>610</v>
      </c>
      <c r="C611" s="66">
        <v>8</v>
      </c>
      <c r="D611" s="66">
        <v>2591</v>
      </c>
      <c r="E611" s="66">
        <v>10807</v>
      </c>
      <c r="F611" s="66">
        <v>8</v>
      </c>
      <c r="G611" s="66">
        <v>0.36799700000000002</v>
      </c>
      <c r="H611" s="66">
        <v>13</v>
      </c>
    </row>
    <row r="612" spans="2:8">
      <c r="B612" s="66">
        <v>611</v>
      </c>
      <c r="C612" s="66">
        <v>10</v>
      </c>
      <c r="D612" s="66">
        <v>2753</v>
      </c>
      <c r="E612" s="66">
        <v>12796</v>
      </c>
      <c r="F612" s="66">
        <v>9</v>
      </c>
      <c r="G612" s="66">
        <v>0.83349399999999996</v>
      </c>
      <c r="H612" s="66">
        <v>13</v>
      </c>
    </row>
    <row r="613" spans="2:8">
      <c r="B613" s="66">
        <v>612</v>
      </c>
      <c r="C613" s="66">
        <v>10</v>
      </c>
      <c r="D613" s="66">
        <v>2644</v>
      </c>
      <c r="E613" s="66">
        <v>11705</v>
      </c>
      <c r="F613" s="66">
        <v>10</v>
      </c>
      <c r="G613" s="66">
        <v>0.38403100000000001</v>
      </c>
      <c r="H613" s="66">
        <v>13</v>
      </c>
    </row>
    <row r="614" spans="2:8">
      <c r="B614" s="66">
        <v>613</v>
      </c>
      <c r="C614" s="66">
        <v>9</v>
      </c>
      <c r="D614" s="66">
        <v>2663</v>
      </c>
      <c r="E614" s="66">
        <v>11743</v>
      </c>
      <c r="F614" s="66">
        <v>8</v>
      </c>
      <c r="G614" s="66">
        <v>0.32435700000000001</v>
      </c>
      <c r="H614" s="66">
        <v>13</v>
      </c>
    </row>
    <row r="615" spans="2:8">
      <c r="B615" s="66">
        <v>614</v>
      </c>
      <c r="C615" s="66">
        <v>10</v>
      </c>
      <c r="D615" s="66">
        <v>2704</v>
      </c>
      <c r="E615" s="66">
        <v>12614</v>
      </c>
      <c r="F615" s="66">
        <v>9</v>
      </c>
      <c r="G615" s="66">
        <v>0.51485800000000004</v>
      </c>
      <c r="H615" s="66">
        <v>13</v>
      </c>
    </row>
    <row r="616" spans="2:8">
      <c r="B616" s="66">
        <v>615</v>
      </c>
      <c r="C616" s="66">
        <v>5</v>
      </c>
      <c r="D616" s="66">
        <v>2325</v>
      </c>
      <c r="E616" s="66">
        <v>7839</v>
      </c>
      <c r="F616" s="66">
        <v>5</v>
      </c>
      <c r="G616" s="66">
        <v>0.27571000000000001</v>
      </c>
      <c r="H616" s="66">
        <v>13</v>
      </c>
    </row>
    <row r="617" spans="2:8">
      <c r="B617" s="66">
        <v>616</v>
      </c>
      <c r="C617" s="66">
        <v>10</v>
      </c>
      <c r="D617" s="66">
        <v>2658</v>
      </c>
      <c r="E617" s="66">
        <v>11733</v>
      </c>
      <c r="F617" s="66">
        <v>8</v>
      </c>
      <c r="G617" s="66">
        <v>0.328874</v>
      </c>
      <c r="H617" s="66">
        <v>13</v>
      </c>
    </row>
    <row r="618" spans="2:8">
      <c r="B618" s="66">
        <v>617</v>
      </c>
      <c r="C618" s="66">
        <v>9</v>
      </c>
      <c r="D618" s="66">
        <v>2675</v>
      </c>
      <c r="E618" s="66">
        <v>11810</v>
      </c>
      <c r="F618" s="66">
        <v>8</v>
      </c>
      <c r="G618" s="66">
        <v>0.37203599999999998</v>
      </c>
      <c r="H618" s="66">
        <v>13</v>
      </c>
    </row>
    <row r="619" spans="2:8">
      <c r="B619" s="66">
        <v>618</v>
      </c>
      <c r="C619" s="66">
        <v>10</v>
      </c>
      <c r="D619" s="66">
        <v>2675</v>
      </c>
      <c r="E619" s="66">
        <v>12541</v>
      </c>
      <c r="F619" s="66">
        <v>8</v>
      </c>
      <c r="G619" s="66">
        <v>0.39661000000000002</v>
      </c>
      <c r="H619" s="66">
        <v>13</v>
      </c>
    </row>
    <row r="620" spans="2:8">
      <c r="B620" s="66">
        <v>619</v>
      </c>
      <c r="C620" s="66">
        <v>8</v>
      </c>
      <c r="D620" s="66">
        <v>2513</v>
      </c>
      <c r="E620" s="66">
        <v>9845</v>
      </c>
      <c r="F620" s="66">
        <v>7</v>
      </c>
      <c r="G620" s="66">
        <v>0.287248</v>
      </c>
      <c r="H620" s="66">
        <v>13</v>
      </c>
    </row>
    <row r="621" spans="2:8">
      <c r="B621" s="66">
        <v>620</v>
      </c>
      <c r="C621" s="66">
        <v>8</v>
      </c>
      <c r="D621" s="66">
        <v>2620</v>
      </c>
      <c r="E621" s="66">
        <v>10888</v>
      </c>
      <c r="F621" s="66">
        <v>8</v>
      </c>
      <c r="G621" s="66">
        <v>0.28386099999999997</v>
      </c>
      <c r="H621" s="66">
        <v>13</v>
      </c>
    </row>
    <row r="622" spans="2:8">
      <c r="B622" s="66">
        <v>621</v>
      </c>
      <c r="C622" s="66">
        <v>10</v>
      </c>
      <c r="D622" s="66">
        <v>2630</v>
      </c>
      <c r="E622" s="66">
        <v>11668</v>
      </c>
      <c r="F622" s="66">
        <v>9</v>
      </c>
      <c r="G622" s="66">
        <v>0.314716</v>
      </c>
      <c r="H622" s="66">
        <v>13</v>
      </c>
    </row>
    <row r="623" spans="2:8">
      <c r="B623" s="66">
        <v>622</v>
      </c>
      <c r="C623" s="66">
        <v>5</v>
      </c>
      <c r="D623" s="66">
        <v>2281</v>
      </c>
      <c r="E623" s="66">
        <v>7772</v>
      </c>
      <c r="F623" s="66">
        <v>5</v>
      </c>
      <c r="G623" s="66">
        <v>0.25865100000000002</v>
      </c>
      <c r="H623" s="66">
        <v>13</v>
      </c>
    </row>
    <row r="624" spans="2:8">
      <c r="B624" s="66">
        <v>623</v>
      </c>
      <c r="C624" s="66">
        <v>10</v>
      </c>
      <c r="D624" s="66">
        <v>2695</v>
      </c>
      <c r="E624" s="66">
        <v>12577</v>
      </c>
      <c r="F624" s="66">
        <v>7</v>
      </c>
      <c r="G624" s="66">
        <v>0.38597700000000001</v>
      </c>
      <c r="H624" s="66">
        <v>13</v>
      </c>
    </row>
    <row r="625" spans="2:8">
      <c r="B625" s="66">
        <v>624</v>
      </c>
      <c r="C625" s="66">
        <v>7</v>
      </c>
      <c r="D625" s="66">
        <v>2417</v>
      </c>
      <c r="E625" s="66">
        <v>8841</v>
      </c>
      <c r="F625" s="66">
        <v>7</v>
      </c>
      <c r="G625" s="66">
        <v>0.273922</v>
      </c>
      <c r="H625" s="66">
        <v>13</v>
      </c>
    </row>
    <row r="626" spans="2:8">
      <c r="B626" s="66">
        <v>625</v>
      </c>
      <c r="C626" s="66">
        <v>9</v>
      </c>
      <c r="D626" s="66">
        <v>2467</v>
      </c>
      <c r="E626" s="66">
        <v>9724</v>
      </c>
      <c r="F626" s="66">
        <v>9</v>
      </c>
      <c r="G626" s="66">
        <v>0.29246499999999997</v>
      </c>
      <c r="H626" s="66">
        <v>13</v>
      </c>
    </row>
    <row r="627" spans="2:8">
      <c r="B627" s="66">
        <v>626</v>
      </c>
      <c r="C627" s="66">
        <v>10</v>
      </c>
      <c r="D627" s="66">
        <v>2640</v>
      </c>
      <c r="E627" s="66">
        <v>11689</v>
      </c>
      <c r="F627" s="66">
        <v>9</v>
      </c>
      <c r="G627" s="66">
        <v>0.32487199999999999</v>
      </c>
      <c r="H627" s="66">
        <v>13</v>
      </c>
    </row>
    <row r="628" spans="2:8">
      <c r="B628" s="66">
        <v>627</v>
      </c>
      <c r="C628" s="66">
        <v>9</v>
      </c>
      <c r="D628" s="66">
        <v>2620</v>
      </c>
      <c r="E628" s="66">
        <v>10883</v>
      </c>
      <c r="F628" s="66">
        <v>5</v>
      </c>
      <c r="G628" s="66">
        <v>0.30627700000000002</v>
      </c>
      <c r="H628" s="66">
        <v>13</v>
      </c>
    </row>
    <row r="629" spans="2:8">
      <c r="B629" s="66">
        <v>628</v>
      </c>
      <c r="C629" s="66">
        <v>11</v>
      </c>
      <c r="D629" s="66">
        <v>2753</v>
      </c>
      <c r="E629" s="66">
        <v>13444</v>
      </c>
      <c r="F629" s="66">
        <v>9</v>
      </c>
      <c r="G629" s="66">
        <v>0.36391699999999999</v>
      </c>
      <c r="H629" s="66">
        <v>13</v>
      </c>
    </row>
    <row r="630" spans="2:8">
      <c r="B630" s="66">
        <v>629</v>
      </c>
      <c r="C630" s="66">
        <v>7</v>
      </c>
      <c r="D630" s="66">
        <v>2478</v>
      </c>
      <c r="E630" s="66">
        <v>9030</v>
      </c>
      <c r="F630" s="66">
        <v>6</v>
      </c>
      <c r="G630" s="66">
        <v>0.28528399999999998</v>
      </c>
      <c r="H630" s="66">
        <v>13</v>
      </c>
    </row>
    <row r="631" spans="2:8">
      <c r="B631" s="66">
        <v>630</v>
      </c>
      <c r="C631" s="66">
        <v>8</v>
      </c>
      <c r="D631" s="66">
        <v>2570</v>
      </c>
      <c r="E631" s="66">
        <v>10753</v>
      </c>
      <c r="F631" s="66">
        <v>7</v>
      </c>
      <c r="G631" s="66">
        <v>0.29151100000000002</v>
      </c>
      <c r="H631" s="66">
        <v>13</v>
      </c>
    </row>
    <row r="632" spans="2:8">
      <c r="B632" s="66">
        <v>631</v>
      </c>
      <c r="C632" s="66">
        <v>11</v>
      </c>
      <c r="D632" s="66">
        <v>2771</v>
      </c>
      <c r="E632" s="66">
        <v>13532</v>
      </c>
      <c r="F632" s="66">
        <v>8</v>
      </c>
      <c r="G632" s="66">
        <v>0.52226700000000004</v>
      </c>
      <c r="H632" s="66">
        <v>13</v>
      </c>
    </row>
    <row r="633" spans="2:8">
      <c r="B633" s="66">
        <v>632</v>
      </c>
      <c r="C633" s="66">
        <v>9</v>
      </c>
      <c r="D633" s="66">
        <v>2659</v>
      </c>
      <c r="E633" s="66">
        <v>11728</v>
      </c>
      <c r="F633" s="66">
        <v>7</v>
      </c>
      <c r="G633" s="66">
        <v>0.29573899999999997</v>
      </c>
      <c r="H633" s="66">
        <v>13</v>
      </c>
    </row>
    <row r="634" spans="2:8">
      <c r="B634" s="66">
        <v>633</v>
      </c>
      <c r="C634" s="66">
        <v>8</v>
      </c>
      <c r="D634" s="66">
        <v>2487</v>
      </c>
      <c r="E634" s="66">
        <v>9761</v>
      </c>
      <c r="F634" s="66">
        <v>8</v>
      </c>
      <c r="G634" s="66">
        <v>0.30512800000000001</v>
      </c>
      <c r="H634" s="66">
        <v>13</v>
      </c>
    </row>
    <row r="635" spans="2:8">
      <c r="B635" s="66">
        <v>634</v>
      </c>
      <c r="C635" s="66">
        <v>11</v>
      </c>
      <c r="D635" s="66">
        <v>2756</v>
      </c>
      <c r="E635" s="66">
        <v>13469</v>
      </c>
      <c r="F635" s="66">
        <v>11</v>
      </c>
      <c r="G635" s="66">
        <v>0.40316299999999999</v>
      </c>
      <c r="H635" s="66">
        <v>13</v>
      </c>
    </row>
    <row r="636" spans="2:8">
      <c r="B636" s="66">
        <v>635</v>
      </c>
      <c r="C636" s="66">
        <v>4</v>
      </c>
      <c r="D636" s="66">
        <v>2203</v>
      </c>
      <c r="E636" s="66">
        <v>6808</v>
      </c>
      <c r="F636" s="66">
        <v>4</v>
      </c>
      <c r="G636" s="66">
        <v>0.25220700000000001</v>
      </c>
      <c r="H636" s="66">
        <v>13</v>
      </c>
    </row>
    <row r="637" spans="2:8">
      <c r="B637" s="66">
        <v>636</v>
      </c>
      <c r="C637" s="66">
        <v>8</v>
      </c>
      <c r="D637" s="66">
        <v>2610</v>
      </c>
      <c r="E637" s="66">
        <v>10852</v>
      </c>
      <c r="F637" s="66">
        <v>8</v>
      </c>
      <c r="G637" s="66">
        <v>0.31847799999999998</v>
      </c>
      <c r="H637" s="66">
        <v>13</v>
      </c>
    </row>
    <row r="638" spans="2:8">
      <c r="B638" s="66">
        <v>637</v>
      </c>
      <c r="C638" s="66">
        <v>5</v>
      </c>
      <c r="D638" s="66">
        <v>2297</v>
      </c>
      <c r="E638" s="66">
        <v>7787</v>
      </c>
      <c r="F638" s="66">
        <v>5</v>
      </c>
      <c r="G638" s="66">
        <v>0.27911399999999997</v>
      </c>
      <c r="H638" s="66">
        <v>13</v>
      </c>
    </row>
    <row r="639" spans="2:8">
      <c r="B639" s="66">
        <v>638</v>
      </c>
      <c r="C639" s="66">
        <v>10</v>
      </c>
      <c r="D639" s="66">
        <v>2611</v>
      </c>
      <c r="E639" s="66">
        <v>11597</v>
      </c>
      <c r="F639" s="66">
        <v>10</v>
      </c>
      <c r="G639" s="66">
        <v>0.56784999999999997</v>
      </c>
      <c r="H639" s="66">
        <v>13</v>
      </c>
    </row>
    <row r="640" spans="2:8">
      <c r="B640" s="66">
        <v>639</v>
      </c>
      <c r="C640" s="66">
        <v>7</v>
      </c>
      <c r="D640" s="66">
        <v>2515</v>
      </c>
      <c r="E640" s="66">
        <v>9886</v>
      </c>
      <c r="F640" s="66">
        <v>7</v>
      </c>
      <c r="G640" s="66">
        <v>0.28865800000000003</v>
      </c>
      <c r="H640" s="66">
        <v>13</v>
      </c>
    </row>
    <row r="641" spans="2:8">
      <c r="B641" s="66">
        <v>640</v>
      </c>
      <c r="C641" s="66">
        <v>7</v>
      </c>
      <c r="D641" s="66">
        <v>2498</v>
      </c>
      <c r="E641" s="66">
        <v>9811</v>
      </c>
      <c r="F641" s="66">
        <v>7</v>
      </c>
      <c r="G641" s="66">
        <v>0.29425499999999999</v>
      </c>
      <c r="H641" s="66">
        <v>13</v>
      </c>
    </row>
    <row r="642" spans="2:8">
      <c r="B642" s="66">
        <v>641</v>
      </c>
      <c r="C642" s="66">
        <v>10</v>
      </c>
      <c r="D642" s="66">
        <v>2671</v>
      </c>
      <c r="E642" s="66">
        <v>12492</v>
      </c>
      <c r="F642" s="66">
        <v>9</v>
      </c>
      <c r="G642" s="66">
        <v>0.38924999999999998</v>
      </c>
      <c r="H642" s="66">
        <v>13</v>
      </c>
    </row>
    <row r="643" spans="2:8">
      <c r="B643" s="66">
        <v>642</v>
      </c>
      <c r="C643" s="66">
        <v>12</v>
      </c>
      <c r="D643" s="66">
        <v>2769</v>
      </c>
      <c r="E643" s="66">
        <v>13455</v>
      </c>
      <c r="F643" s="66">
        <v>11</v>
      </c>
      <c r="G643" s="66">
        <v>0.72660400000000003</v>
      </c>
      <c r="H643" s="66">
        <v>13</v>
      </c>
    </row>
    <row r="644" spans="2:8">
      <c r="B644" s="66">
        <v>643</v>
      </c>
      <c r="C644" s="66">
        <v>8</v>
      </c>
      <c r="D644" s="66">
        <v>2539</v>
      </c>
      <c r="E644" s="66">
        <v>9931</v>
      </c>
      <c r="F644" s="66">
        <v>8</v>
      </c>
      <c r="G644" s="66">
        <v>0.29112700000000002</v>
      </c>
      <c r="H644" s="66">
        <v>13</v>
      </c>
    </row>
    <row r="645" spans="2:8">
      <c r="B645" s="66">
        <v>644</v>
      </c>
      <c r="C645" s="66">
        <v>9</v>
      </c>
      <c r="D645" s="66">
        <v>2655</v>
      </c>
      <c r="E645" s="66">
        <v>11762</v>
      </c>
      <c r="F645" s="66">
        <v>9</v>
      </c>
      <c r="G645" s="66">
        <v>0.40068900000000002</v>
      </c>
      <c r="H645" s="66">
        <v>13</v>
      </c>
    </row>
    <row r="646" spans="2:8">
      <c r="B646" s="66">
        <v>645</v>
      </c>
      <c r="C646" s="66">
        <v>10</v>
      </c>
      <c r="D646" s="66">
        <v>2700</v>
      </c>
      <c r="E646" s="66">
        <v>12626</v>
      </c>
      <c r="F646" s="66">
        <v>9</v>
      </c>
      <c r="G646" s="66">
        <v>0.441639</v>
      </c>
      <c r="H646" s="66">
        <v>13</v>
      </c>
    </row>
    <row r="647" spans="2:8">
      <c r="B647" s="66">
        <v>646</v>
      </c>
      <c r="C647" s="66">
        <v>3</v>
      </c>
      <c r="D647" s="66">
        <v>1965</v>
      </c>
      <c r="E647" s="66">
        <v>5473</v>
      </c>
      <c r="F647" s="66">
        <v>3</v>
      </c>
      <c r="G647" s="66">
        <v>0.24193500000000001</v>
      </c>
      <c r="H647" s="66">
        <v>14</v>
      </c>
    </row>
    <row r="648" spans="2:8">
      <c r="B648" s="66">
        <v>647</v>
      </c>
      <c r="C648" s="66">
        <v>9</v>
      </c>
      <c r="D648" s="66">
        <v>2583</v>
      </c>
      <c r="E648" s="66">
        <v>10782</v>
      </c>
      <c r="F648" s="66">
        <v>9</v>
      </c>
      <c r="G648" s="66">
        <v>0.347416</v>
      </c>
      <c r="H648" s="66">
        <v>14</v>
      </c>
    </row>
    <row r="649" spans="2:8">
      <c r="B649" s="66">
        <v>648</v>
      </c>
      <c r="C649" s="66">
        <v>11</v>
      </c>
      <c r="D649" s="66">
        <v>2696</v>
      </c>
      <c r="E649" s="66">
        <v>12580</v>
      </c>
      <c r="F649" s="66">
        <v>8</v>
      </c>
      <c r="G649" s="66">
        <v>0.38667400000000002</v>
      </c>
      <c r="H649" s="66">
        <v>14</v>
      </c>
    </row>
    <row r="650" spans="2:8">
      <c r="B650" s="66">
        <v>649</v>
      </c>
      <c r="C650" s="66">
        <v>9</v>
      </c>
      <c r="D650" s="66">
        <v>2586</v>
      </c>
      <c r="E650" s="66">
        <v>10738</v>
      </c>
      <c r="F650" s="66">
        <v>7</v>
      </c>
      <c r="G650" s="66">
        <v>0.29664099999999999</v>
      </c>
      <c r="H650" s="66">
        <v>14</v>
      </c>
    </row>
    <row r="651" spans="2:8">
      <c r="B651" s="66">
        <v>650</v>
      </c>
      <c r="C651" s="66">
        <v>4</v>
      </c>
      <c r="D651" s="66">
        <v>2167</v>
      </c>
      <c r="E651" s="66">
        <v>6712</v>
      </c>
      <c r="F651" s="66">
        <v>4</v>
      </c>
      <c r="G651" s="66">
        <v>0.25293599999999999</v>
      </c>
      <c r="H651" s="66">
        <v>14</v>
      </c>
    </row>
    <row r="652" spans="2:8">
      <c r="B652" s="66">
        <v>651</v>
      </c>
      <c r="C652" s="66">
        <v>7</v>
      </c>
      <c r="D652" s="66">
        <v>2531</v>
      </c>
      <c r="E652" s="66">
        <v>9880</v>
      </c>
      <c r="F652" s="66">
        <v>7</v>
      </c>
      <c r="G652" s="66">
        <v>0.34760000000000002</v>
      </c>
      <c r="H652" s="66">
        <v>14</v>
      </c>
    </row>
    <row r="653" spans="2:8">
      <c r="B653" s="66">
        <v>652</v>
      </c>
      <c r="C653" s="66">
        <v>11</v>
      </c>
      <c r="D653" s="66">
        <v>2714</v>
      </c>
      <c r="E653" s="66">
        <v>12617</v>
      </c>
      <c r="F653" s="66">
        <v>9</v>
      </c>
      <c r="G653" s="66">
        <v>0.37712499999999999</v>
      </c>
      <c r="H653" s="66">
        <v>14</v>
      </c>
    </row>
    <row r="654" spans="2:8">
      <c r="B654" s="66">
        <v>653</v>
      </c>
      <c r="C654" s="66">
        <v>9</v>
      </c>
      <c r="D654" s="66">
        <v>2561</v>
      </c>
      <c r="E654" s="66">
        <v>10704</v>
      </c>
      <c r="F654" s="66">
        <v>9</v>
      </c>
      <c r="G654" s="66">
        <v>0.33837200000000001</v>
      </c>
      <c r="H654" s="66">
        <v>14</v>
      </c>
    </row>
    <row r="655" spans="2:8">
      <c r="B655" s="66">
        <v>654</v>
      </c>
      <c r="C655" s="66">
        <v>11</v>
      </c>
      <c r="D655" s="66">
        <v>2773</v>
      </c>
      <c r="E655" s="66">
        <v>13520</v>
      </c>
      <c r="F655" s="66">
        <v>9</v>
      </c>
      <c r="G655" s="66">
        <v>0.43330000000000002</v>
      </c>
      <c r="H655" s="66">
        <v>14</v>
      </c>
    </row>
    <row r="656" spans="2:8">
      <c r="B656" s="66">
        <v>655</v>
      </c>
      <c r="C656" s="66">
        <v>10</v>
      </c>
      <c r="D656" s="66">
        <v>2731</v>
      </c>
      <c r="E656" s="66">
        <v>12694</v>
      </c>
      <c r="F656" s="66">
        <v>7</v>
      </c>
      <c r="G656" s="66">
        <v>0.42448000000000002</v>
      </c>
      <c r="H656" s="66">
        <v>14</v>
      </c>
    </row>
    <row r="657" spans="2:8">
      <c r="B657" s="66">
        <v>656</v>
      </c>
      <c r="C657" s="66">
        <v>12</v>
      </c>
      <c r="D657" s="66">
        <v>2809</v>
      </c>
      <c r="E657" s="66">
        <v>14264</v>
      </c>
      <c r="F657" s="66">
        <v>9</v>
      </c>
      <c r="G657" s="66">
        <v>0.64307899999999996</v>
      </c>
      <c r="H657" s="66">
        <v>14</v>
      </c>
    </row>
    <row r="658" spans="2:8">
      <c r="B658" s="66">
        <v>657</v>
      </c>
      <c r="C658" s="66">
        <v>5</v>
      </c>
      <c r="D658" s="66">
        <v>2148</v>
      </c>
      <c r="E658" s="66">
        <v>6689</v>
      </c>
      <c r="F658" s="66">
        <v>5</v>
      </c>
      <c r="G658" s="66">
        <v>0.249448</v>
      </c>
      <c r="H658" s="66">
        <v>14</v>
      </c>
    </row>
    <row r="659" spans="2:8">
      <c r="B659" s="66">
        <v>658</v>
      </c>
      <c r="C659" s="66">
        <v>6</v>
      </c>
      <c r="D659" s="66">
        <v>2418</v>
      </c>
      <c r="E659" s="66">
        <v>8834</v>
      </c>
      <c r="F659" s="66">
        <v>5</v>
      </c>
      <c r="G659" s="66">
        <v>0.27804699999999999</v>
      </c>
      <c r="H659" s="66">
        <v>14</v>
      </c>
    </row>
    <row r="660" spans="2:8">
      <c r="B660" s="66">
        <v>659</v>
      </c>
      <c r="C660" s="66">
        <v>10</v>
      </c>
      <c r="D660" s="66">
        <v>2642</v>
      </c>
      <c r="E660" s="66">
        <v>11746</v>
      </c>
      <c r="F660" s="66">
        <v>10</v>
      </c>
      <c r="G660" s="66">
        <v>0.42941699999999999</v>
      </c>
      <c r="H660" s="66">
        <v>14</v>
      </c>
    </row>
    <row r="661" spans="2:8">
      <c r="B661" s="66">
        <v>660</v>
      </c>
      <c r="C661" s="66">
        <v>9</v>
      </c>
      <c r="D661" s="66">
        <v>2587</v>
      </c>
      <c r="E661" s="66">
        <v>10788</v>
      </c>
      <c r="F661" s="66">
        <v>8</v>
      </c>
      <c r="G661" s="66">
        <v>0.29911100000000002</v>
      </c>
      <c r="H661" s="66">
        <v>14</v>
      </c>
    </row>
    <row r="662" spans="2:8">
      <c r="B662" s="66">
        <v>661</v>
      </c>
      <c r="C662" s="66">
        <v>10</v>
      </c>
      <c r="D662" s="66">
        <v>2559</v>
      </c>
      <c r="E662" s="66">
        <v>10703</v>
      </c>
      <c r="F662" s="66">
        <v>8</v>
      </c>
      <c r="G662" s="66">
        <v>0.31199700000000002</v>
      </c>
      <c r="H662" s="66">
        <v>14</v>
      </c>
    </row>
    <row r="663" spans="2:8">
      <c r="B663" s="66">
        <v>662</v>
      </c>
      <c r="C663" s="66">
        <v>9</v>
      </c>
      <c r="D663" s="66">
        <v>2626</v>
      </c>
      <c r="E663" s="66">
        <v>11661</v>
      </c>
      <c r="F663" s="66">
        <v>8</v>
      </c>
      <c r="G663" s="66">
        <v>0.31786599999999998</v>
      </c>
      <c r="H663" s="66">
        <v>14</v>
      </c>
    </row>
    <row r="664" spans="2:8">
      <c r="B664" s="66">
        <v>663</v>
      </c>
      <c r="C664" s="66">
        <v>7</v>
      </c>
      <c r="D664" s="66">
        <v>2496</v>
      </c>
      <c r="E664" s="66">
        <v>9798</v>
      </c>
      <c r="F664" s="66">
        <v>7</v>
      </c>
      <c r="G664" s="66">
        <v>0.292966</v>
      </c>
      <c r="H664" s="66">
        <v>14</v>
      </c>
    </row>
    <row r="665" spans="2:8">
      <c r="B665" s="66">
        <v>664</v>
      </c>
      <c r="C665" s="66">
        <v>5</v>
      </c>
      <c r="D665" s="66">
        <v>2340</v>
      </c>
      <c r="E665" s="66">
        <v>7893</v>
      </c>
      <c r="F665" s="66">
        <v>5</v>
      </c>
      <c r="G665" s="66">
        <v>0.27507100000000001</v>
      </c>
      <c r="H665" s="66">
        <v>14</v>
      </c>
    </row>
    <row r="666" spans="2:8">
      <c r="B666" s="66">
        <v>665</v>
      </c>
      <c r="C666" s="66">
        <v>12</v>
      </c>
      <c r="D666" s="66">
        <v>2724</v>
      </c>
      <c r="E666" s="66">
        <v>13355</v>
      </c>
      <c r="F666" s="66">
        <v>10</v>
      </c>
      <c r="G666" s="66">
        <v>0.50001899999999999</v>
      </c>
      <c r="H666" s="66">
        <v>14</v>
      </c>
    </row>
    <row r="667" spans="2:8">
      <c r="B667" s="66">
        <v>666</v>
      </c>
      <c r="C667" s="66">
        <v>11</v>
      </c>
      <c r="D667" s="66">
        <v>2748</v>
      </c>
      <c r="E667" s="66">
        <v>13441</v>
      </c>
      <c r="F667" s="66">
        <v>10</v>
      </c>
      <c r="G667" s="66">
        <v>0.43395899999999998</v>
      </c>
      <c r="H667" s="66">
        <v>14</v>
      </c>
    </row>
    <row r="668" spans="2:8">
      <c r="B668" s="66">
        <v>667</v>
      </c>
      <c r="C668" s="66">
        <v>12</v>
      </c>
      <c r="D668" s="66">
        <v>2794</v>
      </c>
      <c r="E668" s="66">
        <v>14201</v>
      </c>
      <c r="F668" s="66">
        <v>10</v>
      </c>
      <c r="G668" s="66">
        <v>0.36200599999999999</v>
      </c>
      <c r="H668" s="66">
        <v>14</v>
      </c>
    </row>
    <row r="669" spans="2:8">
      <c r="B669" s="66">
        <v>668</v>
      </c>
      <c r="C669" s="66">
        <v>11</v>
      </c>
      <c r="D669" s="66">
        <v>2666</v>
      </c>
      <c r="E669" s="66">
        <v>12469</v>
      </c>
      <c r="F669" s="66">
        <v>10</v>
      </c>
      <c r="G669" s="66">
        <v>0.61146199999999995</v>
      </c>
      <c r="H669" s="66">
        <v>14</v>
      </c>
    </row>
    <row r="670" spans="2:8">
      <c r="B670" s="66">
        <v>669</v>
      </c>
      <c r="C670" s="66">
        <v>10</v>
      </c>
      <c r="D670" s="66">
        <v>2715</v>
      </c>
      <c r="E670" s="66">
        <v>12612</v>
      </c>
      <c r="F670" s="66">
        <v>8</v>
      </c>
      <c r="G670" s="66">
        <v>0.33663599999999999</v>
      </c>
      <c r="H670" s="66">
        <v>14</v>
      </c>
    </row>
    <row r="671" spans="2:8">
      <c r="B671" s="66">
        <v>670</v>
      </c>
      <c r="C671" s="66">
        <v>5</v>
      </c>
      <c r="D671" s="66">
        <v>2204</v>
      </c>
      <c r="E671" s="66">
        <v>6811</v>
      </c>
      <c r="F671" s="66">
        <v>5</v>
      </c>
      <c r="G671" s="66">
        <v>0.25598500000000002</v>
      </c>
      <c r="H671" s="66">
        <v>14</v>
      </c>
    </row>
    <row r="672" spans="2:8">
      <c r="B672" s="66">
        <v>671</v>
      </c>
      <c r="C672" s="66">
        <v>7</v>
      </c>
      <c r="D672" s="66">
        <v>2533</v>
      </c>
      <c r="E672" s="66">
        <v>9901</v>
      </c>
      <c r="F672" s="66">
        <v>7</v>
      </c>
      <c r="G672" s="66">
        <v>0.28836699999999998</v>
      </c>
      <c r="H672" s="66">
        <v>14</v>
      </c>
    </row>
    <row r="673" spans="2:8">
      <c r="B673" s="66">
        <v>672</v>
      </c>
      <c r="C673" s="66">
        <v>11</v>
      </c>
      <c r="D673" s="66">
        <v>2722</v>
      </c>
      <c r="E673" s="66">
        <v>13366</v>
      </c>
      <c r="F673" s="66">
        <v>9</v>
      </c>
      <c r="G673" s="66">
        <v>0.36616399999999999</v>
      </c>
      <c r="H673" s="66">
        <v>14</v>
      </c>
    </row>
    <row r="674" spans="2:8">
      <c r="B674" s="66">
        <v>673</v>
      </c>
      <c r="C674" s="66">
        <v>11</v>
      </c>
      <c r="D674" s="66">
        <v>2686</v>
      </c>
      <c r="E674" s="66">
        <v>12552</v>
      </c>
      <c r="F674" s="66">
        <v>8</v>
      </c>
      <c r="G674" s="66">
        <v>0.338532</v>
      </c>
      <c r="H674" s="66">
        <v>14</v>
      </c>
    </row>
    <row r="675" spans="2:8">
      <c r="B675" s="66">
        <v>674</v>
      </c>
      <c r="C675" s="66">
        <v>11</v>
      </c>
      <c r="D675" s="66">
        <v>2713</v>
      </c>
      <c r="E675" s="66">
        <v>12647</v>
      </c>
      <c r="F675" s="66">
        <v>10</v>
      </c>
      <c r="G675" s="66">
        <v>0.34974100000000002</v>
      </c>
      <c r="H675" s="66">
        <v>14</v>
      </c>
    </row>
    <row r="676" spans="2:8">
      <c r="B676" s="66">
        <v>675</v>
      </c>
      <c r="C676" s="66">
        <v>9</v>
      </c>
      <c r="D676" s="66">
        <v>2623</v>
      </c>
      <c r="E676" s="66">
        <v>11688</v>
      </c>
      <c r="F676" s="66">
        <v>8</v>
      </c>
      <c r="G676" s="66">
        <v>0.41098699999999999</v>
      </c>
      <c r="H676" s="66">
        <v>14</v>
      </c>
    </row>
    <row r="677" spans="2:8">
      <c r="B677" s="66">
        <v>676</v>
      </c>
      <c r="C677" s="66">
        <v>5</v>
      </c>
      <c r="D677" s="66">
        <v>2326</v>
      </c>
      <c r="E677" s="66">
        <v>7898</v>
      </c>
      <c r="F677" s="66">
        <v>5</v>
      </c>
      <c r="G677" s="66">
        <v>0.25936700000000001</v>
      </c>
      <c r="H677" s="66">
        <v>14</v>
      </c>
    </row>
    <row r="678" spans="2:8">
      <c r="B678" s="66">
        <v>677</v>
      </c>
      <c r="C678" s="66">
        <v>7</v>
      </c>
      <c r="D678" s="66">
        <v>2500</v>
      </c>
      <c r="E678" s="66">
        <v>9821</v>
      </c>
      <c r="F678" s="66">
        <v>7</v>
      </c>
      <c r="G678" s="66">
        <v>0.287665</v>
      </c>
      <c r="H678" s="66">
        <v>14</v>
      </c>
    </row>
    <row r="679" spans="2:8">
      <c r="B679" s="66">
        <v>678</v>
      </c>
      <c r="C679" s="66">
        <v>4</v>
      </c>
      <c r="D679" s="66">
        <v>2177</v>
      </c>
      <c r="E679" s="66">
        <v>6740</v>
      </c>
      <c r="F679" s="66">
        <v>4</v>
      </c>
      <c r="G679" s="66">
        <v>0.252245</v>
      </c>
      <c r="H679" s="66">
        <v>14</v>
      </c>
    </row>
    <row r="680" spans="2:8">
      <c r="B680" s="66">
        <v>679</v>
      </c>
      <c r="C680" s="66">
        <v>13</v>
      </c>
      <c r="D680" s="66">
        <v>2807</v>
      </c>
      <c r="E680" s="66">
        <v>14186</v>
      </c>
      <c r="F680" s="66">
        <v>11</v>
      </c>
      <c r="G680" s="66">
        <v>0.51125299999999996</v>
      </c>
      <c r="H680" s="66">
        <v>14</v>
      </c>
    </row>
    <row r="681" spans="2:8">
      <c r="B681" s="66">
        <v>680</v>
      </c>
      <c r="C681" s="66">
        <v>6</v>
      </c>
      <c r="D681" s="66">
        <v>2402</v>
      </c>
      <c r="E681" s="66">
        <v>8808</v>
      </c>
      <c r="F681" s="66">
        <v>6</v>
      </c>
      <c r="G681" s="66">
        <v>0.271204</v>
      </c>
      <c r="H681" s="66">
        <v>14</v>
      </c>
    </row>
    <row r="682" spans="2:8">
      <c r="B682" s="66">
        <v>681</v>
      </c>
      <c r="C682" s="66">
        <v>8</v>
      </c>
      <c r="D682" s="66">
        <v>2572</v>
      </c>
      <c r="E682" s="66">
        <v>10756</v>
      </c>
      <c r="F682" s="66">
        <v>7</v>
      </c>
      <c r="G682" s="66">
        <v>0.29680699999999999</v>
      </c>
      <c r="H682" s="66">
        <v>14</v>
      </c>
    </row>
    <row r="683" spans="2:8">
      <c r="B683" s="66">
        <v>682</v>
      </c>
      <c r="C683" s="66">
        <v>6</v>
      </c>
      <c r="D683" s="66">
        <v>2411</v>
      </c>
      <c r="E683" s="66">
        <v>8835</v>
      </c>
      <c r="F683" s="66">
        <v>5</v>
      </c>
      <c r="G683" s="66">
        <v>0.28225899999999998</v>
      </c>
      <c r="H683" s="66">
        <v>14</v>
      </c>
    </row>
    <row r="684" spans="2:8">
      <c r="B684" s="66">
        <v>683</v>
      </c>
      <c r="C684" s="66">
        <v>11</v>
      </c>
      <c r="D684" s="66">
        <v>2628</v>
      </c>
      <c r="E684" s="66">
        <v>11657</v>
      </c>
      <c r="F684" s="66">
        <v>9</v>
      </c>
      <c r="G684" s="66">
        <v>0.41466399999999998</v>
      </c>
      <c r="H684" s="66">
        <v>15</v>
      </c>
    </row>
    <row r="685" spans="2:8">
      <c r="B685" s="66">
        <v>684</v>
      </c>
      <c r="C685" s="66">
        <v>10</v>
      </c>
      <c r="D685" s="66">
        <v>2751</v>
      </c>
      <c r="E685" s="66">
        <v>12723</v>
      </c>
      <c r="F685" s="66">
        <v>8</v>
      </c>
      <c r="G685" s="66">
        <v>0.35674299999999998</v>
      </c>
      <c r="H685" s="66">
        <v>15</v>
      </c>
    </row>
    <row r="686" spans="2:8">
      <c r="B686" s="66">
        <v>685</v>
      </c>
      <c r="C686" s="66">
        <v>10</v>
      </c>
      <c r="D686" s="66">
        <v>2680</v>
      </c>
      <c r="E686" s="66">
        <v>12584</v>
      </c>
      <c r="F686" s="66">
        <v>9</v>
      </c>
      <c r="G686" s="66">
        <v>0.47579399999999999</v>
      </c>
      <c r="H686" s="66">
        <v>15</v>
      </c>
    </row>
    <row r="687" spans="2:8">
      <c r="B687" s="66">
        <v>686</v>
      </c>
      <c r="C687" s="66">
        <v>8</v>
      </c>
      <c r="D687" s="66">
        <v>2566</v>
      </c>
      <c r="E687" s="66">
        <v>10004</v>
      </c>
      <c r="F687" s="66">
        <v>7</v>
      </c>
      <c r="G687" s="66">
        <v>0.28242899999999999</v>
      </c>
      <c r="H687" s="66">
        <v>15</v>
      </c>
    </row>
    <row r="688" spans="2:8">
      <c r="B688" s="66">
        <v>687</v>
      </c>
      <c r="C688" s="66">
        <v>5</v>
      </c>
      <c r="D688" s="66">
        <v>2319</v>
      </c>
      <c r="E688" s="66">
        <v>7854</v>
      </c>
      <c r="F688" s="66">
        <v>5</v>
      </c>
      <c r="G688" s="66">
        <v>0.27169700000000002</v>
      </c>
      <c r="H688" s="66">
        <v>15</v>
      </c>
    </row>
    <row r="689" spans="2:8">
      <c r="B689" s="66">
        <v>688</v>
      </c>
      <c r="C689" s="66">
        <v>10</v>
      </c>
      <c r="D689" s="66">
        <v>2630</v>
      </c>
      <c r="E689" s="66">
        <v>11648</v>
      </c>
      <c r="F689" s="66">
        <v>9</v>
      </c>
      <c r="G689" s="66">
        <v>0.39440500000000001</v>
      </c>
      <c r="H689" s="66">
        <v>15</v>
      </c>
    </row>
    <row r="690" spans="2:8">
      <c r="B690" s="66">
        <v>689</v>
      </c>
      <c r="C690" s="66">
        <v>10</v>
      </c>
      <c r="D690" s="66">
        <v>2655</v>
      </c>
      <c r="E690" s="66">
        <v>11692</v>
      </c>
      <c r="F690" s="66">
        <v>8</v>
      </c>
      <c r="G690" s="66">
        <v>0.36289700000000003</v>
      </c>
      <c r="H690" s="66">
        <v>15</v>
      </c>
    </row>
    <row r="691" spans="2:8">
      <c r="B691" s="66">
        <v>690</v>
      </c>
      <c r="C691" s="66">
        <v>11</v>
      </c>
      <c r="D691" s="66">
        <v>2762</v>
      </c>
      <c r="E691" s="66">
        <v>13437</v>
      </c>
      <c r="F691" s="66">
        <v>9</v>
      </c>
      <c r="G691" s="66">
        <v>0.38902300000000001</v>
      </c>
      <c r="H691" s="66">
        <v>15</v>
      </c>
    </row>
    <row r="692" spans="2:8">
      <c r="B692" s="66">
        <v>691</v>
      </c>
      <c r="C692" s="66">
        <v>6</v>
      </c>
      <c r="D692" s="66">
        <v>2401</v>
      </c>
      <c r="E692" s="66">
        <v>8781</v>
      </c>
      <c r="F692" s="66">
        <v>6</v>
      </c>
      <c r="G692" s="66">
        <v>0.29911399999999999</v>
      </c>
      <c r="H692" s="66">
        <v>15</v>
      </c>
    </row>
    <row r="693" spans="2:8">
      <c r="B693" s="66">
        <v>692</v>
      </c>
      <c r="C693" s="66">
        <v>5</v>
      </c>
      <c r="D693" s="66">
        <v>2182</v>
      </c>
      <c r="E693" s="66">
        <v>6780</v>
      </c>
      <c r="F693" s="66">
        <v>5</v>
      </c>
      <c r="G693" s="66">
        <v>0.25591999999999998</v>
      </c>
      <c r="H693" s="66">
        <v>15</v>
      </c>
    </row>
    <row r="694" spans="2:8">
      <c r="B694" s="66">
        <v>693</v>
      </c>
      <c r="C694" s="66">
        <v>11</v>
      </c>
      <c r="D694" s="66">
        <v>2801</v>
      </c>
      <c r="E694" s="66">
        <v>13587</v>
      </c>
      <c r="F694" s="66">
        <v>10</v>
      </c>
      <c r="G694" s="66">
        <v>0.54624700000000004</v>
      </c>
      <c r="H694" s="66">
        <v>15</v>
      </c>
    </row>
    <row r="695" spans="2:8">
      <c r="B695" s="66">
        <v>694</v>
      </c>
      <c r="C695" s="66">
        <v>5</v>
      </c>
      <c r="D695" s="66">
        <v>2135</v>
      </c>
      <c r="E695" s="66">
        <v>6646</v>
      </c>
      <c r="F695" s="66">
        <v>5</v>
      </c>
      <c r="G695" s="66">
        <v>0.245425</v>
      </c>
      <c r="H695" s="66">
        <v>15</v>
      </c>
    </row>
    <row r="696" spans="2:8">
      <c r="B696" s="66">
        <v>695</v>
      </c>
      <c r="C696" s="66">
        <v>6</v>
      </c>
      <c r="D696" s="66">
        <v>2430</v>
      </c>
      <c r="E696" s="66">
        <v>8892</v>
      </c>
      <c r="F696" s="66">
        <v>6</v>
      </c>
      <c r="G696" s="66">
        <v>0.27399299999999999</v>
      </c>
      <c r="H696" s="66">
        <v>15</v>
      </c>
    </row>
    <row r="697" spans="2:8">
      <c r="B697" s="66">
        <v>696</v>
      </c>
      <c r="C697" s="66">
        <v>12</v>
      </c>
      <c r="D697" s="66">
        <v>2723</v>
      </c>
      <c r="E697" s="66">
        <v>13369</v>
      </c>
      <c r="F697" s="66">
        <v>10</v>
      </c>
      <c r="G697" s="66">
        <v>0.39122400000000002</v>
      </c>
      <c r="H697" s="66">
        <v>15</v>
      </c>
    </row>
    <row r="698" spans="2:8">
      <c r="B698" s="66">
        <v>697</v>
      </c>
      <c r="C698" s="66">
        <v>3</v>
      </c>
      <c r="D698" s="66">
        <v>1627</v>
      </c>
      <c r="E698" s="66">
        <v>3896</v>
      </c>
      <c r="F698" s="66">
        <v>3</v>
      </c>
      <c r="G698" s="66">
        <v>0.223548</v>
      </c>
      <c r="H698" s="66">
        <v>15</v>
      </c>
    </row>
    <row r="699" spans="2:8">
      <c r="B699" s="66">
        <v>698</v>
      </c>
      <c r="C699" s="66">
        <v>8</v>
      </c>
      <c r="D699" s="66">
        <v>2528</v>
      </c>
      <c r="E699" s="66">
        <v>9889</v>
      </c>
      <c r="F699" s="66">
        <v>7</v>
      </c>
      <c r="G699" s="66">
        <v>0.28088600000000002</v>
      </c>
      <c r="H699" s="66">
        <v>15</v>
      </c>
    </row>
    <row r="700" spans="2:8">
      <c r="B700" s="66">
        <v>699</v>
      </c>
      <c r="C700" s="66">
        <v>8</v>
      </c>
      <c r="D700" s="66">
        <v>2607</v>
      </c>
      <c r="E700" s="66">
        <v>10845</v>
      </c>
      <c r="F700" s="66">
        <v>7</v>
      </c>
      <c r="G700" s="66">
        <v>0.30751600000000001</v>
      </c>
      <c r="H700" s="66">
        <v>15</v>
      </c>
    </row>
    <row r="701" spans="2:8">
      <c r="B701" s="66">
        <v>700</v>
      </c>
      <c r="C701" s="66">
        <v>6</v>
      </c>
      <c r="D701" s="66">
        <v>2454</v>
      </c>
      <c r="E701" s="66">
        <v>8944</v>
      </c>
      <c r="F701" s="66">
        <v>6</v>
      </c>
      <c r="G701" s="66">
        <v>0.27507500000000001</v>
      </c>
      <c r="H701" s="66">
        <v>15</v>
      </c>
    </row>
    <row r="702" spans="2:8">
      <c r="B702" s="66">
        <v>701</v>
      </c>
      <c r="C702" s="66">
        <v>5</v>
      </c>
      <c r="D702" s="66">
        <v>2342</v>
      </c>
      <c r="E702" s="66">
        <v>7917</v>
      </c>
      <c r="F702" s="66">
        <v>5</v>
      </c>
      <c r="G702" s="66">
        <v>0.25530199999999997</v>
      </c>
      <c r="H702" s="66">
        <v>15</v>
      </c>
    </row>
    <row r="703" spans="2:8">
      <c r="B703" s="66">
        <v>702</v>
      </c>
      <c r="C703" s="66">
        <v>6</v>
      </c>
      <c r="D703" s="66">
        <v>2439</v>
      </c>
      <c r="E703" s="66">
        <v>8898</v>
      </c>
      <c r="F703" s="66">
        <v>6</v>
      </c>
      <c r="G703" s="66">
        <v>0.26907700000000001</v>
      </c>
      <c r="H703" s="66">
        <v>15</v>
      </c>
    </row>
    <row r="704" spans="2:8">
      <c r="B704" s="66">
        <v>703</v>
      </c>
      <c r="C704" s="66">
        <v>13</v>
      </c>
      <c r="D704" s="66">
        <v>2762</v>
      </c>
      <c r="E704" s="66">
        <v>14086</v>
      </c>
      <c r="F704" s="66">
        <v>10</v>
      </c>
      <c r="G704" s="66">
        <v>0.380324</v>
      </c>
      <c r="H704" s="66">
        <v>15</v>
      </c>
    </row>
    <row r="705" spans="2:8">
      <c r="B705" s="66">
        <v>704</v>
      </c>
      <c r="C705" s="66">
        <v>12</v>
      </c>
      <c r="D705" s="66">
        <v>2791</v>
      </c>
      <c r="E705" s="66">
        <v>14175</v>
      </c>
      <c r="F705" s="66">
        <v>10</v>
      </c>
      <c r="G705" s="66">
        <v>0.41891899999999999</v>
      </c>
      <c r="H705" s="66">
        <v>15</v>
      </c>
    </row>
    <row r="706" spans="2:8">
      <c r="B706" s="66">
        <v>705</v>
      </c>
      <c r="C706" s="66">
        <v>8</v>
      </c>
      <c r="D706" s="66">
        <v>2505</v>
      </c>
      <c r="E706" s="66">
        <v>9814</v>
      </c>
      <c r="F706" s="66">
        <v>8</v>
      </c>
      <c r="G706" s="66">
        <v>0.30920700000000001</v>
      </c>
      <c r="H706" s="66">
        <v>15</v>
      </c>
    </row>
    <row r="707" spans="2:8">
      <c r="B707" s="66">
        <v>706</v>
      </c>
      <c r="C707" s="66">
        <v>2</v>
      </c>
      <c r="D707" s="66">
        <v>1559</v>
      </c>
      <c r="E707" s="66">
        <v>3810</v>
      </c>
      <c r="F707" s="66">
        <v>2</v>
      </c>
      <c r="G707" s="66">
        <v>0.225379</v>
      </c>
      <c r="H707" s="66">
        <v>15</v>
      </c>
    </row>
    <row r="708" spans="2:8">
      <c r="B708" s="66">
        <v>707</v>
      </c>
      <c r="C708" s="66">
        <v>7</v>
      </c>
      <c r="D708" s="66">
        <v>2504</v>
      </c>
      <c r="E708" s="66">
        <v>9798</v>
      </c>
      <c r="F708" s="66">
        <v>7</v>
      </c>
      <c r="G708" s="66">
        <v>0.29851</v>
      </c>
      <c r="H708" s="66">
        <v>15</v>
      </c>
    </row>
    <row r="709" spans="2:8">
      <c r="B709" s="66">
        <v>708</v>
      </c>
      <c r="C709" s="66">
        <v>11</v>
      </c>
      <c r="D709" s="66">
        <v>2700</v>
      </c>
      <c r="E709" s="66">
        <v>12589</v>
      </c>
      <c r="F709" s="66">
        <v>11</v>
      </c>
      <c r="G709" s="66">
        <v>0.39476099999999997</v>
      </c>
      <c r="H709" s="66">
        <v>15</v>
      </c>
    </row>
    <row r="710" spans="2:8">
      <c r="B710" s="66">
        <v>709</v>
      </c>
      <c r="C710" s="66">
        <v>5</v>
      </c>
      <c r="D710" s="66">
        <v>2339</v>
      </c>
      <c r="E710" s="66">
        <v>7925</v>
      </c>
      <c r="F710" s="66">
        <v>5</v>
      </c>
      <c r="G710" s="66">
        <v>0.25501800000000002</v>
      </c>
      <c r="H710" s="66">
        <v>15</v>
      </c>
    </row>
    <row r="711" spans="2:8">
      <c r="B711" s="66">
        <v>710</v>
      </c>
      <c r="C711" s="66">
        <v>4</v>
      </c>
      <c r="D711" s="66">
        <v>2159</v>
      </c>
      <c r="E711" s="66">
        <v>6707</v>
      </c>
      <c r="F711" s="66">
        <v>4</v>
      </c>
      <c r="G711" s="66">
        <v>0.25858100000000001</v>
      </c>
      <c r="H711" s="66">
        <v>15</v>
      </c>
    </row>
    <row r="712" spans="2:8">
      <c r="B712" s="66">
        <v>711</v>
      </c>
      <c r="C712" s="66">
        <v>12</v>
      </c>
      <c r="D712" s="66">
        <v>2811</v>
      </c>
      <c r="E712" s="66">
        <v>14252</v>
      </c>
      <c r="F712" s="66">
        <v>10</v>
      </c>
      <c r="G712" s="66">
        <v>0.49331199999999997</v>
      </c>
      <c r="H712" s="66">
        <v>15</v>
      </c>
    </row>
    <row r="713" spans="2:8">
      <c r="B713" s="66">
        <v>712</v>
      </c>
      <c r="C713" s="66">
        <v>12</v>
      </c>
      <c r="D713" s="66">
        <v>2743</v>
      </c>
      <c r="E713" s="66">
        <v>13405</v>
      </c>
      <c r="F713" s="66">
        <v>8</v>
      </c>
      <c r="G713" s="66">
        <v>0.44847399999999998</v>
      </c>
      <c r="H713" s="66">
        <v>15</v>
      </c>
    </row>
    <row r="714" spans="2:8">
      <c r="B714" s="66">
        <v>713</v>
      </c>
      <c r="C714" s="66">
        <v>5</v>
      </c>
      <c r="D714" s="66">
        <v>2309</v>
      </c>
      <c r="E714" s="66">
        <v>7828</v>
      </c>
      <c r="F714" s="66">
        <v>5</v>
      </c>
      <c r="G714" s="66">
        <v>0.25707400000000002</v>
      </c>
      <c r="H714" s="66">
        <v>15</v>
      </c>
    </row>
    <row r="715" spans="2:8">
      <c r="B715" s="66">
        <v>714</v>
      </c>
      <c r="C715" s="66">
        <v>7</v>
      </c>
      <c r="D715" s="66">
        <v>2485</v>
      </c>
      <c r="E715" s="66">
        <v>9778</v>
      </c>
      <c r="F715" s="66">
        <v>7</v>
      </c>
      <c r="G715" s="66">
        <v>0.28562900000000002</v>
      </c>
      <c r="H715" s="66">
        <v>15</v>
      </c>
    </row>
    <row r="716" spans="2:8">
      <c r="B716" s="66">
        <v>715</v>
      </c>
      <c r="C716" s="66">
        <v>8</v>
      </c>
      <c r="D716" s="66">
        <v>2578</v>
      </c>
      <c r="E716" s="66">
        <v>10742</v>
      </c>
      <c r="F716" s="66">
        <v>7</v>
      </c>
      <c r="G716" s="66">
        <v>0.336918</v>
      </c>
      <c r="H716" s="66">
        <v>16</v>
      </c>
    </row>
    <row r="717" spans="2:8">
      <c r="B717" s="66">
        <v>716</v>
      </c>
      <c r="C717" s="66">
        <v>11</v>
      </c>
      <c r="D717" s="66">
        <v>2685</v>
      </c>
      <c r="E717" s="66">
        <v>12520</v>
      </c>
      <c r="F717" s="66">
        <v>9</v>
      </c>
      <c r="G717" s="66">
        <v>0.46734700000000001</v>
      </c>
      <c r="H717" s="66">
        <v>16</v>
      </c>
    </row>
    <row r="718" spans="2:8">
      <c r="B718" s="66">
        <v>717</v>
      </c>
      <c r="C718" s="66">
        <v>11</v>
      </c>
      <c r="D718" s="66">
        <v>2701</v>
      </c>
      <c r="E718" s="66">
        <v>12596</v>
      </c>
      <c r="F718" s="66">
        <v>9</v>
      </c>
      <c r="G718" s="66">
        <v>0.57263699999999995</v>
      </c>
      <c r="H718" s="66">
        <v>16</v>
      </c>
    </row>
    <row r="719" spans="2:8">
      <c r="B719" s="66">
        <v>718</v>
      </c>
      <c r="C719" s="66">
        <v>8</v>
      </c>
      <c r="D719" s="66">
        <v>2559</v>
      </c>
      <c r="E719" s="66">
        <v>10722</v>
      </c>
      <c r="F719" s="66">
        <v>6</v>
      </c>
      <c r="G719" s="66">
        <v>0.30162499999999998</v>
      </c>
      <c r="H719" s="66">
        <v>16</v>
      </c>
    </row>
    <row r="720" spans="2:8">
      <c r="B720" s="66">
        <v>719</v>
      </c>
      <c r="C720" s="66">
        <v>8</v>
      </c>
      <c r="D720" s="66">
        <v>2612</v>
      </c>
      <c r="E720" s="66">
        <v>10868</v>
      </c>
      <c r="F720" s="66">
        <v>7</v>
      </c>
      <c r="G720" s="66">
        <v>0.31751800000000002</v>
      </c>
      <c r="H720" s="66">
        <v>16</v>
      </c>
    </row>
    <row r="721" spans="2:8">
      <c r="B721" s="66">
        <v>720</v>
      </c>
      <c r="C721" s="66">
        <v>10</v>
      </c>
      <c r="D721" s="66">
        <v>2636</v>
      </c>
      <c r="E721" s="66">
        <v>11699</v>
      </c>
      <c r="F721" s="66">
        <v>9</v>
      </c>
      <c r="G721" s="66">
        <v>0.34941899999999998</v>
      </c>
      <c r="H721" s="66">
        <v>16</v>
      </c>
    </row>
    <row r="722" spans="2:8">
      <c r="B722" s="66">
        <v>721</v>
      </c>
      <c r="C722" s="66">
        <v>6</v>
      </c>
      <c r="D722" s="66">
        <v>2458</v>
      </c>
      <c r="E722" s="66">
        <v>8963</v>
      </c>
      <c r="F722" s="66">
        <v>5</v>
      </c>
      <c r="G722" s="66">
        <v>0.26765699999999998</v>
      </c>
      <c r="H722" s="66">
        <v>16</v>
      </c>
    </row>
    <row r="723" spans="2:8">
      <c r="B723" s="66">
        <v>722</v>
      </c>
      <c r="C723" s="66">
        <v>6</v>
      </c>
      <c r="D723" s="66">
        <v>2447</v>
      </c>
      <c r="E723" s="66">
        <v>8918</v>
      </c>
      <c r="F723" s="66">
        <v>6</v>
      </c>
      <c r="G723" s="66">
        <v>0.27071699999999999</v>
      </c>
      <c r="H723" s="66">
        <v>16</v>
      </c>
    </row>
    <row r="724" spans="2:8">
      <c r="B724" s="66">
        <v>723</v>
      </c>
      <c r="C724" s="66">
        <v>5</v>
      </c>
      <c r="D724" s="66">
        <v>2149</v>
      </c>
      <c r="E724" s="66">
        <v>6646</v>
      </c>
      <c r="F724" s="66">
        <v>5</v>
      </c>
      <c r="G724" s="66">
        <v>0.247391</v>
      </c>
      <c r="H724" s="66">
        <v>16</v>
      </c>
    </row>
    <row r="725" spans="2:8">
      <c r="B725" s="66">
        <v>724</v>
      </c>
      <c r="C725" s="66">
        <v>10</v>
      </c>
      <c r="D725" s="66">
        <v>2656</v>
      </c>
      <c r="E725" s="66">
        <v>11742</v>
      </c>
      <c r="F725" s="66">
        <v>9</v>
      </c>
      <c r="G725" s="66">
        <v>0.32380500000000001</v>
      </c>
      <c r="H725" s="66">
        <v>16</v>
      </c>
    </row>
    <row r="726" spans="2:8">
      <c r="B726" s="66">
        <v>725</v>
      </c>
      <c r="C726" s="66">
        <v>11</v>
      </c>
      <c r="D726" s="66">
        <v>2798</v>
      </c>
      <c r="E726" s="66">
        <v>13548</v>
      </c>
      <c r="F726" s="66">
        <v>8</v>
      </c>
      <c r="G726" s="66">
        <v>0.75112900000000005</v>
      </c>
      <c r="H726" s="66">
        <v>16</v>
      </c>
    </row>
    <row r="727" spans="2:8">
      <c r="B727" s="66">
        <v>726</v>
      </c>
      <c r="C727" s="66">
        <v>6</v>
      </c>
      <c r="D727" s="66">
        <v>2418</v>
      </c>
      <c r="E727" s="66">
        <v>8861</v>
      </c>
      <c r="F727" s="66">
        <v>5</v>
      </c>
      <c r="G727" s="66">
        <v>0.26678200000000002</v>
      </c>
      <c r="H727" s="66">
        <v>16</v>
      </c>
    </row>
    <row r="728" spans="2:8">
      <c r="B728" s="66">
        <v>727</v>
      </c>
      <c r="C728" s="66">
        <v>6</v>
      </c>
      <c r="D728" s="66">
        <v>2350</v>
      </c>
      <c r="E728" s="66">
        <v>7948</v>
      </c>
      <c r="F728" s="66">
        <v>6</v>
      </c>
      <c r="G728" s="66">
        <v>0.260019</v>
      </c>
      <c r="H728" s="66">
        <v>16</v>
      </c>
    </row>
    <row r="729" spans="2:8">
      <c r="B729" s="66">
        <v>728</v>
      </c>
      <c r="C729" s="66">
        <v>6</v>
      </c>
      <c r="D729" s="66">
        <v>2346</v>
      </c>
      <c r="E729" s="66">
        <v>7925</v>
      </c>
      <c r="F729" s="66">
        <v>6</v>
      </c>
      <c r="G729" s="66">
        <v>0.27083200000000002</v>
      </c>
      <c r="H729" s="66">
        <v>16</v>
      </c>
    </row>
    <row r="730" spans="2:8">
      <c r="B730" s="66">
        <v>729</v>
      </c>
      <c r="C730" s="66">
        <v>10</v>
      </c>
      <c r="D730" s="66">
        <v>2682</v>
      </c>
      <c r="E730" s="66">
        <v>12545</v>
      </c>
      <c r="F730" s="66">
        <v>9</v>
      </c>
      <c r="G730" s="66">
        <v>0.488118</v>
      </c>
      <c r="H730" s="66">
        <v>16</v>
      </c>
    </row>
    <row r="731" spans="2:8">
      <c r="B731" s="66">
        <v>730</v>
      </c>
      <c r="C731" s="66">
        <v>6</v>
      </c>
      <c r="D731" s="66">
        <v>2428</v>
      </c>
      <c r="E731" s="66">
        <v>8883</v>
      </c>
      <c r="F731" s="66">
        <v>6</v>
      </c>
      <c r="G731" s="66">
        <v>0.28576200000000002</v>
      </c>
      <c r="H731" s="66">
        <v>16</v>
      </c>
    </row>
    <row r="732" spans="2:8">
      <c r="B732" s="66">
        <v>731</v>
      </c>
      <c r="C732" s="66">
        <v>10</v>
      </c>
      <c r="D732" s="66">
        <v>2561</v>
      </c>
      <c r="E732" s="66">
        <v>10704</v>
      </c>
      <c r="F732" s="66">
        <v>10</v>
      </c>
      <c r="G732" s="66">
        <v>0.34279799999999999</v>
      </c>
      <c r="H732" s="66">
        <v>16</v>
      </c>
    </row>
    <row r="733" spans="2:8">
      <c r="B733" s="66">
        <v>732</v>
      </c>
      <c r="C733" s="66">
        <v>10</v>
      </c>
      <c r="D733" s="66">
        <v>2719</v>
      </c>
      <c r="E733" s="66">
        <v>12627</v>
      </c>
      <c r="F733" s="66">
        <v>9</v>
      </c>
      <c r="G733" s="66">
        <v>0.35672300000000001</v>
      </c>
      <c r="H733" s="66">
        <v>16</v>
      </c>
    </row>
    <row r="734" spans="2:8">
      <c r="B734" s="66">
        <v>733</v>
      </c>
      <c r="C734" s="66">
        <v>9</v>
      </c>
      <c r="D734" s="66">
        <v>2677</v>
      </c>
      <c r="E734" s="66">
        <v>11804</v>
      </c>
      <c r="F734" s="66">
        <v>8</v>
      </c>
      <c r="G734" s="66">
        <v>0.32312400000000002</v>
      </c>
      <c r="H734" s="66">
        <v>16</v>
      </c>
    </row>
    <row r="735" spans="2:8">
      <c r="B735" s="66">
        <v>734</v>
      </c>
      <c r="C735" s="66">
        <v>6</v>
      </c>
      <c r="D735" s="66">
        <v>2398</v>
      </c>
      <c r="E735" s="66">
        <v>8789</v>
      </c>
      <c r="F735" s="66">
        <v>4</v>
      </c>
      <c r="G735" s="66">
        <v>0.27935199999999999</v>
      </c>
      <c r="H735" s="66">
        <v>16</v>
      </c>
    </row>
    <row r="736" spans="2:8">
      <c r="B736" s="66">
        <v>735</v>
      </c>
      <c r="C736" s="66">
        <v>11</v>
      </c>
      <c r="D736" s="66">
        <v>2718</v>
      </c>
      <c r="E736" s="66">
        <v>13316</v>
      </c>
      <c r="F736" s="66">
        <v>10</v>
      </c>
      <c r="G736" s="66">
        <v>0.49339100000000002</v>
      </c>
      <c r="H736" s="66">
        <v>16</v>
      </c>
    </row>
    <row r="737" spans="2:8">
      <c r="B737" s="66">
        <v>736</v>
      </c>
      <c r="C737" s="66">
        <v>7</v>
      </c>
      <c r="D737" s="66">
        <v>2489</v>
      </c>
      <c r="E737" s="66">
        <v>9755</v>
      </c>
      <c r="F737" s="66">
        <v>7</v>
      </c>
      <c r="G737" s="66">
        <v>0.41620600000000002</v>
      </c>
      <c r="H737" s="66">
        <v>16</v>
      </c>
    </row>
    <row r="738" spans="2:8">
      <c r="B738" s="66">
        <v>737</v>
      </c>
      <c r="C738" s="66">
        <v>8</v>
      </c>
      <c r="D738" s="66">
        <v>2563</v>
      </c>
      <c r="E738" s="66">
        <v>10699</v>
      </c>
      <c r="F738" s="66">
        <v>8</v>
      </c>
      <c r="G738" s="66">
        <v>0.51407000000000003</v>
      </c>
      <c r="H738" s="66">
        <v>17</v>
      </c>
    </row>
    <row r="739" spans="2:8">
      <c r="B739" s="66">
        <v>738</v>
      </c>
      <c r="C739" s="66">
        <v>12</v>
      </c>
      <c r="D739" s="66">
        <v>2786</v>
      </c>
      <c r="E739" s="66">
        <v>14173</v>
      </c>
      <c r="F739" s="66">
        <v>11</v>
      </c>
      <c r="G739" s="66">
        <v>0.52681500000000003</v>
      </c>
      <c r="H739" s="66">
        <v>17</v>
      </c>
    </row>
    <row r="740" spans="2:8">
      <c r="B740" s="66">
        <v>739</v>
      </c>
      <c r="C740" s="66">
        <v>6</v>
      </c>
      <c r="D740" s="66">
        <v>2444</v>
      </c>
      <c r="E740" s="66">
        <v>8926</v>
      </c>
      <c r="F740" s="66">
        <v>6</v>
      </c>
      <c r="G740" s="66">
        <v>0.26852199999999998</v>
      </c>
      <c r="H740" s="66">
        <v>17</v>
      </c>
    </row>
    <row r="741" spans="2:8">
      <c r="B741" s="66">
        <v>740</v>
      </c>
      <c r="C741" s="66">
        <v>12</v>
      </c>
      <c r="D741" s="66">
        <v>2713</v>
      </c>
      <c r="E741" s="66">
        <v>13293</v>
      </c>
      <c r="F741" s="66">
        <v>10</v>
      </c>
      <c r="G741" s="66">
        <v>0.54211500000000001</v>
      </c>
      <c r="H741" s="66">
        <v>17</v>
      </c>
    </row>
    <row r="742" spans="2:8">
      <c r="B742" s="66">
        <v>741</v>
      </c>
      <c r="C742" s="66">
        <v>12</v>
      </c>
      <c r="D742" s="66">
        <v>2839</v>
      </c>
      <c r="E742" s="66">
        <v>14319</v>
      </c>
      <c r="F742" s="66">
        <v>11</v>
      </c>
      <c r="G742" s="66">
        <v>0.83528100000000005</v>
      </c>
      <c r="H742" s="66">
        <v>17</v>
      </c>
    </row>
    <row r="743" spans="2:8">
      <c r="B743" s="66">
        <v>742</v>
      </c>
      <c r="C743" s="66">
        <v>6</v>
      </c>
      <c r="D743" s="66">
        <v>2315</v>
      </c>
      <c r="E743" s="66">
        <v>7857</v>
      </c>
      <c r="F743" s="66">
        <v>6</v>
      </c>
      <c r="G743" s="66">
        <v>0.25325300000000001</v>
      </c>
      <c r="H743" s="66">
        <v>17</v>
      </c>
    </row>
    <row r="744" spans="2:8">
      <c r="B744" s="66">
        <v>743</v>
      </c>
      <c r="C744" s="66">
        <v>11</v>
      </c>
      <c r="D744" s="66">
        <v>2705</v>
      </c>
      <c r="E744" s="66">
        <v>12617</v>
      </c>
      <c r="F744" s="66">
        <v>10</v>
      </c>
      <c r="G744" s="66">
        <v>0.51888500000000004</v>
      </c>
      <c r="H744" s="66">
        <v>17</v>
      </c>
    </row>
    <row r="745" spans="2:8">
      <c r="B745" s="66">
        <v>744</v>
      </c>
      <c r="C745" s="66">
        <v>11</v>
      </c>
      <c r="D745" s="66">
        <v>2720</v>
      </c>
      <c r="E745" s="66">
        <v>12630</v>
      </c>
      <c r="F745" s="66">
        <v>10</v>
      </c>
      <c r="G745" s="66">
        <v>0.33748299999999998</v>
      </c>
      <c r="H745" s="66">
        <v>17</v>
      </c>
    </row>
    <row r="746" spans="2:8">
      <c r="B746" s="66">
        <v>745</v>
      </c>
      <c r="C746" s="66">
        <v>7</v>
      </c>
      <c r="D746" s="66">
        <v>2455</v>
      </c>
      <c r="E746" s="66">
        <v>8947</v>
      </c>
      <c r="F746" s="66">
        <v>7</v>
      </c>
      <c r="G746" s="66">
        <v>0.27429999999999999</v>
      </c>
      <c r="H746" s="66">
        <v>18</v>
      </c>
    </row>
    <row r="747" spans="2:8">
      <c r="B747" s="66">
        <v>746</v>
      </c>
      <c r="C747" s="66">
        <v>8</v>
      </c>
      <c r="D747" s="66">
        <v>2581</v>
      </c>
      <c r="E747" s="66">
        <v>10748</v>
      </c>
      <c r="F747" s="66">
        <v>8</v>
      </c>
      <c r="G747" s="66">
        <v>0.30720199999999998</v>
      </c>
      <c r="H747" s="66">
        <v>18</v>
      </c>
    </row>
    <row r="748" spans="2:8">
      <c r="B748" s="66">
        <v>747</v>
      </c>
      <c r="C748" s="66">
        <v>12</v>
      </c>
      <c r="D748" s="66">
        <v>2747</v>
      </c>
      <c r="E748" s="66">
        <v>13414</v>
      </c>
      <c r="F748" s="66">
        <v>12</v>
      </c>
      <c r="G748" s="66">
        <v>0.64099399999999995</v>
      </c>
      <c r="H748" s="66">
        <v>18</v>
      </c>
    </row>
    <row r="749" spans="2:8">
      <c r="B749" s="66">
        <v>748</v>
      </c>
      <c r="C749" s="66">
        <v>13</v>
      </c>
      <c r="D749" s="66">
        <v>2824</v>
      </c>
      <c r="E749" s="66">
        <v>14936</v>
      </c>
      <c r="F749" s="66">
        <v>11</v>
      </c>
      <c r="G749" s="66">
        <v>0.49469999999999997</v>
      </c>
      <c r="H749" s="66">
        <v>19</v>
      </c>
    </row>
    <row r="750" spans="2:8">
      <c r="B750" s="66">
        <v>749</v>
      </c>
      <c r="C750" s="66">
        <v>12</v>
      </c>
      <c r="D750" s="66">
        <v>2767</v>
      </c>
      <c r="E750" s="66">
        <v>13455</v>
      </c>
      <c r="F750" s="66">
        <v>10</v>
      </c>
      <c r="G750" s="66">
        <v>0.40292299999999998</v>
      </c>
      <c r="H750" s="66">
        <v>19</v>
      </c>
    </row>
    <row r="751" spans="2:8">
      <c r="B751" s="66">
        <v>750</v>
      </c>
      <c r="C751" s="66">
        <v>10</v>
      </c>
      <c r="D751" s="66">
        <v>2748</v>
      </c>
      <c r="E751" s="66">
        <v>12751</v>
      </c>
      <c r="F751" s="66">
        <v>10</v>
      </c>
      <c r="G751" s="66">
        <v>0.33337899999999998</v>
      </c>
      <c r="H751" s="66">
        <v>19</v>
      </c>
    </row>
    <row r="752" spans="2:8">
      <c r="B752" s="66">
        <v>751</v>
      </c>
      <c r="C752" s="66">
        <v>9</v>
      </c>
      <c r="D752" s="66">
        <v>2650</v>
      </c>
      <c r="E752" s="66">
        <v>11703</v>
      </c>
      <c r="F752" s="66">
        <v>7</v>
      </c>
      <c r="G752" s="66">
        <v>0.31930900000000001</v>
      </c>
      <c r="H752" s="66">
        <v>20</v>
      </c>
    </row>
    <row r="753" spans="2:8">
      <c r="B753" s="66">
        <v>752</v>
      </c>
      <c r="C753" s="66">
        <v>6</v>
      </c>
      <c r="D753" s="66">
        <v>2442</v>
      </c>
      <c r="E753" s="66">
        <v>8916</v>
      </c>
      <c r="F753" s="66">
        <v>6</v>
      </c>
      <c r="G753" s="66">
        <v>0.26445400000000002</v>
      </c>
      <c r="H753" s="66">
        <v>20</v>
      </c>
    </row>
    <row r="754" spans="2:8">
      <c r="B754" s="66">
        <v>753</v>
      </c>
      <c r="C754" s="66">
        <v>10</v>
      </c>
      <c r="D754" s="66">
        <v>2667</v>
      </c>
      <c r="E754" s="66">
        <v>11739</v>
      </c>
      <c r="F754" s="66">
        <v>10</v>
      </c>
      <c r="G754" s="66">
        <v>0.348991</v>
      </c>
      <c r="H754" s="66">
        <v>20</v>
      </c>
    </row>
    <row r="755" spans="2:8">
      <c r="B755" s="66">
        <v>754</v>
      </c>
      <c r="C755" s="66">
        <v>6</v>
      </c>
      <c r="D755" s="66">
        <v>2442</v>
      </c>
      <c r="E755" s="66">
        <v>8900</v>
      </c>
      <c r="F755" s="66">
        <v>6</v>
      </c>
      <c r="G755" s="66">
        <v>0.27041100000000001</v>
      </c>
      <c r="H755" s="66">
        <v>20</v>
      </c>
    </row>
    <row r="756" spans="2:8">
      <c r="B756" s="66">
        <v>755</v>
      </c>
      <c r="C756" s="66">
        <v>9</v>
      </c>
      <c r="D756" s="66">
        <v>2579</v>
      </c>
      <c r="E756" s="66">
        <v>10757</v>
      </c>
      <c r="F756" s="66">
        <v>9</v>
      </c>
      <c r="G756" s="66">
        <v>0.309473</v>
      </c>
      <c r="H756" s="66">
        <v>21</v>
      </c>
    </row>
    <row r="757" spans="2:8">
      <c r="B757" s="66">
        <v>756</v>
      </c>
      <c r="C757" s="66">
        <v>13</v>
      </c>
      <c r="D757" s="66">
        <v>2805</v>
      </c>
      <c r="E757" s="66">
        <v>14186</v>
      </c>
      <c r="F757" s="66">
        <v>11</v>
      </c>
      <c r="G757" s="66">
        <v>0.65691100000000002</v>
      </c>
      <c r="H757" s="66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9"/>
  <sheetViews>
    <sheetView workbookViewId="0"/>
  </sheetViews>
  <sheetFormatPr defaultRowHeight="15"/>
  <cols>
    <col min="1" max="1" width="5.85546875" style="66" bestFit="1" customWidth="1"/>
    <col min="2" max="2" width="4.8554687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5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0.110726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9.4414499999999998E-2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9.4199699999999997E-2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9.4262100000000001E-2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9.4232300000000005E-2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9.42326E-2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9.4263100000000002E-2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9.4140799999999997E-2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9.4203899999999993E-2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9.4212099999999993E-2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9.4181500000000001E-2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9.4296900000000003E-2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9.4260899999999995E-2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9.4199400000000003E-2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9.4200400000000004E-2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9.4353699999999999E-2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9.4319600000000003E-2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9.4211100000000006E-2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9.4169600000000006E-2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9.4268599999999994E-2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9.4325800000000001E-2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9.4191800000000006E-2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9.4173900000000005E-2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9.4186800000000001E-2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9.4178399999999995E-2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9.4242099999999995E-2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9.4220399999999996E-2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9.41472E-2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9.4209399999999999E-2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9.4175599999999998E-2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9.4235200000000005E-2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9.4264299999999995E-2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9.4315800000000005E-2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9.4187999999999994E-2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9.4189400000000006E-2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9.4232999999999997E-2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9.4194200000000006E-2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9.4316700000000003E-2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9.4139600000000004E-2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9.4194399999999998E-2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9.4292600000000004E-2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9.4277399999999997E-2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9.4255000000000005E-2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9.4198199999999996E-2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9.4173199999999999E-2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9.4206999999999999E-2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9.4242999999999993E-2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9.4247800000000007E-2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9.4229499999999994E-2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9.4174099999999997E-2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0.22411900000000001</v>
      </c>
      <c r="H52" s="66">
        <v>2</v>
      </c>
    </row>
    <row r="53" spans="2:8">
      <c r="B53" s="66">
        <v>52</v>
      </c>
      <c r="C53" s="66">
        <v>2</v>
      </c>
      <c r="D53" s="66">
        <v>1483</v>
      </c>
      <c r="E53" s="66">
        <v>4341</v>
      </c>
      <c r="F53" s="66">
        <v>2</v>
      </c>
      <c r="G53" s="66">
        <v>0.28835499999999997</v>
      </c>
      <c r="H53" s="66">
        <v>2</v>
      </c>
    </row>
    <row r="54" spans="2:8">
      <c r="B54" s="66">
        <v>53</v>
      </c>
      <c r="C54" s="66">
        <v>2</v>
      </c>
      <c r="D54" s="66">
        <v>1458</v>
      </c>
      <c r="E54" s="66">
        <v>4253</v>
      </c>
      <c r="F54" s="66">
        <v>2</v>
      </c>
      <c r="G54" s="66">
        <v>0.28721000000000002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0.213729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0.204066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0.20502899999999999</v>
      </c>
      <c r="H57" s="66">
        <v>2</v>
      </c>
    </row>
    <row r="58" spans="2:8">
      <c r="B58" s="66">
        <v>57</v>
      </c>
      <c r="C58" s="66">
        <v>2</v>
      </c>
      <c r="D58" s="66">
        <v>1445</v>
      </c>
      <c r="E58" s="66">
        <v>4200</v>
      </c>
      <c r="F58" s="66">
        <v>2</v>
      </c>
      <c r="G58" s="66">
        <v>0.28260999999999997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0.21743999999999999</v>
      </c>
      <c r="H59" s="66">
        <v>2</v>
      </c>
    </row>
    <row r="60" spans="2:8">
      <c r="B60" s="66">
        <v>59</v>
      </c>
      <c r="C60" s="66">
        <v>2</v>
      </c>
      <c r="D60" s="66">
        <v>-1</v>
      </c>
      <c r="E60" s="66">
        <v>-1</v>
      </c>
      <c r="F60" s="66">
        <v>2</v>
      </c>
      <c r="G60" s="66">
        <v>0.20388500000000001</v>
      </c>
      <c r="H60" s="66">
        <v>2</v>
      </c>
    </row>
    <row r="61" spans="2:8">
      <c r="B61" s="66">
        <v>60</v>
      </c>
      <c r="C61" s="66">
        <v>2</v>
      </c>
      <c r="D61" s="66">
        <v>-1</v>
      </c>
      <c r="E61" s="66">
        <v>-1</v>
      </c>
      <c r="F61" s="66">
        <v>2</v>
      </c>
      <c r="G61" s="66">
        <v>0.210867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0.21079400000000001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0.210787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0.20396</v>
      </c>
      <c r="H64" s="66">
        <v>2</v>
      </c>
    </row>
    <row r="65" spans="2:8">
      <c r="B65" s="66">
        <v>64</v>
      </c>
      <c r="C65" s="66">
        <v>2</v>
      </c>
      <c r="D65" s="66">
        <v>1458</v>
      </c>
      <c r="E65" s="66">
        <v>4257</v>
      </c>
      <c r="F65" s="66">
        <v>2</v>
      </c>
      <c r="G65" s="66">
        <v>0.28324199999999999</v>
      </c>
      <c r="H65" s="66">
        <v>2</v>
      </c>
    </row>
    <row r="66" spans="2:8">
      <c r="B66" s="66">
        <v>65</v>
      </c>
      <c r="C66" s="66">
        <v>2</v>
      </c>
      <c r="D66" s="66">
        <v>-1</v>
      </c>
      <c r="E66" s="66">
        <v>-1</v>
      </c>
      <c r="F66" s="66">
        <v>2</v>
      </c>
      <c r="G66" s="66">
        <v>0.21334600000000001</v>
      </c>
      <c r="H66" s="66">
        <v>2</v>
      </c>
    </row>
    <row r="67" spans="2:8">
      <c r="B67" s="66">
        <v>66</v>
      </c>
      <c r="C67" s="66">
        <v>2</v>
      </c>
      <c r="D67" s="66">
        <v>-1</v>
      </c>
      <c r="E67" s="66">
        <v>-1</v>
      </c>
      <c r="F67" s="66">
        <v>2</v>
      </c>
      <c r="G67" s="66">
        <v>0.20923800000000001</v>
      </c>
      <c r="H67" s="66">
        <v>2</v>
      </c>
    </row>
    <row r="68" spans="2:8">
      <c r="B68" s="66">
        <v>67</v>
      </c>
      <c r="C68" s="66">
        <v>2</v>
      </c>
      <c r="D68" s="66">
        <v>-1</v>
      </c>
      <c r="E68" s="66">
        <v>-1</v>
      </c>
      <c r="F68" s="66">
        <v>2</v>
      </c>
      <c r="G68" s="66">
        <v>0.20403299999999999</v>
      </c>
      <c r="H68" s="66">
        <v>2</v>
      </c>
    </row>
    <row r="69" spans="2:8">
      <c r="B69" s="66">
        <v>68</v>
      </c>
      <c r="C69" s="66">
        <v>2</v>
      </c>
      <c r="D69" s="66">
        <v>-1</v>
      </c>
      <c r="E69" s="66">
        <v>-1</v>
      </c>
      <c r="F69" s="66">
        <v>2</v>
      </c>
      <c r="G69" s="66">
        <v>0.21092900000000001</v>
      </c>
      <c r="H69" s="66">
        <v>2</v>
      </c>
    </row>
    <row r="70" spans="2:8">
      <c r="B70" s="66">
        <v>69</v>
      </c>
      <c r="C70" s="66">
        <v>2</v>
      </c>
      <c r="D70" s="66">
        <v>-1</v>
      </c>
      <c r="E70" s="66">
        <v>-1</v>
      </c>
      <c r="F70" s="66">
        <v>2</v>
      </c>
      <c r="G70" s="66">
        <v>0.21085200000000001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0.20549400000000001</v>
      </c>
      <c r="H71" s="66">
        <v>2</v>
      </c>
    </row>
    <row r="72" spans="2:8">
      <c r="B72" s="66">
        <v>71</v>
      </c>
      <c r="C72" s="66">
        <v>2</v>
      </c>
      <c r="D72" s="66">
        <v>1479</v>
      </c>
      <c r="E72" s="66">
        <v>4340</v>
      </c>
      <c r="F72" s="66">
        <v>2</v>
      </c>
      <c r="G72" s="66">
        <v>0.28439199999999998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0.211614</v>
      </c>
      <c r="H73" s="66">
        <v>2</v>
      </c>
    </row>
    <row r="74" spans="2:8">
      <c r="B74" s="66">
        <v>73</v>
      </c>
      <c r="C74" s="66">
        <v>2</v>
      </c>
      <c r="D74" s="66">
        <v>1461</v>
      </c>
      <c r="E74" s="66">
        <v>4268</v>
      </c>
      <c r="F74" s="66">
        <v>2</v>
      </c>
      <c r="G74" s="66">
        <v>0.28255799999999998</v>
      </c>
      <c r="H74" s="66">
        <v>2</v>
      </c>
    </row>
    <row r="75" spans="2:8">
      <c r="B75" s="66">
        <v>74</v>
      </c>
      <c r="C75" s="66">
        <v>2</v>
      </c>
      <c r="D75" s="66">
        <v>1477</v>
      </c>
      <c r="E75" s="66">
        <v>4320</v>
      </c>
      <c r="F75" s="66">
        <v>2</v>
      </c>
      <c r="G75" s="66">
        <v>0.28684799999999999</v>
      </c>
      <c r="H75" s="66">
        <v>2</v>
      </c>
    </row>
    <row r="76" spans="2:8">
      <c r="B76" s="66">
        <v>75</v>
      </c>
      <c r="C76" s="66">
        <v>2</v>
      </c>
      <c r="D76" s="66">
        <v>-1</v>
      </c>
      <c r="E76" s="66">
        <v>-1</v>
      </c>
      <c r="F76" s="66">
        <v>2</v>
      </c>
      <c r="G76" s="66">
        <v>0.21296799999999999</v>
      </c>
      <c r="H76" s="66">
        <v>2</v>
      </c>
    </row>
    <row r="77" spans="2:8">
      <c r="B77" s="66">
        <v>76</v>
      </c>
      <c r="C77" s="66">
        <v>2</v>
      </c>
      <c r="D77" s="66">
        <v>1450</v>
      </c>
      <c r="E77" s="66">
        <v>4236</v>
      </c>
      <c r="F77" s="66">
        <v>2</v>
      </c>
      <c r="G77" s="66">
        <v>0.28027999999999997</v>
      </c>
      <c r="H77" s="66">
        <v>2</v>
      </c>
    </row>
    <row r="78" spans="2:8">
      <c r="B78" s="66">
        <v>77</v>
      </c>
      <c r="C78" s="66">
        <v>2</v>
      </c>
      <c r="D78" s="66">
        <v>-1</v>
      </c>
      <c r="E78" s="66">
        <v>-1</v>
      </c>
      <c r="F78" s="66">
        <v>2</v>
      </c>
      <c r="G78" s="66">
        <v>0.206154</v>
      </c>
      <c r="H78" s="66">
        <v>2</v>
      </c>
    </row>
    <row r="79" spans="2:8">
      <c r="B79" s="66">
        <v>78</v>
      </c>
      <c r="C79" s="66">
        <v>1</v>
      </c>
      <c r="D79" s="66" t="s">
        <v>49</v>
      </c>
      <c r="E79" s="66" t="s">
        <v>49</v>
      </c>
      <c r="F79" s="66">
        <v>1</v>
      </c>
      <c r="G79" s="66">
        <v>8.8303599999999996E-2</v>
      </c>
      <c r="H79" s="66">
        <v>2</v>
      </c>
    </row>
    <row r="80" spans="2:8">
      <c r="B80" s="66">
        <v>79</v>
      </c>
      <c r="C80" s="66">
        <v>2</v>
      </c>
      <c r="D80" s="66">
        <v>1461</v>
      </c>
      <c r="E80" s="66">
        <v>4283</v>
      </c>
      <c r="F80" s="66">
        <v>2</v>
      </c>
      <c r="G80" s="66">
        <v>0.283605</v>
      </c>
      <c r="H80" s="66">
        <v>2</v>
      </c>
    </row>
    <row r="81" spans="2:8">
      <c r="B81" s="66">
        <v>80</v>
      </c>
      <c r="C81" s="66">
        <v>2</v>
      </c>
      <c r="D81" s="66">
        <v>-1</v>
      </c>
      <c r="E81" s="66">
        <v>-1</v>
      </c>
      <c r="F81" s="66">
        <v>2</v>
      </c>
      <c r="G81" s="66">
        <v>0.21030199999999999</v>
      </c>
      <c r="H81" s="66">
        <v>2</v>
      </c>
    </row>
    <row r="82" spans="2:8">
      <c r="B82" s="66">
        <v>81</v>
      </c>
      <c r="C82" s="66">
        <v>2</v>
      </c>
      <c r="D82" s="66">
        <v>-1</v>
      </c>
      <c r="E82" s="66">
        <v>-1</v>
      </c>
      <c r="F82" s="66">
        <v>2</v>
      </c>
      <c r="G82" s="66">
        <v>0.20453299999999999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0.20897499999999999</v>
      </c>
      <c r="H83" s="66">
        <v>2</v>
      </c>
    </row>
    <row r="84" spans="2:8">
      <c r="B84" s="66">
        <v>83</v>
      </c>
      <c r="C84" s="66">
        <v>2</v>
      </c>
      <c r="D84" s="66">
        <v>-1</v>
      </c>
      <c r="E84" s="66">
        <v>-1</v>
      </c>
      <c r="F84" s="66">
        <v>2</v>
      </c>
      <c r="G84" s="66">
        <v>0.21074499999999999</v>
      </c>
      <c r="H84" s="66">
        <v>2</v>
      </c>
    </row>
    <row r="85" spans="2:8">
      <c r="B85" s="66">
        <v>84</v>
      </c>
      <c r="C85" s="66">
        <v>2</v>
      </c>
      <c r="D85" s="66">
        <v>-1</v>
      </c>
      <c r="E85" s="66">
        <v>-1</v>
      </c>
      <c r="F85" s="66">
        <v>2</v>
      </c>
      <c r="G85" s="66">
        <v>0.21104500000000001</v>
      </c>
      <c r="H85" s="66">
        <v>2</v>
      </c>
    </row>
    <row r="86" spans="2:8">
      <c r="B86" s="66">
        <v>85</v>
      </c>
      <c r="C86" s="66">
        <v>2</v>
      </c>
      <c r="D86" s="66">
        <v>1471</v>
      </c>
      <c r="E86" s="66">
        <v>4305</v>
      </c>
      <c r="F86" s="66">
        <v>2</v>
      </c>
      <c r="G86" s="66">
        <v>0.28140399999999999</v>
      </c>
      <c r="H86" s="66">
        <v>2</v>
      </c>
    </row>
    <row r="87" spans="2:8">
      <c r="B87" s="66">
        <v>86</v>
      </c>
      <c r="C87" s="66">
        <v>2</v>
      </c>
      <c r="D87" s="66">
        <v>1462</v>
      </c>
      <c r="E87" s="66">
        <v>4274</v>
      </c>
      <c r="F87" s="66">
        <v>2</v>
      </c>
      <c r="G87" s="66">
        <v>0.28335399999999999</v>
      </c>
      <c r="H87" s="66">
        <v>2</v>
      </c>
    </row>
    <row r="88" spans="2:8">
      <c r="B88" s="66">
        <v>87</v>
      </c>
      <c r="C88" s="66">
        <v>2</v>
      </c>
      <c r="D88" s="66">
        <v>-1</v>
      </c>
      <c r="E88" s="66">
        <v>-1</v>
      </c>
      <c r="F88" s="66">
        <v>2</v>
      </c>
      <c r="G88" s="66">
        <v>0.211198</v>
      </c>
      <c r="H88" s="66">
        <v>2</v>
      </c>
    </row>
    <row r="89" spans="2:8">
      <c r="B89" s="66">
        <v>88</v>
      </c>
      <c r="C89" s="66">
        <v>2</v>
      </c>
      <c r="D89" s="66">
        <v>1465</v>
      </c>
      <c r="E89" s="66">
        <v>4287</v>
      </c>
      <c r="F89" s="66">
        <v>2</v>
      </c>
      <c r="G89" s="66">
        <v>0.28140799999999999</v>
      </c>
      <c r="H89" s="66">
        <v>2</v>
      </c>
    </row>
    <row r="90" spans="2:8">
      <c r="B90" s="66">
        <v>89</v>
      </c>
      <c r="C90" s="66">
        <v>2</v>
      </c>
      <c r="D90" s="66">
        <v>1459</v>
      </c>
      <c r="E90" s="66">
        <v>4263</v>
      </c>
      <c r="F90" s="66">
        <v>2</v>
      </c>
      <c r="G90" s="66">
        <v>0.28568500000000002</v>
      </c>
      <c r="H90" s="66">
        <v>2</v>
      </c>
    </row>
    <row r="91" spans="2:8">
      <c r="B91" s="66">
        <v>90</v>
      </c>
      <c r="C91" s="66">
        <v>2</v>
      </c>
      <c r="D91" s="66">
        <v>-1</v>
      </c>
      <c r="E91" s="66">
        <v>-1</v>
      </c>
      <c r="F91" s="66">
        <v>2</v>
      </c>
      <c r="G91" s="66">
        <v>0.21373600000000001</v>
      </c>
      <c r="H91" s="66">
        <v>2</v>
      </c>
    </row>
    <row r="92" spans="2:8">
      <c r="B92" s="66">
        <v>91</v>
      </c>
      <c r="C92" s="66">
        <v>2</v>
      </c>
      <c r="D92" s="66">
        <v>1467</v>
      </c>
      <c r="E92" s="66">
        <v>4280</v>
      </c>
      <c r="F92" s="66">
        <v>2</v>
      </c>
      <c r="G92" s="66">
        <v>0.28098400000000001</v>
      </c>
      <c r="H92" s="66">
        <v>2</v>
      </c>
    </row>
    <row r="93" spans="2:8">
      <c r="B93" s="66">
        <v>92</v>
      </c>
      <c r="C93" s="66">
        <v>2</v>
      </c>
      <c r="D93" s="66">
        <v>-1</v>
      </c>
      <c r="E93" s="66">
        <v>-1</v>
      </c>
      <c r="F93" s="66">
        <v>2</v>
      </c>
      <c r="G93" s="66">
        <v>0.21340300000000001</v>
      </c>
      <c r="H93" s="66">
        <v>2</v>
      </c>
    </row>
    <row r="94" spans="2:8">
      <c r="B94" s="66">
        <v>93</v>
      </c>
      <c r="C94" s="66">
        <v>2</v>
      </c>
      <c r="D94" s="66">
        <v>1461</v>
      </c>
      <c r="E94" s="66">
        <v>4260</v>
      </c>
      <c r="F94" s="66">
        <v>2</v>
      </c>
      <c r="G94" s="66">
        <v>0.280725</v>
      </c>
      <c r="H94" s="66">
        <v>2</v>
      </c>
    </row>
    <row r="95" spans="2:8">
      <c r="B95" s="66">
        <v>94</v>
      </c>
      <c r="C95" s="66">
        <v>2</v>
      </c>
      <c r="D95" s="66">
        <v>1445</v>
      </c>
      <c r="E95" s="66">
        <v>4214</v>
      </c>
      <c r="F95" s="66">
        <v>2</v>
      </c>
      <c r="G95" s="66">
        <v>0.28292</v>
      </c>
      <c r="H95" s="66">
        <v>2</v>
      </c>
    </row>
    <row r="96" spans="2:8">
      <c r="B96" s="66">
        <v>95</v>
      </c>
      <c r="C96" s="66">
        <v>2</v>
      </c>
      <c r="D96" s="66">
        <v>1462</v>
      </c>
      <c r="E96" s="66">
        <v>4268</v>
      </c>
      <c r="F96" s="66">
        <v>2</v>
      </c>
      <c r="G96" s="66">
        <v>0.28615400000000002</v>
      </c>
      <c r="H96" s="66">
        <v>2</v>
      </c>
    </row>
    <row r="97" spans="2:8">
      <c r="B97" s="66">
        <v>96</v>
      </c>
      <c r="C97" s="66">
        <v>1</v>
      </c>
      <c r="D97" s="66" t="s">
        <v>49</v>
      </c>
      <c r="E97" s="66" t="s">
        <v>49</v>
      </c>
      <c r="F97" s="66">
        <v>1</v>
      </c>
      <c r="G97" s="66">
        <v>9.0668200000000004E-2</v>
      </c>
      <c r="H97" s="66">
        <v>2</v>
      </c>
    </row>
    <row r="98" spans="2:8">
      <c r="B98" s="66">
        <v>97</v>
      </c>
      <c r="C98" s="66">
        <v>2</v>
      </c>
      <c r="D98" s="66">
        <v>-1</v>
      </c>
      <c r="E98" s="66">
        <v>-1</v>
      </c>
      <c r="F98" s="66">
        <v>2</v>
      </c>
      <c r="G98" s="66">
        <v>0.21144299999999999</v>
      </c>
      <c r="H98" s="66">
        <v>2</v>
      </c>
    </row>
    <row r="99" spans="2:8">
      <c r="B99" s="66">
        <v>98</v>
      </c>
      <c r="C99" s="66">
        <v>2</v>
      </c>
      <c r="D99" s="66">
        <v>1457</v>
      </c>
      <c r="E99" s="66">
        <v>4272</v>
      </c>
      <c r="F99" s="66">
        <v>2</v>
      </c>
      <c r="G99" s="66">
        <v>0.28167999999999999</v>
      </c>
      <c r="H99" s="66">
        <v>2</v>
      </c>
    </row>
    <row r="100" spans="2:8">
      <c r="B100" s="66">
        <v>99</v>
      </c>
      <c r="C100" s="66">
        <v>2</v>
      </c>
      <c r="D100" s="66">
        <v>1455</v>
      </c>
      <c r="E100" s="66">
        <v>4246</v>
      </c>
      <c r="F100" s="66">
        <v>2</v>
      </c>
      <c r="G100" s="66">
        <v>0.28245199999999998</v>
      </c>
      <c r="H100" s="66">
        <v>2</v>
      </c>
    </row>
    <row r="101" spans="2:8">
      <c r="B101" s="66">
        <v>100</v>
      </c>
      <c r="C101" s="66">
        <v>2</v>
      </c>
      <c r="D101" s="66">
        <v>1460</v>
      </c>
      <c r="E101" s="66">
        <v>4267</v>
      </c>
      <c r="F101" s="66">
        <v>2</v>
      </c>
      <c r="G101" s="66">
        <v>0.28589999999999999</v>
      </c>
      <c r="H101" s="66">
        <v>2</v>
      </c>
    </row>
    <row r="102" spans="2:8">
      <c r="B102" s="66">
        <v>101</v>
      </c>
      <c r="C102" s="66">
        <v>3</v>
      </c>
      <c r="D102" s="66">
        <v>1605</v>
      </c>
      <c r="E102" s="66">
        <v>4382</v>
      </c>
      <c r="F102" s="66">
        <v>3</v>
      </c>
      <c r="G102" s="66">
        <v>0.34598400000000001</v>
      </c>
      <c r="H102" s="66">
        <v>3</v>
      </c>
    </row>
    <row r="103" spans="2:8">
      <c r="B103" s="66">
        <v>102</v>
      </c>
      <c r="C103" s="66">
        <v>3</v>
      </c>
      <c r="D103" s="66">
        <v>1976</v>
      </c>
      <c r="E103" s="66">
        <v>6029</v>
      </c>
      <c r="F103" s="66">
        <v>3</v>
      </c>
      <c r="G103" s="66">
        <v>0.30176700000000001</v>
      </c>
      <c r="H103" s="66">
        <v>3</v>
      </c>
    </row>
    <row r="104" spans="2:8">
      <c r="B104" s="66">
        <v>103</v>
      </c>
      <c r="C104" s="66">
        <v>3</v>
      </c>
      <c r="D104" s="66">
        <v>1994</v>
      </c>
      <c r="E104" s="66">
        <v>6097</v>
      </c>
      <c r="F104" s="66">
        <v>3</v>
      </c>
      <c r="G104" s="66">
        <v>0.30295</v>
      </c>
      <c r="H104" s="66">
        <v>3</v>
      </c>
    </row>
    <row r="105" spans="2:8">
      <c r="B105" s="66">
        <v>104</v>
      </c>
      <c r="C105" s="66">
        <v>3</v>
      </c>
      <c r="D105" s="66">
        <v>1605</v>
      </c>
      <c r="E105" s="66">
        <v>4398</v>
      </c>
      <c r="F105" s="66">
        <v>3</v>
      </c>
      <c r="G105" s="66">
        <v>0.34464299999999998</v>
      </c>
      <c r="H105" s="66">
        <v>3</v>
      </c>
    </row>
    <row r="106" spans="2:8">
      <c r="B106" s="66">
        <v>105</v>
      </c>
      <c r="C106" s="66">
        <v>3</v>
      </c>
      <c r="D106" s="66">
        <v>1995</v>
      </c>
      <c r="E106" s="66">
        <v>6082</v>
      </c>
      <c r="F106" s="66">
        <v>3</v>
      </c>
      <c r="G106" s="66">
        <v>0.306066</v>
      </c>
      <c r="H106" s="66">
        <v>3</v>
      </c>
    </row>
    <row r="107" spans="2:8">
      <c r="B107" s="66">
        <v>106</v>
      </c>
      <c r="C107" s="66">
        <v>3</v>
      </c>
      <c r="D107" s="66">
        <v>1605</v>
      </c>
      <c r="E107" s="66">
        <v>4386</v>
      </c>
      <c r="F107" s="66">
        <v>3</v>
      </c>
      <c r="G107" s="66">
        <v>0.34474500000000002</v>
      </c>
      <c r="H107" s="66">
        <v>3</v>
      </c>
    </row>
    <row r="108" spans="2:8">
      <c r="B108" s="66">
        <v>107</v>
      </c>
      <c r="C108" s="66">
        <v>1</v>
      </c>
      <c r="D108" s="66" t="s">
        <v>49</v>
      </c>
      <c r="E108" s="66" t="s">
        <v>49</v>
      </c>
      <c r="F108" s="66">
        <v>1</v>
      </c>
      <c r="G108" s="66">
        <v>9.1005600000000006E-2</v>
      </c>
      <c r="H108" s="66">
        <v>3</v>
      </c>
    </row>
    <row r="109" spans="2:8">
      <c r="B109" s="66">
        <v>108</v>
      </c>
      <c r="C109" s="66">
        <v>3</v>
      </c>
      <c r="D109" s="66">
        <v>-1</v>
      </c>
      <c r="E109" s="66">
        <v>-1</v>
      </c>
      <c r="F109" s="66">
        <v>3</v>
      </c>
      <c r="G109" s="66">
        <v>0.20386399999999999</v>
      </c>
      <c r="H109" s="66">
        <v>3</v>
      </c>
    </row>
    <row r="110" spans="2:8">
      <c r="B110" s="66">
        <v>109</v>
      </c>
      <c r="C110" s="66">
        <v>3</v>
      </c>
      <c r="D110" s="66">
        <v>1598</v>
      </c>
      <c r="E110" s="66">
        <v>4360</v>
      </c>
      <c r="F110" s="66">
        <v>3</v>
      </c>
      <c r="G110" s="66">
        <v>0.342171</v>
      </c>
      <c r="H110" s="66">
        <v>3</v>
      </c>
    </row>
    <row r="111" spans="2:8">
      <c r="B111" s="66">
        <v>110</v>
      </c>
      <c r="C111" s="66">
        <v>3</v>
      </c>
      <c r="D111" s="66">
        <v>1601</v>
      </c>
      <c r="E111" s="66">
        <v>4383</v>
      </c>
      <c r="F111" s="66">
        <v>3</v>
      </c>
      <c r="G111" s="66">
        <v>0.32163599999999998</v>
      </c>
      <c r="H111" s="66">
        <v>3</v>
      </c>
    </row>
    <row r="112" spans="2:8">
      <c r="B112" s="66">
        <v>111</v>
      </c>
      <c r="C112" s="66">
        <v>3</v>
      </c>
      <c r="D112" s="66">
        <v>-1</v>
      </c>
      <c r="E112" s="66">
        <v>-1</v>
      </c>
      <c r="F112" s="66">
        <v>3</v>
      </c>
      <c r="G112" s="66">
        <v>0.206095</v>
      </c>
      <c r="H112" s="66">
        <v>3</v>
      </c>
    </row>
    <row r="113" spans="2:8">
      <c r="B113" s="66">
        <v>112</v>
      </c>
      <c r="C113" s="66">
        <v>2</v>
      </c>
      <c r="D113" s="66">
        <v>1458</v>
      </c>
      <c r="E113" s="66">
        <v>4264</v>
      </c>
      <c r="F113" s="66">
        <v>2</v>
      </c>
      <c r="G113" s="66">
        <v>0.28066999999999998</v>
      </c>
      <c r="H113" s="66">
        <v>3</v>
      </c>
    </row>
    <row r="114" spans="2:8">
      <c r="B114" s="66">
        <v>113</v>
      </c>
      <c r="C114" s="66">
        <v>3</v>
      </c>
      <c r="D114" s="66">
        <v>-1</v>
      </c>
      <c r="E114" s="66">
        <v>-1</v>
      </c>
      <c r="F114" s="66">
        <v>3</v>
      </c>
      <c r="G114" s="66">
        <v>0.213588</v>
      </c>
      <c r="H114" s="66">
        <v>3</v>
      </c>
    </row>
    <row r="115" spans="2:8">
      <c r="B115" s="66">
        <v>114</v>
      </c>
      <c r="C115" s="66">
        <v>3</v>
      </c>
      <c r="D115" s="66">
        <v>1606</v>
      </c>
      <c r="E115" s="66">
        <v>4385</v>
      </c>
      <c r="F115" s="66">
        <v>3</v>
      </c>
      <c r="G115" s="66">
        <v>0.34543499999999999</v>
      </c>
      <c r="H115" s="66">
        <v>3</v>
      </c>
    </row>
    <row r="116" spans="2:8">
      <c r="B116" s="66">
        <v>115</v>
      </c>
      <c r="C116" s="66">
        <v>3</v>
      </c>
      <c r="D116" s="66">
        <v>1604</v>
      </c>
      <c r="E116" s="66">
        <v>4373</v>
      </c>
      <c r="F116" s="66">
        <v>3</v>
      </c>
      <c r="G116" s="66">
        <v>0.365178</v>
      </c>
      <c r="H116" s="66">
        <v>3</v>
      </c>
    </row>
    <row r="117" spans="2:8">
      <c r="B117" s="66">
        <v>116</v>
      </c>
      <c r="C117" s="66">
        <v>3</v>
      </c>
      <c r="D117" s="66">
        <v>1988</v>
      </c>
      <c r="E117" s="66">
        <v>6072</v>
      </c>
      <c r="F117" s="66">
        <v>3</v>
      </c>
      <c r="G117" s="66">
        <v>0.30605500000000002</v>
      </c>
      <c r="H117" s="66">
        <v>3</v>
      </c>
    </row>
    <row r="118" spans="2:8">
      <c r="B118" s="66">
        <v>117</v>
      </c>
      <c r="C118" s="66">
        <v>3</v>
      </c>
      <c r="D118" s="66">
        <v>-1</v>
      </c>
      <c r="E118" s="66">
        <v>-1</v>
      </c>
      <c r="F118" s="66">
        <v>3</v>
      </c>
      <c r="G118" s="66">
        <v>0.212311</v>
      </c>
      <c r="H118" s="66">
        <v>3</v>
      </c>
    </row>
    <row r="119" spans="2:8">
      <c r="B119" s="66">
        <v>118</v>
      </c>
      <c r="C119" s="66">
        <v>2</v>
      </c>
      <c r="D119" s="66">
        <v>-1</v>
      </c>
      <c r="E119" s="66">
        <v>-1</v>
      </c>
      <c r="F119" s="66">
        <v>2</v>
      </c>
      <c r="G119" s="66">
        <v>0.20941100000000001</v>
      </c>
      <c r="H119" s="66">
        <v>3</v>
      </c>
    </row>
    <row r="120" spans="2:8">
      <c r="B120" s="66">
        <v>119</v>
      </c>
      <c r="C120" s="66">
        <v>3</v>
      </c>
      <c r="D120" s="66">
        <v>1599</v>
      </c>
      <c r="E120" s="66">
        <v>4345</v>
      </c>
      <c r="F120" s="66">
        <v>3</v>
      </c>
      <c r="G120" s="66">
        <v>0.342783</v>
      </c>
      <c r="H120" s="66">
        <v>3</v>
      </c>
    </row>
    <row r="121" spans="2:8">
      <c r="B121" s="66">
        <v>120</v>
      </c>
      <c r="C121" s="66">
        <v>3</v>
      </c>
      <c r="D121" s="66">
        <v>-1</v>
      </c>
      <c r="E121" s="66">
        <v>-1</v>
      </c>
      <c r="F121" s="66">
        <v>3</v>
      </c>
      <c r="G121" s="66">
        <v>0.21298400000000001</v>
      </c>
      <c r="H121" s="66">
        <v>3</v>
      </c>
    </row>
    <row r="122" spans="2:8">
      <c r="B122" s="66">
        <v>121</v>
      </c>
      <c r="C122" s="66">
        <v>3</v>
      </c>
      <c r="D122" s="66">
        <v>1602</v>
      </c>
      <c r="E122" s="66">
        <v>4357</v>
      </c>
      <c r="F122" s="66">
        <v>3</v>
      </c>
      <c r="G122" s="66">
        <v>0.34601999999999999</v>
      </c>
      <c r="H122" s="66">
        <v>3</v>
      </c>
    </row>
    <row r="123" spans="2:8">
      <c r="B123" s="66">
        <v>122</v>
      </c>
      <c r="C123" s="66">
        <v>3</v>
      </c>
      <c r="D123" s="66">
        <v>1612</v>
      </c>
      <c r="E123" s="66">
        <v>4406</v>
      </c>
      <c r="F123" s="66">
        <v>3</v>
      </c>
      <c r="G123" s="66">
        <v>0.32847399999999999</v>
      </c>
      <c r="H123" s="66">
        <v>3</v>
      </c>
    </row>
    <row r="124" spans="2:8">
      <c r="B124" s="66">
        <v>123</v>
      </c>
      <c r="C124" s="66">
        <v>3</v>
      </c>
      <c r="D124" s="66">
        <v>1609</v>
      </c>
      <c r="E124" s="66">
        <v>4408</v>
      </c>
      <c r="F124" s="66">
        <v>3</v>
      </c>
      <c r="G124" s="66">
        <v>0.32950499999999999</v>
      </c>
      <c r="H124" s="66">
        <v>3</v>
      </c>
    </row>
    <row r="125" spans="2:8">
      <c r="B125" s="66">
        <v>124</v>
      </c>
      <c r="C125" s="66">
        <v>3</v>
      </c>
      <c r="D125" s="66">
        <v>-1</v>
      </c>
      <c r="E125" s="66">
        <v>-1</v>
      </c>
      <c r="F125" s="66">
        <v>3</v>
      </c>
      <c r="G125" s="66">
        <v>0.21318400000000001</v>
      </c>
      <c r="H125" s="66">
        <v>3</v>
      </c>
    </row>
    <row r="126" spans="2:8">
      <c r="B126" s="66">
        <v>125</v>
      </c>
      <c r="C126" s="66">
        <v>2</v>
      </c>
      <c r="D126" s="66">
        <v>1450</v>
      </c>
      <c r="E126" s="66">
        <v>4243</v>
      </c>
      <c r="F126" s="66">
        <v>2</v>
      </c>
      <c r="G126" s="66">
        <v>0.280246</v>
      </c>
      <c r="H126" s="66">
        <v>3</v>
      </c>
    </row>
    <row r="127" spans="2:8">
      <c r="B127" s="66">
        <v>126</v>
      </c>
      <c r="C127" s="66">
        <v>3</v>
      </c>
      <c r="D127" s="66">
        <v>-1</v>
      </c>
      <c r="E127" s="66">
        <v>-1</v>
      </c>
      <c r="F127" s="66">
        <v>3</v>
      </c>
      <c r="G127" s="66">
        <v>0.213477</v>
      </c>
      <c r="H127" s="66">
        <v>3</v>
      </c>
    </row>
    <row r="128" spans="2:8">
      <c r="B128" s="66">
        <v>127</v>
      </c>
      <c r="C128" s="66">
        <v>3</v>
      </c>
      <c r="D128" s="66">
        <v>-1</v>
      </c>
      <c r="E128" s="66">
        <v>-1</v>
      </c>
      <c r="F128" s="66">
        <v>3</v>
      </c>
      <c r="G128" s="66">
        <v>0.20923700000000001</v>
      </c>
      <c r="H128" s="66">
        <v>3</v>
      </c>
    </row>
    <row r="129" spans="2:8">
      <c r="B129" s="66">
        <v>128</v>
      </c>
      <c r="C129" s="66">
        <v>3</v>
      </c>
      <c r="D129" s="66">
        <v>1989</v>
      </c>
      <c r="E129" s="66">
        <v>6070</v>
      </c>
      <c r="F129" s="66">
        <v>3</v>
      </c>
      <c r="G129" s="66">
        <v>0.29910199999999998</v>
      </c>
      <c r="H129" s="66">
        <v>3</v>
      </c>
    </row>
    <row r="130" spans="2:8">
      <c r="B130" s="66">
        <v>129</v>
      </c>
      <c r="C130" s="66">
        <v>2</v>
      </c>
      <c r="D130" s="66">
        <v>1474</v>
      </c>
      <c r="E130" s="66">
        <v>4317</v>
      </c>
      <c r="F130" s="66">
        <v>2</v>
      </c>
      <c r="G130" s="66">
        <v>0.28829700000000003</v>
      </c>
      <c r="H130" s="66">
        <v>3</v>
      </c>
    </row>
    <row r="131" spans="2:8">
      <c r="B131" s="66">
        <v>130</v>
      </c>
      <c r="C131" s="66">
        <v>3</v>
      </c>
      <c r="D131" s="66">
        <v>2014</v>
      </c>
      <c r="E131" s="66">
        <v>6157</v>
      </c>
      <c r="F131" s="66">
        <v>3</v>
      </c>
      <c r="G131" s="66">
        <v>0.30263099999999998</v>
      </c>
      <c r="H131" s="66">
        <v>3</v>
      </c>
    </row>
    <row r="132" spans="2:8">
      <c r="B132" s="66">
        <v>131</v>
      </c>
      <c r="C132" s="66">
        <v>3</v>
      </c>
      <c r="D132" s="66">
        <v>-1</v>
      </c>
      <c r="E132" s="66">
        <v>-1</v>
      </c>
      <c r="F132" s="66">
        <v>3</v>
      </c>
      <c r="G132" s="66">
        <v>0.214256</v>
      </c>
      <c r="H132" s="66">
        <v>3</v>
      </c>
    </row>
    <row r="133" spans="2:8">
      <c r="B133" s="66">
        <v>132</v>
      </c>
      <c r="C133" s="66">
        <v>3</v>
      </c>
      <c r="D133" s="66">
        <v>-1</v>
      </c>
      <c r="E133" s="66">
        <v>-1</v>
      </c>
      <c r="F133" s="66">
        <v>3</v>
      </c>
      <c r="G133" s="66">
        <v>0.210921</v>
      </c>
      <c r="H133" s="66">
        <v>3</v>
      </c>
    </row>
    <row r="134" spans="2:8">
      <c r="B134" s="66">
        <v>133</v>
      </c>
      <c r="C134" s="66">
        <v>3</v>
      </c>
      <c r="D134" s="66">
        <v>1625</v>
      </c>
      <c r="E134" s="66">
        <v>4461</v>
      </c>
      <c r="F134" s="66">
        <v>3</v>
      </c>
      <c r="G134" s="66">
        <v>0.32523999999999997</v>
      </c>
      <c r="H134" s="66">
        <v>3</v>
      </c>
    </row>
    <row r="135" spans="2:8">
      <c r="B135" s="66">
        <v>134</v>
      </c>
      <c r="C135" s="66">
        <v>3</v>
      </c>
      <c r="D135" s="66">
        <v>-1</v>
      </c>
      <c r="E135" s="66">
        <v>-1</v>
      </c>
      <c r="F135" s="66">
        <v>3</v>
      </c>
      <c r="G135" s="66">
        <v>0.21301600000000001</v>
      </c>
      <c r="H135" s="66">
        <v>3</v>
      </c>
    </row>
    <row r="136" spans="2:8">
      <c r="B136" s="66">
        <v>135</v>
      </c>
      <c r="C136" s="66">
        <v>3</v>
      </c>
      <c r="D136" s="66">
        <v>1623</v>
      </c>
      <c r="E136" s="66">
        <v>4463</v>
      </c>
      <c r="F136" s="66">
        <v>3</v>
      </c>
      <c r="G136" s="66">
        <v>0.34477999999999998</v>
      </c>
      <c r="H136" s="66">
        <v>3</v>
      </c>
    </row>
    <row r="137" spans="2:8">
      <c r="B137" s="66">
        <v>136</v>
      </c>
      <c r="C137" s="66">
        <v>3</v>
      </c>
      <c r="D137" s="66">
        <v>1612</v>
      </c>
      <c r="E137" s="66">
        <v>4427</v>
      </c>
      <c r="F137" s="66">
        <v>3</v>
      </c>
      <c r="G137" s="66">
        <v>0.34675299999999998</v>
      </c>
      <c r="H137" s="66">
        <v>3</v>
      </c>
    </row>
    <row r="138" spans="2:8">
      <c r="B138" s="66">
        <v>137</v>
      </c>
      <c r="C138" s="66">
        <v>3</v>
      </c>
      <c r="D138" s="66">
        <v>1609</v>
      </c>
      <c r="E138" s="66">
        <v>4402</v>
      </c>
      <c r="F138" s="66">
        <v>3</v>
      </c>
      <c r="G138" s="66">
        <v>0.36656300000000003</v>
      </c>
      <c r="H138" s="66">
        <v>3</v>
      </c>
    </row>
    <row r="139" spans="2:8">
      <c r="B139" s="66">
        <v>138</v>
      </c>
      <c r="C139" s="66">
        <v>3</v>
      </c>
      <c r="D139" s="66">
        <v>-1</v>
      </c>
      <c r="E139" s="66">
        <v>-1</v>
      </c>
      <c r="F139" s="66">
        <v>3</v>
      </c>
      <c r="G139" s="66">
        <v>0.21195700000000001</v>
      </c>
      <c r="H139" s="66">
        <v>3</v>
      </c>
    </row>
    <row r="140" spans="2:8">
      <c r="B140" s="66">
        <v>139</v>
      </c>
      <c r="C140" s="66">
        <v>3</v>
      </c>
      <c r="D140" s="66">
        <v>1621</v>
      </c>
      <c r="E140" s="66">
        <v>4445</v>
      </c>
      <c r="F140" s="66">
        <v>3</v>
      </c>
      <c r="G140" s="66">
        <v>0.32225599999999999</v>
      </c>
      <c r="H140" s="66">
        <v>3</v>
      </c>
    </row>
    <row r="141" spans="2:8">
      <c r="B141" s="66">
        <v>140</v>
      </c>
      <c r="C141" s="66">
        <v>3</v>
      </c>
      <c r="D141" s="66">
        <v>1622</v>
      </c>
      <c r="E141" s="66">
        <v>4451</v>
      </c>
      <c r="F141" s="66">
        <v>3</v>
      </c>
      <c r="G141" s="66">
        <v>0.370338</v>
      </c>
      <c r="H141" s="66">
        <v>3</v>
      </c>
    </row>
    <row r="142" spans="2:8">
      <c r="B142" s="66">
        <v>141</v>
      </c>
      <c r="C142" s="66">
        <v>3</v>
      </c>
      <c r="D142" s="66">
        <v>1985</v>
      </c>
      <c r="E142" s="66">
        <v>6061</v>
      </c>
      <c r="F142" s="66">
        <v>3</v>
      </c>
      <c r="G142" s="66">
        <v>0.31114700000000001</v>
      </c>
      <c r="H142" s="66">
        <v>3</v>
      </c>
    </row>
    <row r="143" spans="2:8">
      <c r="B143" s="66">
        <v>142</v>
      </c>
      <c r="C143" s="66">
        <v>3</v>
      </c>
      <c r="D143" s="66">
        <v>-1</v>
      </c>
      <c r="E143" s="66">
        <v>-1</v>
      </c>
      <c r="F143" s="66">
        <v>3</v>
      </c>
      <c r="G143" s="66">
        <v>0.21412</v>
      </c>
      <c r="H143" s="66">
        <v>3</v>
      </c>
    </row>
    <row r="144" spans="2:8">
      <c r="B144" s="66">
        <v>143</v>
      </c>
      <c r="C144" s="66">
        <v>3</v>
      </c>
      <c r="D144" s="66">
        <v>1615</v>
      </c>
      <c r="E144" s="66">
        <v>4408</v>
      </c>
      <c r="F144" s="66">
        <v>3</v>
      </c>
      <c r="G144" s="66">
        <v>0.324685</v>
      </c>
      <c r="H144" s="66">
        <v>3</v>
      </c>
    </row>
    <row r="145" spans="2:8">
      <c r="B145" s="66">
        <v>144</v>
      </c>
      <c r="C145" s="66">
        <v>3</v>
      </c>
      <c r="D145" s="66">
        <v>1606</v>
      </c>
      <c r="E145" s="66">
        <v>4378</v>
      </c>
      <c r="F145" s="66">
        <v>3</v>
      </c>
      <c r="G145" s="66">
        <v>0.32559399999999999</v>
      </c>
      <c r="H145" s="66">
        <v>3</v>
      </c>
    </row>
    <row r="146" spans="2:8">
      <c r="B146" s="66">
        <v>145</v>
      </c>
      <c r="C146" s="66">
        <v>3</v>
      </c>
      <c r="D146" s="66">
        <v>1990</v>
      </c>
      <c r="E146" s="66">
        <v>6070</v>
      </c>
      <c r="F146" s="66">
        <v>3</v>
      </c>
      <c r="G146" s="66">
        <v>0.306728</v>
      </c>
      <c r="H146" s="66">
        <v>3</v>
      </c>
    </row>
    <row r="147" spans="2:8">
      <c r="B147" s="66">
        <v>146</v>
      </c>
      <c r="C147" s="66">
        <v>3</v>
      </c>
      <c r="D147" s="66">
        <v>-1</v>
      </c>
      <c r="E147" s="66">
        <v>-1</v>
      </c>
      <c r="F147" s="66">
        <v>3</v>
      </c>
      <c r="G147" s="66">
        <v>0.21390600000000001</v>
      </c>
      <c r="H147" s="66">
        <v>3</v>
      </c>
    </row>
    <row r="148" spans="2:8">
      <c r="B148" s="66">
        <v>147</v>
      </c>
      <c r="C148" s="66">
        <v>3</v>
      </c>
      <c r="D148" s="66">
        <v>-1</v>
      </c>
      <c r="E148" s="66">
        <v>-1</v>
      </c>
      <c r="F148" s="66">
        <v>3</v>
      </c>
      <c r="G148" s="66">
        <v>0.21271799999999999</v>
      </c>
      <c r="H148" s="66">
        <v>3</v>
      </c>
    </row>
    <row r="149" spans="2:8">
      <c r="B149" s="66">
        <v>148</v>
      </c>
      <c r="C149" s="66">
        <v>3</v>
      </c>
      <c r="D149" s="66">
        <v>-1</v>
      </c>
      <c r="E149" s="66">
        <v>-1</v>
      </c>
      <c r="F149" s="66">
        <v>3</v>
      </c>
      <c r="G149" s="66">
        <v>0.211224</v>
      </c>
      <c r="H149" s="66">
        <v>3</v>
      </c>
    </row>
    <row r="150" spans="2:8">
      <c r="B150" s="66">
        <v>149</v>
      </c>
      <c r="C150" s="66">
        <v>3</v>
      </c>
      <c r="D150" s="66">
        <v>1603</v>
      </c>
      <c r="E150" s="66">
        <v>4378</v>
      </c>
      <c r="F150" s="66">
        <v>3</v>
      </c>
      <c r="G150" s="66">
        <v>0.34691499999999997</v>
      </c>
      <c r="H150" s="66">
        <v>3</v>
      </c>
    </row>
    <row r="151" spans="2:8">
      <c r="B151" s="66">
        <v>150</v>
      </c>
      <c r="C151" s="66">
        <v>3</v>
      </c>
      <c r="D151" s="66">
        <v>-1</v>
      </c>
      <c r="E151" s="66">
        <v>-1</v>
      </c>
      <c r="F151" s="66">
        <v>3</v>
      </c>
      <c r="G151" s="66">
        <v>0.21338799999999999</v>
      </c>
      <c r="H151" s="66">
        <v>3</v>
      </c>
    </row>
    <row r="152" spans="2:8">
      <c r="B152" s="66">
        <v>151</v>
      </c>
      <c r="C152" s="66">
        <v>4</v>
      </c>
      <c r="D152" s="66">
        <v>1987</v>
      </c>
      <c r="E152" s="66">
        <v>6053</v>
      </c>
      <c r="F152" s="66">
        <v>4</v>
      </c>
      <c r="G152" s="66">
        <v>0.30318899999999999</v>
      </c>
      <c r="H152" s="66">
        <v>4</v>
      </c>
    </row>
    <row r="153" spans="2:8">
      <c r="B153" s="66">
        <v>152</v>
      </c>
      <c r="C153" s="66">
        <v>4</v>
      </c>
      <c r="D153" s="66">
        <v>1620</v>
      </c>
      <c r="E153" s="66">
        <v>4439</v>
      </c>
      <c r="F153" s="66">
        <v>4</v>
      </c>
      <c r="G153" s="66">
        <v>0.37301800000000002</v>
      </c>
      <c r="H153" s="66">
        <v>4</v>
      </c>
    </row>
    <row r="154" spans="2:8">
      <c r="B154" s="66">
        <v>153</v>
      </c>
      <c r="C154" s="66">
        <v>3</v>
      </c>
      <c r="D154" s="66">
        <v>2011</v>
      </c>
      <c r="E154" s="66">
        <v>6137</v>
      </c>
      <c r="F154" s="66">
        <v>3</v>
      </c>
      <c r="G154" s="66">
        <v>0.30707499999999999</v>
      </c>
      <c r="H154" s="66">
        <v>4</v>
      </c>
    </row>
    <row r="155" spans="2:8">
      <c r="B155" s="66">
        <v>154</v>
      </c>
      <c r="C155" s="66">
        <v>4</v>
      </c>
      <c r="D155" s="66">
        <v>1603</v>
      </c>
      <c r="E155" s="66">
        <v>4378</v>
      </c>
      <c r="F155" s="66">
        <v>4</v>
      </c>
      <c r="G155" s="66">
        <v>0.34702499999999997</v>
      </c>
      <c r="H155" s="66">
        <v>4</v>
      </c>
    </row>
    <row r="156" spans="2:8">
      <c r="B156" s="66">
        <v>155</v>
      </c>
      <c r="C156" s="66">
        <v>4</v>
      </c>
      <c r="D156" s="66">
        <v>1612</v>
      </c>
      <c r="E156" s="66">
        <v>4427</v>
      </c>
      <c r="F156" s="66">
        <v>4</v>
      </c>
      <c r="G156" s="66">
        <v>0.35339500000000001</v>
      </c>
      <c r="H156" s="66">
        <v>4</v>
      </c>
    </row>
    <row r="157" spans="2:8">
      <c r="B157" s="66">
        <v>156</v>
      </c>
      <c r="C157" s="66">
        <v>4</v>
      </c>
      <c r="D157" s="66">
        <v>1607</v>
      </c>
      <c r="E157" s="66">
        <v>4417</v>
      </c>
      <c r="F157" s="66">
        <v>4</v>
      </c>
      <c r="G157" s="66">
        <v>0.356628</v>
      </c>
      <c r="H157" s="66">
        <v>4</v>
      </c>
    </row>
    <row r="158" spans="2:8">
      <c r="B158" s="66">
        <v>157</v>
      </c>
      <c r="C158" s="66">
        <v>4</v>
      </c>
      <c r="D158" s="66">
        <v>1606</v>
      </c>
      <c r="E158" s="66">
        <v>4378</v>
      </c>
      <c r="F158" s="66">
        <v>4</v>
      </c>
      <c r="G158" s="66">
        <v>0.32642700000000002</v>
      </c>
      <c r="H158" s="66">
        <v>4</v>
      </c>
    </row>
    <row r="159" spans="2:8">
      <c r="B159" s="66">
        <v>158</v>
      </c>
      <c r="C159" s="66">
        <v>1</v>
      </c>
      <c r="D159" s="66" t="s">
        <v>49</v>
      </c>
      <c r="E159" s="66" t="s">
        <v>49</v>
      </c>
      <c r="F159" s="66">
        <v>1</v>
      </c>
      <c r="G159" s="66">
        <v>9.2331899999999995E-2</v>
      </c>
      <c r="H159" s="66">
        <v>4</v>
      </c>
    </row>
    <row r="160" spans="2:8">
      <c r="B160" s="66">
        <v>159</v>
      </c>
      <c r="C160" s="66">
        <v>2</v>
      </c>
      <c r="D160" s="66">
        <v>1469</v>
      </c>
      <c r="E160" s="66">
        <v>4293</v>
      </c>
      <c r="F160" s="66">
        <v>2</v>
      </c>
      <c r="G160" s="66">
        <v>0.28375899999999998</v>
      </c>
      <c r="H160" s="66">
        <v>4</v>
      </c>
    </row>
    <row r="161" spans="2:8">
      <c r="B161" s="66">
        <v>160</v>
      </c>
      <c r="C161" s="66">
        <v>4</v>
      </c>
      <c r="D161" s="66">
        <v>1983</v>
      </c>
      <c r="E161" s="66">
        <v>6065</v>
      </c>
      <c r="F161" s="66">
        <v>4</v>
      </c>
      <c r="G161" s="66">
        <v>0.30488999999999999</v>
      </c>
      <c r="H161" s="66">
        <v>4</v>
      </c>
    </row>
    <row r="162" spans="2:8">
      <c r="B162" s="66">
        <v>161</v>
      </c>
      <c r="C162" s="66">
        <v>3</v>
      </c>
      <c r="D162" s="66">
        <v>-1</v>
      </c>
      <c r="E162" s="66">
        <v>-1</v>
      </c>
      <c r="F162" s="66">
        <v>3</v>
      </c>
      <c r="G162" s="66">
        <v>0.21381700000000001</v>
      </c>
      <c r="H162" s="66">
        <v>4</v>
      </c>
    </row>
    <row r="163" spans="2:8">
      <c r="B163" s="66">
        <v>162</v>
      </c>
      <c r="C163" s="66">
        <v>4</v>
      </c>
      <c r="D163" s="66">
        <v>1615</v>
      </c>
      <c r="E163" s="66">
        <v>4408</v>
      </c>
      <c r="F163" s="66">
        <v>4</v>
      </c>
      <c r="G163" s="66">
        <v>0.32650699999999999</v>
      </c>
      <c r="H163" s="66">
        <v>4</v>
      </c>
    </row>
    <row r="164" spans="2:8">
      <c r="B164" s="66">
        <v>163</v>
      </c>
      <c r="C164" s="66">
        <v>4</v>
      </c>
      <c r="D164" s="66">
        <v>1992</v>
      </c>
      <c r="E164" s="66">
        <v>6078</v>
      </c>
      <c r="F164" s="66">
        <v>4</v>
      </c>
      <c r="G164" s="66">
        <v>0.30710399999999999</v>
      </c>
      <c r="H164" s="66">
        <v>4</v>
      </c>
    </row>
    <row r="165" spans="2:8">
      <c r="B165" s="66">
        <v>164</v>
      </c>
      <c r="C165" s="66">
        <v>4</v>
      </c>
      <c r="D165" s="66">
        <v>1619</v>
      </c>
      <c r="E165" s="66">
        <v>4417</v>
      </c>
      <c r="F165" s="66">
        <v>4</v>
      </c>
      <c r="G165" s="66">
        <v>0.34876499999999999</v>
      </c>
      <c r="H165" s="66">
        <v>4</v>
      </c>
    </row>
    <row r="166" spans="2:8">
      <c r="B166" s="66">
        <v>165</v>
      </c>
      <c r="C166" s="66">
        <v>4</v>
      </c>
      <c r="D166" s="66">
        <v>2010</v>
      </c>
      <c r="E166" s="66">
        <v>6154</v>
      </c>
      <c r="F166" s="66">
        <v>3</v>
      </c>
      <c r="G166" s="66">
        <v>0.31456699999999999</v>
      </c>
      <c r="H166" s="66">
        <v>4</v>
      </c>
    </row>
    <row r="167" spans="2:8">
      <c r="B167" s="66">
        <v>166</v>
      </c>
      <c r="C167" s="66">
        <v>3</v>
      </c>
      <c r="D167" s="66">
        <v>1997</v>
      </c>
      <c r="E167" s="66">
        <v>6119</v>
      </c>
      <c r="F167" s="66">
        <v>3</v>
      </c>
      <c r="G167" s="66">
        <v>0.30803999999999998</v>
      </c>
      <c r="H167" s="66">
        <v>4</v>
      </c>
    </row>
    <row r="168" spans="2:8">
      <c r="B168" s="66">
        <v>167</v>
      </c>
      <c r="C168" s="66">
        <v>3</v>
      </c>
      <c r="D168" s="66">
        <v>1990</v>
      </c>
      <c r="E168" s="66">
        <v>6077</v>
      </c>
      <c r="F168" s="66">
        <v>3</v>
      </c>
      <c r="G168" s="66">
        <v>0.30300500000000002</v>
      </c>
      <c r="H168" s="66">
        <v>4</v>
      </c>
    </row>
    <row r="169" spans="2:8">
      <c r="B169" s="66">
        <v>168</v>
      </c>
      <c r="C169" s="66">
        <v>4</v>
      </c>
      <c r="D169" s="66">
        <v>-1</v>
      </c>
      <c r="E169" s="66">
        <v>-1</v>
      </c>
      <c r="F169" s="66">
        <v>4</v>
      </c>
      <c r="G169" s="66">
        <v>0.21421100000000001</v>
      </c>
      <c r="H169" s="66">
        <v>4</v>
      </c>
    </row>
    <row r="170" spans="2:8">
      <c r="B170" s="66">
        <v>169</v>
      </c>
      <c r="C170" s="66">
        <v>3</v>
      </c>
      <c r="D170" s="66">
        <v>1610</v>
      </c>
      <c r="E170" s="66">
        <v>4394</v>
      </c>
      <c r="F170" s="66">
        <v>3</v>
      </c>
      <c r="G170" s="66">
        <v>0.32554499999999997</v>
      </c>
      <c r="H170" s="66">
        <v>4</v>
      </c>
    </row>
    <row r="171" spans="2:8">
      <c r="B171" s="66">
        <v>170</v>
      </c>
      <c r="C171" s="66">
        <v>4</v>
      </c>
      <c r="D171" s="66">
        <v>1625</v>
      </c>
      <c r="E171" s="66">
        <v>4467</v>
      </c>
      <c r="F171" s="66">
        <v>4</v>
      </c>
      <c r="G171" s="66">
        <v>0.37396299999999999</v>
      </c>
      <c r="H171" s="66">
        <v>4</v>
      </c>
    </row>
    <row r="172" spans="2:8">
      <c r="B172" s="66">
        <v>171</v>
      </c>
      <c r="C172" s="66">
        <v>3</v>
      </c>
      <c r="D172" s="66">
        <v>-1</v>
      </c>
      <c r="E172" s="66">
        <v>-1</v>
      </c>
      <c r="F172" s="66">
        <v>3</v>
      </c>
      <c r="G172" s="66">
        <v>0.21534300000000001</v>
      </c>
      <c r="H172" s="66">
        <v>4</v>
      </c>
    </row>
    <row r="173" spans="2:8">
      <c r="B173" s="66">
        <v>172</v>
      </c>
      <c r="C173" s="66">
        <v>4</v>
      </c>
      <c r="D173" s="66">
        <v>1614</v>
      </c>
      <c r="E173" s="66">
        <v>4407</v>
      </c>
      <c r="F173" s="66">
        <v>4</v>
      </c>
      <c r="G173" s="66">
        <v>0.34367399999999998</v>
      </c>
      <c r="H173" s="66">
        <v>4</v>
      </c>
    </row>
    <row r="174" spans="2:8">
      <c r="B174" s="66">
        <v>173</v>
      </c>
      <c r="C174" s="66">
        <v>3</v>
      </c>
      <c r="D174" s="66">
        <v>-1</v>
      </c>
      <c r="E174" s="66">
        <v>-1</v>
      </c>
      <c r="F174" s="66">
        <v>3</v>
      </c>
      <c r="G174" s="66">
        <v>0.212781</v>
      </c>
      <c r="H174" s="66">
        <v>4</v>
      </c>
    </row>
    <row r="175" spans="2:8">
      <c r="B175" s="66">
        <v>174</v>
      </c>
      <c r="C175" s="66">
        <v>3</v>
      </c>
      <c r="D175" s="66">
        <v>1979</v>
      </c>
      <c r="E175" s="66">
        <v>6045</v>
      </c>
      <c r="F175" s="66">
        <v>3</v>
      </c>
      <c r="G175" s="66">
        <v>0.29950399999999999</v>
      </c>
      <c r="H175" s="66">
        <v>4</v>
      </c>
    </row>
    <row r="176" spans="2:8">
      <c r="B176" s="66">
        <v>175</v>
      </c>
      <c r="C176" s="66">
        <v>2</v>
      </c>
      <c r="D176" s="66">
        <v>-1</v>
      </c>
      <c r="E176" s="66">
        <v>-1</v>
      </c>
      <c r="F176" s="66">
        <v>2</v>
      </c>
      <c r="G176" s="66">
        <v>0.21263699999999999</v>
      </c>
      <c r="H176" s="66">
        <v>4</v>
      </c>
    </row>
    <row r="177" spans="2:8">
      <c r="B177" s="66">
        <v>176</v>
      </c>
      <c r="C177" s="66">
        <v>4</v>
      </c>
      <c r="D177" s="66">
        <v>1622</v>
      </c>
      <c r="E177" s="66">
        <v>4429</v>
      </c>
      <c r="F177" s="66">
        <v>4</v>
      </c>
      <c r="G177" s="66">
        <v>0.34107100000000001</v>
      </c>
      <c r="H177" s="66">
        <v>4</v>
      </c>
    </row>
    <row r="178" spans="2:8">
      <c r="B178" s="66">
        <v>177</v>
      </c>
      <c r="C178" s="66">
        <v>4</v>
      </c>
      <c r="D178" s="66">
        <v>2196</v>
      </c>
      <c r="E178" s="66">
        <v>7382</v>
      </c>
      <c r="F178" s="66">
        <v>4</v>
      </c>
      <c r="G178" s="66">
        <v>0.317776</v>
      </c>
      <c r="H178" s="66">
        <v>4</v>
      </c>
    </row>
    <row r="179" spans="2:8">
      <c r="B179" s="66">
        <v>178</v>
      </c>
      <c r="C179" s="66">
        <v>4</v>
      </c>
      <c r="D179" s="66">
        <v>1588</v>
      </c>
      <c r="E179" s="66">
        <v>4337</v>
      </c>
      <c r="F179" s="66">
        <v>4</v>
      </c>
      <c r="G179" s="66">
        <v>0.322884</v>
      </c>
      <c r="H179" s="66">
        <v>4</v>
      </c>
    </row>
    <row r="180" spans="2:8">
      <c r="B180" s="66">
        <v>179</v>
      </c>
      <c r="C180" s="66">
        <v>4</v>
      </c>
      <c r="D180" s="66">
        <v>1629</v>
      </c>
      <c r="E180" s="66">
        <v>4459</v>
      </c>
      <c r="F180" s="66">
        <v>4</v>
      </c>
      <c r="G180" s="66">
        <v>0.326849</v>
      </c>
      <c r="H180" s="66">
        <v>4</v>
      </c>
    </row>
    <row r="181" spans="2:8">
      <c r="B181" s="66">
        <v>180</v>
      </c>
      <c r="C181" s="66">
        <v>4</v>
      </c>
      <c r="D181" s="66">
        <v>1983</v>
      </c>
      <c r="E181" s="66">
        <v>6042</v>
      </c>
      <c r="F181" s="66">
        <v>3</v>
      </c>
      <c r="G181" s="66">
        <v>0.307141</v>
      </c>
      <c r="H181" s="66">
        <v>4</v>
      </c>
    </row>
    <row r="182" spans="2:8">
      <c r="B182" s="66">
        <v>181</v>
      </c>
      <c r="C182" s="66">
        <v>4</v>
      </c>
      <c r="D182" s="66">
        <v>1627</v>
      </c>
      <c r="E182" s="66">
        <v>4461</v>
      </c>
      <c r="F182" s="66">
        <v>4</v>
      </c>
      <c r="G182" s="66">
        <v>0.37337500000000001</v>
      </c>
      <c r="H182" s="66">
        <v>4</v>
      </c>
    </row>
    <row r="183" spans="2:8">
      <c r="B183" s="66">
        <v>182</v>
      </c>
      <c r="C183" s="66">
        <v>4</v>
      </c>
      <c r="D183" s="66">
        <v>2006</v>
      </c>
      <c r="E183" s="66">
        <v>6147</v>
      </c>
      <c r="F183" s="66">
        <v>4</v>
      </c>
      <c r="G183" s="66">
        <v>0.30970500000000001</v>
      </c>
      <c r="H183" s="66">
        <v>4</v>
      </c>
    </row>
    <row r="184" spans="2:8">
      <c r="B184" s="66">
        <v>183</v>
      </c>
      <c r="C184" s="66">
        <v>4</v>
      </c>
      <c r="D184" s="66">
        <v>-1</v>
      </c>
      <c r="E184" s="66">
        <v>-1</v>
      </c>
      <c r="F184" s="66">
        <v>4</v>
      </c>
      <c r="G184" s="66">
        <v>0.212364</v>
      </c>
      <c r="H184" s="66">
        <v>4</v>
      </c>
    </row>
    <row r="185" spans="2:8">
      <c r="B185" s="66">
        <v>184</v>
      </c>
      <c r="C185" s="66">
        <v>4</v>
      </c>
      <c r="D185" s="66">
        <v>1622</v>
      </c>
      <c r="E185" s="66">
        <v>4442</v>
      </c>
      <c r="F185" s="66">
        <v>3</v>
      </c>
      <c r="G185" s="66">
        <v>0.35052499999999998</v>
      </c>
      <c r="H185" s="66">
        <v>4</v>
      </c>
    </row>
    <row r="186" spans="2:8">
      <c r="B186" s="66">
        <v>185</v>
      </c>
      <c r="C186" s="66">
        <v>4</v>
      </c>
      <c r="D186" s="66">
        <v>1984</v>
      </c>
      <c r="E186" s="66">
        <v>6035</v>
      </c>
      <c r="F186" s="66">
        <v>4</v>
      </c>
      <c r="G186" s="66">
        <v>0.305178</v>
      </c>
      <c r="H186" s="66">
        <v>4</v>
      </c>
    </row>
    <row r="187" spans="2:8">
      <c r="B187" s="66">
        <v>186</v>
      </c>
      <c r="C187" s="66">
        <v>4</v>
      </c>
      <c r="D187" s="66">
        <v>1599</v>
      </c>
      <c r="E187" s="66">
        <v>4373</v>
      </c>
      <c r="F187" s="66">
        <v>4</v>
      </c>
      <c r="G187" s="66">
        <v>0.33727600000000002</v>
      </c>
      <c r="H187" s="66">
        <v>4</v>
      </c>
    </row>
    <row r="188" spans="2:8">
      <c r="B188" s="66">
        <v>187</v>
      </c>
      <c r="C188" s="66">
        <v>4</v>
      </c>
      <c r="D188" s="66">
        <v>2197</v>
      </c>
      <c r="E188" s="66">
        <v>7364</v>
      </c>
      <c r="F188" s="66">
        <v>4</v>
      </c>
      <c r="G188" s="66">
        <v>0.314689</v>
      </c>
      <c r="H188" s="66">
        <v>4</v>
      </c>
    </row>
    <row r="189" spans="2:8">
      <c r="B189" s="66">
        <v>188</v>
      </c>
      <c r="C189" s="66">
        <v>3</v>
      </c>
      <c r="D189" s="66">
        <v>-1</v>
      </c>
      <c r="E189" s="66">
        <v>-1</v>
      </c>
      <c r="F189" s="66">
        <v>3</v>
      </c>
      <c r="G189" s="66">
        <v>0.211844</v>
      </c>
      <c r="H189" s="66">
        <v>4</v>
      </c>
    </row>
    <row r="190" spans="2:8">
      <c r="B190" s="66">
        <v>189</v>
      </c>
      <c r="C190" s="66">
        <v>4</v>
      </c>
      <c r="D190" s="66">
        <v>-1</v>
      </c>
      <c r="E190" s="66">
        <v>-1</v>
      </c>
      <c r="F190" s="66">
        <v>4</v>
      </c>
      <c r="G190" s="66">
        <v>0.21146899999999999</v>
      </c>
      <c r="H190" s="66">
        <v>4</v>
      </c>
    </row>
    <row r="191" spans="2:8">
      <c r="B191" s="66">
        <v>190</v>
      </c>
      <c r="C191" s="66">
        <v>4</v>
      </c>
      <c r="D191" s="66">
        <v>1980</v>
      </c>
      <c r="E191" s="66">
        <v>6028</v>
      </c>
      <c r="F191" s="66">
        <v>4</v>
      </c>
      <c r="G191" s="66">
        <v>0.29925099999999999</v>
      </c>
      <c r="H191" s="66">
        <v>4</v>
      </c>
    </row>
    <row r="192" spans="2:8">
      <c r="B192" s="66">
        <v>191</v>
      </c>
      <c r="C192" s="66">
        <v>4</v>
      </c>
      <c r="D192" s="66">
        <v>2002</v>
      </c>
      <c r="E192" s="66">
        <v>6112</v>
      </c>
      <c r="F192" s="66">
        <v>4</v>
      </c>
      <c r="G192" s="66">
        <v>0.30358099999999999</v>
      </c>
      <c r="H192" s="66">
        <v>4</v>
      </c>
    </row>
    <row r="193" spans="2:8">
      <c r="B193" s="66">
        <v>192</v>
      </c>
      <c r="C193" s="66">
        <v>4</v>
      </c>
      <c r="D193" s="66">
        <v>1986</v>
      </c>
      <c r="E193" s="66">
        <v>6041</v>
      </c>
      <c r="F193" s="66">
        <v>4</v>
      </c>
      <c r="G193" s="66">
        <v>0.30270399999999997</v>
      </c>
      <c r="H193" s="66">
        <v>4</v>
      </c>
    </row>
    <row r="194" spans="2:8">
      <c r="B194" s="66">
        <v>193</v>
      </c>
      <c r="C194" s="66">
        <v>3</v>
      </c>
      <c r="D194" s="66">
        <v>1596</v>
      </c>
      <c r="E194" s="66">
        <v>4364</v>
      </c>
      <c r="F194" s="66">
        <v>3</v>
      </c>
      <c r="G194" s="66">
        <v>0.32234499999999999</v>
      </c>
      <c r="H194" s="66">
        <v>4</v>
      </c>
    </row>
    <row r="195" spans="2:8">
      <c r="B195" s="66">
        <v>194</v>
      </c>
      <c r="C195" s="66">
        <v>3</v>
      </c>
      <c r="D195" s="66">
        <v>2002</v>
      </c>
      <c r="E195" s="66">
        <v>6120</v>
      </c>
      <c r="F195" s="66">
        <v>3</v>
      </c>
      <c r="G195" s="66">
        <v>0.30250300000000002</v>
      </c>
      <c r="H195" s="66">
        <v>4</v>
      </c>
    </row>
    <row r="196" spans="2:8">
      <c r="B196" s="66">
        <v>195</v>
      </c>
      <c r="C196" s="66">
        <v>4</v>
      </c>
      <c r="D196" s="66">
        <v>1991</v>
      </c>
      <c r="E196" s="66">
        <v>6096</v>
      </c>
      <c r="F196" s="66">
        <v>4</v>
      </c>
      <c r="G196" s="66">
        <v>0.30817699999999998</v>
      </c>
      <c r="H196" s="66">
        <v>4</v>
      </c>
    </row>
    <row r="197" spans="2:8">
      <c r="B197" s="66">
        <v>196</v>
      </c>
      <c r="C197" s="66">
        <v>2</v>
      </c>
      <c r="D197" s="66">
        <v>1475</v>
      </c>
      <c r="E197" s="66">
        <v>4311</v>
      </c>
      <c r="F197" s="66">
        <v>2</v>
      </c>
      <c r="G197" s="66">
        <v>0.28697299999999998</v>
      </c>
      <c r="H197" s="66">
        <v>4</v>
      </c>
    </row>
    <row r="198" spans="2:8">
      <c r="B198" s="66">
        <v>197</v>
      </c>
      <c r="C198" s="66">
        <v>4</v>
      </c>
      <c r="D198" s="66">
        <v>1977</v>
      </c>
      <c r="E198" s="66">
        <v>6041</v>
      </c>
      <c r="F198" s="66">
        <v>4</v>
      </c>
      <c r="G198" s="66">
        <v>0.30358099999999999</v>
      </c>
      <c r="H198" s="66">
        <v>4</v>
      </c>
    </row>
    <row r="199" spans="2:8">
      <c r="B199" s="66">
        <v>198</v>
      </c>
      <c r="C199" s="66">
        <v>4</v>
      </c>
      <c r="D199" s="66">
        <v>1621</v>
      </c>
      <c r="E199" s="66">
        <v>4439</v>
      </c>
      <c r="F199" s="66">
        <v>4</v>
      </c>
      <c r="G199" s="66">
        <v>0.32409399999999999</v>
      </c>
      <c r="H199" s="66">
        <v>4</v>
      </c>
    </row>
    <row r="200" spans="2:8">
      <c r="B200" s="66">
        <v>199</v>
      </c>
      <c r="C200" s="66">
        <v>4</v>
      </c>
      <c r="D200" s="66">
        <v>-1</v>
      </c>
      <c r="E200" s="66">
        <v>-1</v>
      </c>
      <c r="F200" s="66">
        <v>4</v>
      </c>
      <c r="G200" s="66">
        <v>0.212757</v>
      </c>
      <c r="H200" s="66">
        <v>4</v>
      </c>
    </row>
    <row r="201" spans="2:8">
      <c r="B201" s="66">
        <v>200</v>
      </c>
      <c r="C201" s="66">
        <v>4</v>
      </c>
      <c r="D201" s="66">
        <v>1615</v>
      </c>
      <c r="E201" s="66">
        <v>4400</v>
      </c>
      <c r="F201" s="66">
        <v>4</v>
      </c>
      <c r="G201" s="66">
        <v>0.32189899999999999</v>
      </c>
      <c r="H201" s="66">
        <v>4</v>
      </c>
    </row>
    <row r="202" spans="2:8">
      <c r="B202" s="66">
        <v>201</v>
      </c>
      <c r="C202" s="66">
        <v>5</v>
      </c>
      <c r="D202" s="66">
        <v>2194</v>
      </c>
      <c r="E202" s="66">
        <v>7361</v>
      </c>
      <c r="F202" s="66">
        <v>5</v>
      </c>
      <c r="G202" s="66">
        <v>0.31600800000000001</v>
      </c>
      <c r="H202" s="66">
        <v>5</v>
      </c>
    </row>
    <row r="203" spans="2:8">
      <c r="B203" s="66">
        <v>202</v>
      </c>
      <c r="C203" s="66">
        <v>5</v>
      </c>
      <c r="D203" s="66">
        <v>1991</v>
      </c>
      <c r="E203" s="66">
        <v>6096</v>
      </c>
      <c r="F203" s="66">
        <v>5</v>
      </c>
      <c r="G203" s="66">
        <v>0.30524200000000001</v>
      </c>
      <c r="H203" s="66">
        <v>5</v>
      </c>
    </row>
    <row r="204" spans="2:8">
      <c r="B204" s="66">
        <v>203</v>
      </c>
      <c r="C204" s="66">
        <v>4</v>
      </c>
      <c r="D204" s="66">
        <v>2178</v>
      </c>
      <c r="E204" s="66">
        <v>7313</v>
      </c>
      <c r="F204" s="66">
        <v>4</v>
      </c>
      <c r="G204" s="66">
        <v>0.31199199999999999</v>
      </c>
      <c r="H204" s="66">
        <v>5</v>
      </c>
    </row>
    <row r="205" spans="2:8">
      <c r="B205" s="66">
        <v>204</v>
      </c>
      <c r="C205" s="66">
        <v>3</v>
      </c>
      <c r="D205" s="66">
        <v>1988</v>
      </c>
      <c r="E205" s="66">
        <v>6083</v>
      </c>
      <c r="F205" s="66">
        <v>3</v>
      </c>
      <c r="G205" s="66">
        <v>0.310226</v>
      </c>
      <c r="H205" s="66">
        <v>5</v>
      </c>
    </row>
    <row r="206" spans="2:8">
      <c r="B206" s="66">
        <v>205</v>
      </c>
      <c r="C206" s="66">
        <v>4</v>
      </c>
      <c r="D206" s="66">
        <v>1997</v>
      </c>
      <c r="E206" s="66">
        <v>6103</v>
      </c>
      <c r="F206" s="66">
        <v>4</v>
      </c>
      <c r="G206" s="66">
        <v>0.30469499999999999</v>
      </c>
      <c r="H206" s="66">
        <v>5</v>
      </c>
    </row>
    <row r="207" spans="2:8">
      <c r="B207" s="66">
        <v>206</v>
      </c>
      <c r="C207" s="66">
        <v>4</v>
      </c>
      <c r="D207" s="66">
        <v>1592</v>
      </c>
      <c r="E207" s="66">
        <v>4338</v>
      </c>
      <c r="F207" s="66">
        <v>4</v>
      </c>
      <c r="G207" s="66">
        <v>0.32363599999999998</v>
      </c>
      <c r="H207" s="66">
        <v>5</v>
      </c>
    </row>
    <row r="208" spans="2:8">
      <c r="B208" s="66">
        <v>207</v>
      </c>
      <c r="C208" s="66">
        <v>4</v>
      </c>
      <c r="D208" s="66">
        <v>1970</v>
      </c>
      <c r="E208" s="66">
        <v>6017</v>
      </c>
      <c r="F208" s="66">
        <v>4</v>
      </c>
      <c r="G208" s="66">
        <v>0.301124</v>
      </c>
      <c r="H208" s="66">
        <v>5</v>
      </c>
    </row>
    <row r="209" spans="2:8">
      <c r="B209" s="66">
        <v>208</v>
      </c>
      <c r="C209" s="66">
        <v>4</v>
      </c>
      <c r="D209" s="66">
        <v>-1</v>
      </c>
      <c r="E209" s="66">
        <v>-1</v>
      </c>
      <c r="F209" s="66">
        <v>4</v>
      </c>
      <c r="G209" s="66">
        <v>0.213172</v>
      </c>
      <c r="H209" s="66">
        <v>5</v>
      </c>
    </row>
    <row r="210" spans="2:8">
      <c r="B210" s="66">
        <v>209</v>
      </c>
      <c r="C210" s="66">
        <v>5</v>
      </c>
      <c r="D210" s="66">
        <v>2352</v>
      </c>
      <c r="E210" s="66">
        <v>8566</v>
      </c>
      <c r="F210" s="66">
        <v>5</v>
      </c>
      <c r="G210" s="66">
        <v>0.31952999999999998</v>
      </c>
      <c r="H210" s="66">
        <v>5</v>
      </c>
    </row>
    <row r="211" spans="2:8">
      <c r="B211" s="66">
        <v>210</v>
      </c>
      <c r="C211" s="66">
        <v>2</v>
      </c>
      <c r="D211" s="66">
        <v>-1</v>
      </c>
      <c r="E211" s="66">
        <v>-1</v>
      </c>
      <c r="F211" s="66">
        <v>2</v>
      </c>
      <c r="G211" s="66">
        <v>0.21281800000000001</v>
      </c>
      <c r="H211" s="66">
        <v>5</v>
      </c>
    </row>
    <row r="212" spans="2:8">
      <c r="B212" s="66">
        <v>211</v>
      </c>
      <c r="C212" s="66">
        <v>5</v>
      </c>
      <c r="D212" s="66">
        <v>1998</v>
      </c>
      <c r="E212" s="66">
        <v>6121</v>
      </c>
      <c r="F212" s="66">
        <v>5</v>
      </c>
      <c r="G212" s="66">
        <v>0.30064600000000002</v>
      </c>
      <c r="H212" s="66">
        <v>5</v>
      </c>
    </row>
    <row r="213" spans="2:8">
      <c r="B213" s="66">
        <v>212</v>
      </c>
      <c r="C213" s="66">
        <v>3</v>
      </c>
      <c r="D213" s="66">
        <v>-1</v>
      </c>
      <c r="E213" s="66">
        <v>-1</v>
      </c>
      <c r="F213" s="66">
        <v>3</v>
      </c>
      <c r="G213" s="66">
        <v>0.212869</v>
      </c>
      <c r="H213" s="66">
        <v>5</v>
      </c>
    </row>
    <row r="214" spans="2:8">
      <c r="B214" s="66">
        <v>213</v>
      </c>
      <c r="C214" s="66">
        <v>5</v>
      </c>
      <c r="D214" s="66">
        <v>2013</v>
      </c>
      <c r="E214" s="66">
        <v>6150</v>
      </c>
      <c r="F214" s="66">
        <v>5</v>
      </c>
      <c r="G214" s="66">
        <v>0.30363499999999999</v>
      </c>
      <c r="H214" s="66">
        <v>5</v>
      </c>
    </row>
    <row r="215" spans="2:8">
      <c r="B215" s="66">
        <v>214</v>
      </c>
      <c r="C215" s="66">
        <v>5</v>
      </c>
      <c r="D215" s="66">
        <v>2010</v>
      </c>
      <c r="E215" s="66">
        <v>6124</v>
      </c>
      <c r="F215" s="66">
        <v>5</v>
      </c>
      <c r="G215" s="66">
        <v>0.30468499999999998</v>
      </c>
      <c r="H215" s="66">
        <v>5</v>
      </c>
    </row>
    <row r="216" spans="2:8">
      <c r="B216" s="66">
        <v>215</v>
      </c>
      <c r="C216" s="66">
        <v>3</v>
      </c>
      <c r="D216" s="66">
        <v>1976</v>
      </c>
      <c r="E216" s="66">
        <v>6016</v>
      </c>
      <c r="F216" s="66">
        <v>3</v>
      </c>
      <c r="G216" s="66">
        <v>0.29997200000000002</v>
      </c>
      <c r="H216" s="66">
        <v>5</v>
      </c>
    </row>
    <row r="217" spans="2:8">
      <c r="B217" s="66">
        <v>216</v>
      </c>
      <c r="C217" s="66">
        <v>4</v>
      </c>
      <c r="D217" s="66">
        <v>1994</v>
      </c>
      <c r="E217" s="66">
        <v>6086</v>
      </c>
      <c r="F217" s="66">
        <v>4</v>
      </c>
      <c r="G217" s="66">
        <v>0.30300199999999999</v>
      </c>
      <c r="H217" s="66">
        <v>5</v>
      </c>
    </row>
    <row r="218" spans="2:8">
      <c r="B218" s="66">
        <v>217</v>
      </c>
      <c r="C218" s="66">
        <v>4</v>
      </c>
      <c r="D218" s="66">
        <v>2192</v>
      </c>
      <c r="E218" s="66">
        <v>7355</v>
      </c>
      <c r="F218" s="66">
        <v>4</v>
      </c>
      <c r="G218" s="66">
        <v>0.31451600000000002</v>
      </c>
      <c r="H218" s="66">
        <v>5</v>
      </c>
    </row>
    <row r="219" spans="2:8">
      <c r="B219" s="66">
        <v>218</v>
      </c>
      <c r="C219" s="66">
        <v>5</v>
      </c>
      <c r="D219" s="66">
        <v>1615</v>
      </c>
      <c r="E219" s="66">
        <v>4400</v>
      </c>
      <c r="F219" s="66">
        <v>5</v>
      </c>
      <c r="G219" s="66">
        <v>0.33086700000000002</v>
      </c>
      <c r="H219" s="66">
        <v>5</v>
      </c>
    </row>
    <row r="220" spans="2:8">
      <c r="B220" s="66">
        <v>219</v>
      </c>
      <c r="C220" s="66">
        <v>4</v>
      </c>
      <c r="D220" s="66">
        <v>-1</v>
      </c>
      <c r="E220" s="66">
        <v>-1</v>
      </c>
      <c r="F220" s="66">
        <v>4</v>
      </c>
      <c r="G220" s="66">
        <v>0.21118700000000001</v>
      </c>
      <c r="H220" s="66">
        <v>5</v>
      </c>
    </row>
    <row r="221" spans="2:8">
      <c r="B221" s="66">
        <v>220</v>
      </c>
      <c r="C221" s="66">
        <v>5</v>
      </c>
      <c r="D221" s="66">
        <v>1622</v>
      </c>
      <c r="E221" s="66">
        <v>4442</v>
      </c>
      <c r="F221" s="66">
        <v>4</v>
      </c>
      <c r="G221" s="66">
        <v>0.34796100000000002</v>
      </c>
      <c r="H221" s="66">
        <v>5</v>
      </c>
    </row>
    <row r="222" spans="2:8">
      <c r="B222" s="66">
        <v>221</v>
      </c>
      <c r="C222" s="66">
        <v>4</v>
      </c>
      <c r="D222" s="66">
        <v>1617</v>
      </c>
      <c r="E222" s="66">
        <v>4421</v>
      </c>
      <c r="F222" s="66">
        <v>4</v>
      </c>
      <c r="G222" s="66">
        <v>0.32952399999999998</v>
      </c>
      <c r="H222" s="66">
        <v>5</v>
      </c>
    </row>
    <row r="223" spans="2:8">
      <c r="B223" s="66">
        <v>222</v>
      </c>
      <c r="C223" s="66">
        <v>4</v>
      </c>
      <c r="D223" s="66">
        <v>1613</v>
      </c>
      <c r="E223" s="66">
        <v>4408</v>
      </c>
      <c r="F223" s="66">
        <v>4</v>
      </c>
      <c r="G223" s="66">
        <v>0.33890900000000002</v>
      </c>
      <c r="H223" s="66">
        <v>5</v>
      </c>
    </row>
    <row r="224" spans="2:8">
      <c r="B224" s="66">
        <v>223</v>
      </c>
      <c r="C224" s="66">
        <v>5</v>
      </c>
      <c r="D224" s="66">
        <v>1627</v>
      </c>
      <c r="E224" s="66">
        <v>4461</v>
      </c>
      <c r="F224" s="66">
        <v>5</v>
      </c>
      <c r="G224" s="66">
        <v>0.373699</v>
      </c>
      <c r="H224" s="66">
        <v>5</v>
      </c>
    </row>
    <row r="225" spans="2:8">
      <c r="B225" s="66">
        <v>224</v>
      </c>
      <c r="C225" s="66">
        <v>5</v>
      </c>
      <c r="D225" s="66">
        <v>1615</v>
      </c>
      <c r="E225" s="66">
        <v>4410</v>
      </c>
      <c r="F225" s="66">
        <v>5</v>
      </c>
      <c r="G225" s="66">
        <v>0.34698600000000002</v>
      </c>
      <c r="H225" s="66">
        <v>5</v>
      </c>
    </row>
    <row r="226" spans="2:8">
      <c r="B226" s="66">
        <v>225</v>
      </c>
      <c r="C226" s="66">
        <v>5</v>
      </c>
      <c r="D226" s="66">
        <v>2186</v>
      </c>
      <c r="E226" s="66">
        <v>7316</v>
      </c>
      <c r="F226" s="66">
        <v>5</v>
      </c>
      <c r="G226" s="66">
        <v>0.31803599999999999</v>
      </c>
      <c r="H226" s="66">
        <v>5</v>
      </c>
    </row>
    <row r="227" spans="2:8">
      <c r="B227" s="66">
        <v>226</v>
      </c>
      <c r="C227" s="66">
        <v>5</v>
      </c>
      <c r="D227" s="66">
        <v>1588</v>
      </c>
      <c r="E227" s="66">
        <v>4337</v>
      </c>
      <c r="F227" s="66">
        <v>5</v>
      </c>
      <c r="G227" s="66">
        <v>0.32432699999999998</v>
      </c>
      <c r="H227" s="66">
        <v>5</v>
      </c>
    </row>
    <row r="228" spans="2:8">
      <c r="B228" s="66">
        <v>227</v>
      </c>
      <c r="C228" s="66">
        <v>3</v>
      </c>
      <c r="D228" s="66">
        <v>1988</v>
      </c>
      <c r="E228" s="66">
        <v>6073</v>
      </c>
      <c r="F228" s="66">
        <v>3</v>
      </c>
      <c r="G228" s="66">
        <v>0.30310999999999999</v>
      </c>
      <c r="H228" s="66">
        <v>5</v>
      </c>
    </row>
    <row r="229" spans="2:8">
      <c r="B229" s="66">
        <v>228</v>
      </c>
      <c r="C229" s="66">
        <v>5</v>
      </c>
      <c r="D229" s="66">
        <v>2010</v>
      </c>
      <c r="E229" s="66">
        <v>6157</v>
      </c>
      <c r="F229" s="66">
        <v>5</v>
      </c>
      <c r="G229" s="66">
        <v>0.30981300000000001</v>
      </c>
      <c r="H229" s="66">
        <v>5</v>
      </c>
    </row>
    <row r="230" spans="2:8">
      <c r="B230" s="66">
        <v>229</v>
      </c>
      <c r="C230" s="66">
        <v>4</v>
      </c>
      <c r="D230" s="66">
        <v>1599</v>
      </c>
      <c r="E230" s="66">
        <v>4329</v>
      </c>
      <c r="F230" s="66">
        <v>4</v>
      </c>
      <c r="G230" s="66">
        <v>0.31276900000000002</v>
      </c>
      <c r="H230" s="66">
        <v>5</v>
      </c>
    </row>
    <row r="231" spans="2:8">
      <c r="B231" s="66">
        <v>230</v>
      </c>
      <c r="C231" s="66">
        <v>5</v>
      </c>
      <c r="D231" s="66">
        <v>1619</v>
      </c>
      <c r="E231" s="66">
        <v>4417</v>
      </c>
      <c r="F231" s="66">
        <v>5</v>
      </c>
      <c r="G231" s="66">
        <v>0.34787400000000002</v>
      </c>
      <c r="H231" s="66">
        <v>5</v>
      </c>
    </row>
    <row r="232" spans="2:8">
      <c r="B232" s="66">
        <v>231</v>
      </c>
      <c r="C232" s="66">
        <v>3</v>
      </c>
      <c r="D232" s="66">
        <v>1974</v>
      </c>
      <c r="E232" s="66">
        <v>6006</v>
      </c>
      <c r="F232" s="66">
        <v>3</v>
      </c>
      <c r="G232" s="66">
        <v>0.30188799999999999</v>
      </c>
      <c r="H232" s="66">
        <v>5</v>
      </c>
    </row>
    <row r="233" spans="2:8">
      <c r="B233" s="66">
        <v>232</v>
      </c>
      <c r="C233" s="66">
        <v>3</v>
      </c>
      <c r="D233" s="66">
        <v>1613</v>
      </c>
      <c r="E233" s="66">
        <v>4402</v>
      </c>
      <c r="F233" s="66">
        <v>3</v>
      </c>
      <c r="G233" s="66">
        <v>0.34741499999999997</v>
      </c>
      <c r="H233" s="66">
        <v>5</v>
      </c>
    </row>
    <row r="234" spans="2:8">
      <c r="B234" s="66">
        <v>233</v>
      </c>
      <c r="C234" s="66">
        <v>3</v>
      </c>
      <c r="D234" s="66">
        <v>1594</v>
      </c>
      <c r="E234" s="66">
        <v>4359</v>
      </c>
      <c r="F234" s="66">
        <v>3</v>
      </c>
      <c r="G234" s="66">
        <v>0.34637299999999999</v>
      </c>
      <c r="H234" s="66">
        <v>5</v>
      </c>
    </row>
    <row r="235" spans="2:8">
      <c r="B235" s="66">
        <v>234</v>
      </c>
      <c r="C235" s="66">
        <v>2</v>
      </c>
      <c r="D235" s="66">
        <v>-1</v>
      </c>
      <c r="E235" s="66">
        <v>-1</v>
      </c>
      <c r="F235" s="66">
        <v>2</v>
      </c>
      <c r="G235" s="66">
        <v>0.21182500000000001</v>
      </c>
      <c r="H235" s="66">
        <v>5</v>
      </c>
    </row>
    <row r="236" spans="2:8">
      <c r="B236" s="66">
        <v>235</v>
      </c>
      <c r="C236" s="66">
        <v>3</v>
      </c>
      <c r="D236" s="66">
        <v>1604</v>
      </c>
      <c r="E236" s="66">
        <v>4371</v>
      </c>
      <c r="F236" s="66">
        <v>3</v>
      </c>
      <c r="G236" s="66">
        <v>0.34302700000000003</v>
      </c>
      <c r="H236" s="66">
        <v>5</v>
      </c>
    </row>
    <row r="237" spans="2:8">
      <c r="B237" s="66">
        <v>236</v>
      </c>
      <c r="C237" s="66">
        <v>4</v>
      </c>
      <c r="D237" s="66">
        <v>1624</v>
      </c>
      <c r="E237" s="66">
        <v>4455</v>
      </c>
      <c r="F237" s="66">
        <v>4</v>
      </c>
      <c r="G237" s="66">
        <v>0.34590700000000002</v>
      </c>
      <c r="H237" s="66">
        <v>5</v>
      </c>
    </row>
    <row r="238" spans="2:8">
      <c r="B238" s="66">
        <v>237</v>
      </c>
      <c r="C238" s="66">
        <v>3</v>
      </c>
      <c r="D238" s="66">
        <v>1621</v>
      </c>
      <c r="E238" s="66">
        <v>4452</v>
      </c>
      <c r="F238" s="66">
        <v>3</v>
      </c>
      <c r="G238" s="66">
        <v>0.35820800000000003</v>
      </c>
      <c r="H238" s="66">
        <v>5</v>
      </c>
    </row>
    <row r="239" spans="2:8">
      <c r="B239" s="66">
        <v>238</v>
      </c>
      <c r="C239" s="66">
        <v>5</v>
      </c>
      <c r="D239" s="66">
        <v>2185</v>
      </c>
      <c r="E239" s="66">
        <v>7347</v>
      </c>
      <c r="F239" s="66">
        <v>5</v>
      </c>
      <c r="G239" s="66">
        <v>0.31378200000000001</v>
      </c>
      <c r="H239" s="66">
        <v>5</v>
      </c>
    </row>
    <row r="240" spans="2:8">
      <c r="B240" s="66">
        <v>239</v>
      </c>
      <c r="C240" s="66">
        <v>3</v>
      </c>
      <c r="D240" s="66">
        <v>1994</v>
      </c>
      <c r="E240" s="66">
        <v>6084</v>
      </c>
      <c r="F240" s="66">
        <v>3</v>
      </c>
      <c r="G240" s="66">
        <v>0.305309</v>
      </c>
      <c r="H240" s="66">
        <v>5</v>
      </c>
    </row>
    <row r="241" spans="2:8">
      <c r="B241" s="66">
        <v>240</v>
      </c>
      <c r="C241" s="66">
        <v>5</v>
      </c>
      <c r="D241" s="66">
        <v>2008</v>
      </c>
      <c r="E241" s="66">
        <v>6141</v>
      </c>
      <c r="F241" s="66">
        <v>5</v>
      </c>
      <c r="G241" s="66">
        <v>0.30448999999999998</v>
      </c>
      <c r="H241" s="66">
        <v>5</v>
      </c>
    </row>
    <row r="242" spans="2:8">
      <c r="B242" s="66">
        <v>241</v>
      </c>
      <c r="C242" s="66">
        <v>5</v>
      </c>
      <c r="D242" s="66">
        <v>1997</v>
      </c>
      <c r="E242" s="66">
        <v>6089</v>
      </c>
      <c r="F242" s="66">
        <v>5</v>
      </c>
      <c r="G242" s="66">
        <v>0.30691099999999999</v>
      </c>
      <c r="H242" s="66">
        <v>5</v>
      </c>
    </row>
    <row r="243" spans="2:8">
      <c r="B243" s="66">
        <v>242</v>
      </c>
      <c r="C243" s="66">
        <v>4</v>
      </c>
      <c r="D243" s="66">
        <v>1625</v>
      </c>
      <c r="E243" s="66">
        <v>4447</v>
      </c>
      <c r="F243" s="66">
        <v>4</v>
      </c>
      <c r="G243" s="66">
        <v>0.36602800000000002</v>
      </c>
      <c r="H243" s="66">
        <v>5</v>
      </c>
    </row>
    <row r="244" spans="2:8">
      <c r="B244" s="66">
        <v>243</v>
      </c>
      <c r="C244" s="66">
        <v>4</v>
      </c>
      <c r="D244" s="66">
        <v>2192</v>
      </c>
      <c r="E244" s="66">
        <v>7362</v>
      </c>
      <c r="F244" s="66">
        <v>4</v>
      </c>
      <c r="G244" s="66">
        <v>0.312913</v>
      </c>
      <c r="H244" s="66">
        <v>5</v>
      </c>
    </row>
    <row r="245" spans="2:8">
      <c r="B245" s="66">
        <v>244</v>
      </c>
      <c r="C245" s="66">
        <v>4</v>
      </c>
      <c r="D245" s="66">
        <v>2216</v>
      </c>
      <c r="E245" s="66">
        <v>7442</v>
      </c>
      <c r="F245" s="66">
        <v>4</v>
      </c>
      <c r="G245" s="66">
        <v>0.32243300000000003</v>
      </c>
      <c r="H245" s="66">
        <v>5</v>
      </c>
    </row>
    <row r="246" spans="2:8">
      <c r="B246" s="66">
        <v>245</v>
      </c>
      <c r="C246" s="66">
        <v>4</v>
      </c>
      <c r="D246" s="66">
        <v>2181</v>
      </c>
      <c r="E246" s="66">
        <v>7329</v>
      </c>
      <c r="F246" s="66">
        <v>4</v>
      </c>
      <c r="G246" s="66">
        <v>0.316913</v>
      </c>
      <c r="H246" s="66">
        <v>5</v>
      </c>
    </row>
    <row r="247" spans="2:8">
      <c r="B247" s="66">
        <v>246</v>
      </c>
      <c r="C247" s="66">
        <v>5</v>
      </c>
      <c r="D247" s="66">
        <v>1598</v>
      </c>
      <c r="E247" s="66">
        <v>4372</v>
      </c>
      <c r="F247" s="66">
        <v>5</v>
      </c>
      <c r="G247" s="66">
        <v>0.34578900000000001</v>
      </c>
      <c r="H247" s="66">
        <v>5</v>
      </c>
    </row>
    <row r="248" spans="2:8">
      <c r="B248" s="66">
        <v>247</v>
      </c>
      <c r="C248" s="66">
        <v>5</v>
      </c>
      <c r="D248" s="66">
        <v>1997</v>
      </c>
      <c r="E248" s="66">
        <v>6100</v>
      </c>
      <c r="F248" s="66">
        <v>5</v>
      </c>
      <c r="G248" s="66">
        <v>0.30236200000000002</v>
      </c>
      <c r="H248" s="66">
        <v>5</v>
      </c>
    </row>
    <row r="249" spans="2:8">
      <c r="B249" s="66">
        <v>248</v>
      </c>
      <c r="C249" s="66">
        <v>5</v>
      </c>
      <c r="D249" s="66">
        <v>1603</v>
      </c>
      <c r="E249" s="66">
        <v>4378</v>
      </c>
      <c r="F249" s="66">
        <v>5</v>
      </c>
      <c r="G249" s="66">
        <v>0.34845300000000001</v>
      </c>
      <c r="H249" s="66">
        <v>5</v>
      </c>
    </row>
    <row r="250" spans="2:8">
      <c r="B250" s="66">
        <v>249</v>
      </c>
      <c r="C250" s="66">
        <v>4</v>
      </c>
      <c r="D250" s="66">
        <v>1984</v>
      </c>
      <c r="E250" s="66">
        <v>6068</v>
      </c>
      <c r="F250" s="66">
        <v>4</v>
      </c>
      <c r="G250" s="66">
        <v>0.302093</v>
      </c>
      <c r="H250" s="66">
        <v>5</v>
      </c>
    </row>
    <row r="251" spans="2:8">
      <c r="B251" s="66">
        <v>250</v>
      </c>
      <c r="C251" s="66">
        <v>5</v>
      </c>
      <c r="D251" s="66">
        <v>2006</v>
      </c>
      <c r="E251" s="66">
        <v>6136</v>
      </c>
      <c r="F251" s="66">
        <v>4</v>
      </c>
      <c r="G251" s="66">
        <v>0.30992500000000001</v>
      </c>
      <c r="H251" s="66">
        <v>5</v>
      </c>
    </row>
    <row r="252" spans="2:8">
      <c r="B252" s="66">
        <v>251</v>
      </c>
      <c r="C252" s="66">
        <v>4</v>
      </c>
      <c r="D252" s="66">
        <v>1981</v>
      </c>
      <c r="E252" s="66">
        <v>6055</v>
      </c>
      <c r="F252" s="66">
        <v>4</v>
      </c>
      <c r="G252" s="66">
        <v>0.30037000000000003</v>
      </c>
      <c r="H252" s="66">
        <v>6</v>
      </c>
    </row>
    <row r="253" spans="2:8">
      <c r="B253" s="66">
        <v>252</v>
      </c>
      <c r="C253" s="66">
        <v>6</v>
      </c>
      <c r="D253" s="66">
        <v>2200</v>
      </c>
      <c r="E253" s="66">
        <v>7404</v>
      </c>
      <c r="F253" s="66">
        <v>6</v>
      </c>
      <c r="G253" s="66">
        <v>0.31606000000000001</v>
      </c>
      <c r="H253" s="66">
        <v>6</v>
      </c>
    </row>
    <row r="254" spans="2:8">
      <c r="B254" s="66">
        <v>253</v>
      </c>
      <c r="C254" s="66">
        <v>3</v>
      </c>
      <c r="D254" s="66">
        <v>1995</v>
      </c>
      <c r="E254" s="66">
        <v>6089</v>
      </c>
      <c r="F254" s="66">
        <v>3</v>
      </c>
      <c r="G254" s="66">
        <v>0.306091</v>
      </c>
      <c r="H254" s="66">
        <v>6</v>
      </c>
    </row>
    <row r="255" spans="2:8">
      <c r="B255" s="66">
        <v>254</v>
      </c>
      <c r="C255" s="66">
        <v>5</v>
      </c>
      <c r="D255" s="66">
        <v>1607</v>
      </c>
      <c r="E255" s="66">
        <v>4417</v>
      </c>
      <c r="F255" s="66">
        <v>5</v>
      </c>
      <c r="G255" s="66">
        <v>0.32310299999999997</v>
      </c>
      <c r="H255" s="66">
        <v>6</v>
      </c>
    </row>
    <row r="256" spans="2:8">
      <c r="B256" s="66">
        <v>255</v>
      </c>
      <c r="C256" s="66">
        <v>3</v>
      </c>
      <c r="D256" s="66">
        <v>1599</v>
      </c>
      <c r="E256" s="66">
        <v>4347</v>
      </c>
      <c r="F256" s="66">
        <v>3</v>
      </c>
      <c r="G256" s="66">
        <v>0.33760800000000002</v>
      </c>
      <c r="H256" s="66">
        <v>6</v>
      </c>
    </row>
    <row r="257" spans="2:8">
      <c r="B257" s="66">
        <v>256</v>
      </c>
      <c r="C257" s="66">
        <v>6</v>
      </c>
      <c r="D257" s="66">
        <v>2016</v>
      </c>
      <c r="E257" s="66">
        <v>6167</v>
      </c>
      <c r="F257" s="66">
        <v>6</v>
      </c>
      <c r="G257" s="66">
        <v>0.30286200000000002</v>
      </c>
      <c r="H257" s="66">
        <v>6</v>
      </c>
    </row>
    <row r="258" spans="2:8">
      <c r="B258" s="66">
        <v>257</v>
      </c>
      <c r="C258" s="66">
        <v>6</v>
      </c>
      <c r="D258" s="66">
        <v>2010</v>
      </c>
      <c r="E258" s="66">
        <v>6124</v>
      </c>
      <c r="F258" s="66">
        <v>6</v>
      </c>
      <c r="G258" s="66">
        <v>0.304894</v>
      </c>
      <c r="H258" s="66">
        <v>6</v>
      </c>
    </row>
    <row r="259" spans="2:8">
      <c r="B259" s="66">
        <v>258</v>
      </c>
      <c r="C259" s="66">
        <v>6</v>
      </c>
      <c r="D259" s="66">
        <v>1984</v>
      </c>
      <c r="E259" s="66">
        <v>6063</v>
      </c>
      <c r="F259" s="66">
        <v>6</v>
      </c>
      <c r="G259" s="66">
        <v>0.30341600000000002</v>
      </c>
      <c r="H259" s="66">
        <v>6</v>
      </c>
    </row>
    <row r="260" spans="2:8">
      <c r="B260" s="66">
        <v>259</v>
      </c>
      <c r="C260" s="66">
        <v>6</v>
      </c>
      <c r="D260" s="66">
        <v>2340</v>
      </c>
      <c r="E260" s="66">
        <v>8512</v>
      </c>
      <c r="F260" s="66">
        <v>6</v>
      </c>
      <c r="G260" s="66">
        <v>0.32302199999999998</v>
      </c>
      <c r="H260" s="66">
        <v>6</v>
      </c>
    </row>
    <row r="261" spans="2:8">
      <c r="B261" s="66">
        <v>260</v>
      </c>
      <c r="C261" s="66">
        <v>5</v>
      </c>
      <c r="D261" s="66">
        <v>-1</v>
      </c>
      <c r="E261" s="66">
        <v>-1</v>
      </c>
      <c r="F261" s="66">
        <v>5</v>
      </c>
      <c r="G261" s="66">
        <v>0.211981</v>
      </c>
      <c r="H261" s="66">
        <v>6</v>
      </c>
    </row>
    <row r="262" spans="2:8">
      <c r="B262" s="66">
        <v>261</v>
      </c>
      <c r="C262" s="66">
        <v>4</v>
      </c>
      <c r="D262" s="66">
        <v>2007</v>
      </c>
      <c r="E262" s="66">
        <v>6150</v>
      </c>
      <c r="F262" s="66">
        <v>4</v>
      </c>
      <c r="G262" s="66">
        <v>0.30353999999999998</v>
      </c>
      <c r="H262" s="66">
        <v>6</v>
      </c>
    </row>
    <row r="263" spans="2:8">
      <c r="B263" s="66">
        <v>262</v>
      </c>
      <c r="C263" s="66">
        <v>6</v>
      </c>
      <c r="D263" s="66">
        <v>2193</v>
      </c>
      <c r="E263" s="66">
        <v>7381</v>
      </c>
      <c r="F263" s="66">
        <v>6</v>
      </c>
      <c r="G263" s="66">
        <v>0.31531700000000001</v>
      </c>
      <c r="H263" s="66">
        <v>6</v>
      </c>
    </row>
    <row r="264" spans="2:8">
      <c r="B264" s="66">
        <v>263</v>
      </c>
      <c r="C264" s="66">
        <v>6</v>
      </c>
      <c r="D264" s="66">
        <v>2335</v>
      </c>
      <c r="E264" s="66">
        <v>8498</v>
      </c>
      <c r="F264" s="66">
        <v>6</v>
      </c>
      <c r="G264" s="66">
        <v>0.325212</v>
      </c>
      <c r="H264" s="66">
        <v>6</v>
      </c>
    </row>
    <row r="265" spans="2:8">
      <c r="B265" s="66">
        <v>264</v>
      </c>
      <c r="C265" s="66">
        <v>3</v>
      </c>
      <c r="D265" s="66">
        <v>1628</v>
      </c>
      <c r="E265" s="66">
        <v>4453</v>
      </c>
      <c r="F265" s="66">
        <v>3</v>
      </c>
      <c r="G265" s="66">
        <v>0.34849599999999997</v>
      </c>
      <c r="H265" s="66">
        <v>6</v>
      </c>
    </row>
    <row r="266" spans="2:8">
      <c r="B266" s="66">
        <v>265</v>
      </c>
      <c r="C266" s="66">
        <v>5</v>
      </c>
      <c r="D266" s="66">
        <v>2001</v>
      </c>
      <c r="E266" s="66">
        <v>6103</v>
      </c>
      <c r="F266" s="66">
        <v>5</v>
      </c>
      <c r="G266" s="66">
        <v>0.30292599999999997</v>
      </c>
      <c r="H266" s="66">
        <v>6</v>
      </c>
    </row>
    <row r="267" spans="2:8">
      <c r="B267" s="66">
        <v>266</v>
      </c>
      <c r="C267" s="66">
        <v>2</v>
      </c>
      <c r="D267" s="66">
        <v>-1</v>
      </c>
      <c r="E267" s="66">
        <v>-1</v>
      </c>
      <c r="F267" s="66">
        <v>2</v>
      </c>
      <c r="G267" s="66">
        <v>0.21365799999999999</v>
      </c>
      <c r="H267" s="66">
        <v>6</v>
      </c>
    </row>
    <row r="268" spans="2:8">
      <c r="B268" s="66">
        <v>267</v>
      </c>
      <c r="C268" s="66">
        <v>4</v>
      </c>
      <c r="D268" s="66">
        <v>1993</v>
      </c>
      <c r="E268" s="66">
        <v>6084</v>
      </c>
      <c r="F268" s="66">
        <v>4</v>
      </c>
      <c r="G268" s="66">
        <v>0.30271399999999998</v>
      </c>
      <c r="H268" s="66">
        <v>6</v>
      </c>
    </row>
    <row r="269" spans="2:8">
      <c r="B269" s="66">
        <v>268</v>
      </c>
      <c r="C269" s="66">
        <v>6</v>
      </c>
      <c r="D269" s="66">
        <v>1615</v>
      </c>
      <c r="E269" s="66">
        <v>4400</v>
      </c>
      <c r="F269" s="66">
        <v>6</v>
      </c>
      <c r="G269" s="66">
        <v>0.323378</v>
      </c>
      <c r="H269" s="66">
        <v>6</v>
      </c>
    </row>
    <row r="270" spans="2:8">
      <c r="B270" s="66">
        <v>269</v>
      </c>
      <c r="C270" s="66">
        <v>5</v>
      </c>
      <c r="D270" s="66">
        <v>1975</v>
      </c>
      <c r="E270" s="66">
        <v>6029</v>
      </c>
      <c r="F270" s="66">
        <v>5</v>
      </c>
      <c r="G270" s="66">
        <v>0.30095</v>
      </c>
      <c r="H270" s="66">
        <v>6</v>
      </c>
    </row>
    <row r="271" spans="2:8">
      <c r="B271" s="66">
        <v>270</v>
      </c>
      <c r="C271" s="66">
        <v>4</v>
      </c>
      <c r="D271" s="66">
        <v>2191</v>
      </c>
      <c r="E271" s="66">
        <v>7352</v>
      </c>
      <c r="F271" s="66">
        <v>4</v>
      </c>
      <c r="G271" s="66">
        <v>0.31512299999999999</v>
      </c>
      <c r="H271" s="66">
        <v>6</v>
      </c>
    </row>
    <row r="272" spans="2:8">
      <c r="B272" s="66">
        <v>271</v>
      </c>
      <c r="C272" s="66">
        <v>6</v>
      </c>
      <c r="D272" s="66">
        <v>2194</v>
      </c>
      <c r="E272" s="66">
        <v>7361</v>
      </c>
      <c r="F272" s="66">
        <v>6</v>
      </c>
      <c r="G272" s="66">
        <v>0.32191999999999998</v>
      </c>
      <c r="H272" s="66">
        <v>6</v>
      </c>
    </row>
    <row r="273" spans="2:8">
      <c r="B273" s="66">
        <v>272</v>
      </c>
      <c r="C273" s="66">
        <v>4</v>
      </c>
      <c r="D273" s="66">
        <v>2003</v>
      </c>
      <c r="E273" s="66">
        <v>6123</v>
      </c>
      <c r="F273" s="66">
        <v>4</v>
      </c>
      <c r="G273" s="66">
        <v>0.306481</v>
      </c>
      <c r="H273" s="66">
        <v>6</v>
      </c>
    </row>
    <row r="274" spans="2:8">
      <c r="B274" s="66">
        <v>273</v>
      </c>
      <c r="C274" s="66">
        <v>6</v>
      </c>
      <c r="D274" s="66">
        <v>1991</v>
      </c>
      <c r="E274" s="66">
        <v>6079</v>
      </c>
      <c r="F274" s="66">
        <v>6</v>
      </c>
      <c r="G274" s="66">
        <v>0.30387700000000001</v>
      </c>
      <c r="H274" s="66">
        <v>6</v>
      </c>
    </row>
    <row r="275" spans="2:8">
      <c r="B275" s="66">
        <v>274</v>
      </c>
      <c r="C275" s="66">
        <v>5</v>
      </c>
      <c r="D275" s="66">
        <v>2195</v>
      </c>
      <c r="E275" s="66">
        <v>7356</v>
      </c>
      <c r="F275" s="66">
        <v>5</v>
      </c>
      <c r="G275" s="66">
        <v>0.31538300000000002</v>
      </c>
      <c r="H275" s="66">
        <v>6</v>
      </c>
    </row>
    <row r="276" spans="2:8">
      <c r="B276" s="66">
        <v>275</v>
      </c>
      <c r="C276" s="66">
        <v>6</v>
      </c>
      <c r="D276" s="66">
        <v>1621</v>
      </c>
      <c r="E276" s="66">
        <v>4439</v>
      </c>
      <c r="F276" s="66">
        <v>6</v>
      </c>
      <c r="G276" s="66">
        <v>0.32708100000000001</v>
      </c>
      <c r="H276" s="66">
        <v>6</v>
      </c>
    </row>
    <row r="277" spans="2:8">
      <c r="B277" s="66">
        <v>276</v>
      </c>
      <c r="C277" s="66">
        <v>3</v>
      </c>
      <c r="D277" s="66">
        <v>1993</v>
      </c>
      <c r="E277" s="66">
        <v>6112</v>
      </c>
      <c r="F277" s="66">
        <v>3</v>
      </c>
      <c r="G277" s="66">
        <v>0.30200500000000002</v>
      </c>
      <c r="H277" s="66">
        <v>6</v>
      </c>
    </row>
    <row r="278" spans="2:8">
      <c r="B278" s="66">
        <v>277</v>
      </c>
      <c r="C278" s="66">
        <v>6</v>
      </c>
      <c r="D278" s="66">
        <v>2001</v>
      </c>
      <c r="E278" s="66">
        <v>6109</v>
      </c>
      <c r="F278" s="66">
        <v>6</v>
      </c>
      <c r="G278" s="66">
        <v>0.30330099999999999</v>
      </c>
      <c r="H278" s="66">
        <v>6</v>
      </c>
    </row>
    <row r="279" spans="2:8">
      <c r="B279" s="66">
        <v>278</v>
      </c>
      <c r="C279" s="66">
        <v>6</v>
      </c>
      <c r="D279" s="66">
        <v>1974</v>
      </c>
      <c r="E279" s="66">
        <v>6031</v>
      </c>
      <c r="F279" s="66">
        <v>6</v>
      </c>
      <c r="G279" s="66">
        <v>0.30190299999999998</v>
      </c>
      <c r="H279" s="66">
        <v>6</v>
      </c>
    </row>
    <row r="280" spans="2:8">
      <c r="B280" s="66">
        <v>279</v>
      </c>
      <c r="C280" s="66">
        <v>4</v>
      </c>
      <c r="D280" s="66">
        <v>2190</v>
      </c>
      <c r="E280" s="66">
        <v>7356</v>
      </c>
      <c r="F280" s="66">
        <v>4</v>
      </c>
      <c r="G280" s="66">
        <v>0.31559300000000001</v>
      </c>
      <c r="H280" s="66">
        <v>6</v>
      </c>
    </row>
    <row r="281" spans="2:8">
      <c r="B281" s="66">
        <v>280</v>
      </c>
      <c r="C281" s="66">
        <v>4</v>
      </c>
      <c r="D281" s="66">
        <v>2009</v>
      </c>
      <c r="E281" s="66">
        <v>6152</v>
      </c>
      <c r="F281" s="66">
        <v>4</v>
      </c>
      <c r="G281" s="66">
        <v>0.30547600000000003</v>
      </c>
      <c r="H281" s="66">
        <v>6</v>
      </c>
    </row>
    <row r="282" spans="2:8">
      <c r="B282" s="66">
        <v>281</v>
      </c>
      <c r="C282" s="66">
        <v>5</v>
      </c>
      <c r="D282" s="66">
        <v>1602</v>
      </c>
      <c r="E282" s="66">
        <v>4349</v>
      </c>
      <c r="F282" s="66">
        <v>5</v>
      </c>
      <c r="G282" s="66">
        <v>0.31801400000000002</v>
      </c>
      <c r="H282" s="66">
        <v>6</v>
      </c>
    </row>
    <row r="283" spans="2:8">
      <c r="B283" s="66">
        <v>282</v>
      </c>
      <c r="C283" s="66">
        <v>5</v>
      </c>
      <c r="D283" s="66">
        <v>1997</v>
      </c>
      <c r="E283" s="66">
        <v>6103</v>
      </c>
      <c r="F283" s="66">
        <v>5</v>
      </c>
      <c r="G283" s="66">
        <v>0.30220900000000001</v>
      </c>
      <c r="H283" s="66">
        <v>6</v>
      </c>
    </row>
    <row r="284" spans="2:8">
      <c r="B284" s="66">
        <v>283</v>
      </c>
      <c r="C284" s="66">
        <v>6</v>
      </c>
      <c r="D284" s="66">
        <v>2006</v>
      </c>
      <c r="E284" s="66">
        <v>6136</v>
      </c>
      <c r="F284" s="66">
        <v>5</v>
      </c>
      <c r="G284" s="66">
        <v>0.31009399999999998</v>
      </c>
      <c r="H284" s="66">
        <v>6</v>
      </c>
    </row>
    <row r="285" spans="2:8">
      <c r="B285" s="66">
        <v>284</v>
      </c>
      <c r="C285" s="66">
        <v>5</v>
      </c>
      <c r="D285" s="66">
        <v>1992</v>
      </c>
      <c r="E285" s="66">
        <v>6077</v>
      </c>
      <c r="F285" s="66">
        <v>5</v>
      </c>
      <c r="G285" s="66">
        <v>0.30075800000000003</v>
      </c>
      <c r="H285" s="66">
        <v>6</v>
      </c>
    </row>
    <row r="286" spans="2:8">
      <c r="B286" s="66">
        <v>285</v>
      </c>
      <c r="C286" s="66">
        <v>3</v>
      </c>
      <c r="D286" s="66">
        <v>1581</v>
      </c>
      <c r="E286" s="66">
        <v>4316</v>
      </c>
      <c r="F286" s="66">
        <v>3</v>
      </c>
      <c r="G286" s="66">
        <v>0.34378799999999998</v>
      </c>
      <c r="H286" s="66">
        <v>6</v>
      </c>
    </row>
    <row r="287" spans="2:8">
      <c r="B287" s="66">
        <v>286</v>
      </c>
      <c r="C287" s="66">
        <v>2</v>
      </c>
      <c r="D287" s="66">
        <v>1459</v>
      </c>
      <c r="E287" s="66">
        <v>4265</v>
      </c>
      <c r="F287" s="66">
        <v>2</v>
      </c>
      <c r="G287" s="66">
        <v>0.28384300000000001</v>
      </c>
      <c r="H287" s="66">
        <v>6</v>
      </c>
    </row>
    <row r="288" spans="2:8">
      <c r="B288" s="66">
        <v>287</v>
      </c>
      <c r="C288" s="66">
        <v>5</v>
      </c>
      <c r="D288" s="66">
        <v>2350</v>
      </c>
      <c r="E288" s="66">
        <v>8582</v>
      </c>
      <c r="F288" s="66">
        <v>5</v>
      </c>
      <c r="G288" s="66">
        <v>0.32270700000000002</v>
      </c>
      <c r="H288" s="66">
        <v>6</v>
      </c>
    </row>
    <row r="289" spans="2:8">
      <c r="B289" s="66">
        <v>288</v>
      </c>
      <c r="C289" s="66">
        <v>5</v>
      </c>
      <c r="D289" s="66">
        <v>1624</v>
      </c>
      <c r="E289" s="66">
        <v>4455</v>
      </c>
      <c r="F289" s="66">
        <v>5</v>
      </c>
      <c r="G289" s="66">
        <v>0.35012900000000002</v>
      </c>
      <c r="H289" s="66">
        <v>6</v>
      </c>
    </row>
    <row r="290" spans="2:8">
      <c r="B290" s="66">
        <v>289</v>
      </c>
      <c r="C290" s="66">
        <v>2</v>
      </c>
      <c r="D290" s="66">
        <v>1474</v>
      </c>
      <c r="E290" s="66">
        <v>4297</v>
      </c>
      <c r="F290" s="66">
        <v>2</v>
      </c>
      <c r="G290" s="66">
        <v>0.28781200000000001</v>
      </c>
      <c r="H290" s="66">
        <v>6</v>
      </c>
    </row>
    <row r="291" spans="2:8">
      <c r="B291" s="66">
        <v>290</v>
      </c>
      <c r="C291" s="66">
        <v>5</v>
      </c>
      <c r="D291" s="66">
        <v>-1</v>
      </c>
      <c r="E291" s="66">
        <v>-1</v>
      </c>
      <c r="F291" s="66">
        <v>5</v>
      </c>
      <c r="G291" s="66">
        <v>0.213864</v>
      </c>
      <c r="H291" s="66">
        <v>6</v>
      </c>
    </row>
    <row r="292" spans="2:8">
      <c r="B292" s="66">
        <v>291</v>
      </c>
      <c r="C292" s="66">
        <v>3</v>
      </c>
      <c r="D292" s="66">
        <v>1988</v>
      </c>
      <c r="E292" s="66">
        <v>6089</v>
      </c>
      <c r="F292" s="66">
        <v>3</v>
      </c>
      <c r="G292" s="66">
        <v>0.30139500000000002</v>
      </c>
      <c r="H292" s="66">
        <v>6</v>
      </c>
    </row>
    <row r="293" spans="2:8">
      <c r="B293" s="66">
        <v>292</v>
      </c>
      <c r="C293" s="66">
        <v>5</v>
      </c>
      <c r="D293" s="66">
        <v>2196</v>
      </c>
      <c r="E293" s="66">
        <v>7370</v>
      </c>
      <c r="F293" s="66">
        <v>5</v>
      </c>
      <c r="G293" s="66">
        <v>0.31540299999999999</v>
      </c>
      <c r="H293" s="66">
        <v>6</v>
      </c>
    </row>
    <row r="294" spans="2:8">
      <c r="B294" s="66">
        <v>293</v>
      </c>
      <c r="C294" s="66">
        <v>5</v>
      </c>
      <c r="D294" s="66">
        <v>2354</v>
      </c>
      <c r="E294" s="66">
        <v>8602</v>
      </c>
      <c r="F294" s="66">
        <v>5</v>
      </c>
      <c r="G294" s="66">
        <v>0.32530500000000001</v>
      </c>
      <c r="H294" s="66">
        <v>6</v>
      </c>
    </row>
    <row r="295" spans="2:8">
      <c r="B295" s="66">
        <v>294</v>
      </c>
      <c r="C295" s="66">
        <v>3</v>
      </c>
      <c r="D295" s="66">
        <v>2008</v>
      </c>
      <c r="E295" s="66">
        <v>6136</v>
      </c>
      <c r="F295" s="66">
        <v>3</v>
      </c>
      <c r="G295" s="66">
        <v>0.306004</v>
      </c>
      <c r="H295" s="66">
        <v>6</v>
      </c>
    </row>
    <row r="296" spans="2:8">
      <c r="B296" s="66">
        <v>295</v>
      </c>
      <c r="C296" s="66">
        <v>6</v>
      </c>
      <c r="D296" s="66">
        <v>2455</v>
      </c>
      <c r="E296" s="66">
        <v>9583</v>
      </c>
      <c r="F296" s="66">
        <v>6</v>
      </c>
      <c r="G296" s="66">
        <v>0.33257500000000001</v>
      </c>
      <c r="H296" s="66">
        <v>6</v>
      </c>
    </row>
    <row r="297" spans="2:8">
      <c r="B297" s="66">
        <v>296</v>
      </c>
      <c r="C297" s="66">
        <v>4</v>
      </c>
      <c r="D297" s="66">
        <v>1604</v>
      </c>
      <c r="E297" s="66">
        <v>4371</v>
      </c>
      <c r="F297" s="66">
        <v>4</v>
      </c>
      <c r="G297" s="66">
        <v>0.35076299999999999</v>
      </c>
      <c r="H297" s="66">
        <v>6</v>
      </c>
    </row>
    <row r="298" spans="2:8">
      <c r="B298" s="66">
        <v>297</v>
      </c>
      <c r="C298" s="66">
        <v>5</v>
      </c>
      <c r="D298" s="66">
        <v>1972</v>
      </c>
      <c r="E298" s="66">
        <v>5987</v>
      </c>
      <c r="F298" s="66">
        <v>5</v>
      </c>
      <c r="G298" s="66">
        <v>0.30469400000000002</v>
      </c>
      <c r="H298" s="66">
        <v>6</v>
      </c>
    </row>
    <row r="299" spans="2:8">
      <c r="B299" s="66">
        <v>298</v>
      </c>
      <c r="C299" s="66">
        <v>4</v>
      </c>
      <c r="D299" s="66">
        <v>1984</v>
      </c>
      <c r="E299" s="66">
        <v>6051</v>
      </c>
      <c r="F299" s="66">
        <v>4</v>
      </c>
      <c r="G299" s="66">
        <v>0.30061700000000002</v>
      </c>
      <c r="H299" s="66">
        <v>6</v>
      </c>
    </row>
    <row r="300" spans="2:8">
      <c r="B300" s="66">
        <v>299</v>
      </c>
      <c r="C300" s="66">
        <v>4</v>
      </c>
      <c r="D300" s="66">
        <v>1995</v>
      </c>
      <c r="E300" s="66">
        <v>6080</v>
      </c>
      <c r="F300" s="66">
        <v>4</v>
      </c>
      <c r="G300" s="66">
        <v>0.30301499999999998</v>
      </c>
      <c r="H300" s="66">
        <v>6</v>
      </c>
    </row>
    <row r="301" spans="2:8">
      <c r="B301" s="66">
        <v>300</v>
      </c>
      <c r="C301" s="66">
        <v>5</v>
      </c>
      <c r="D301" s="66">
        <v>2186</v>
      </c>
      <c r="E301" s="66">
        <v>7353</v>
      </c>
      <c r="F301" s="66">
        <v>5</v>
      </c>
      <c r="G301" s="66">
        <v>0.31500299999999998</v>
      </c>
      <c r="H301" s="66">
        <v>6</v>
      </c>
    </row>
    <row r="302" spans="2:8">
      <c r="B302" s="66">
        <v>301</v>
      </c>
      <c r="C302" s="66">
        <v>4</v>
      </c>
      <c r="D302" s="66">
        <v>2198</v>
      </c>
      <c r="E302" s="66">
        <v>7386</v>
      </c>
      <c r="F302" s="66">
        <v>4</v>
      </c>
      <c r="G302" s="66">
        <v>0.318355</v>
      </c>
      <c r="H302" s="66">
        <v>7</v>
      </c>
    </row>
    <row r="303" spans="2:8">
      <c r="B303" s="66">
        <v>302</v>
      </c>
      <c r="C303" s="66">
        <v>5</v>
      </c>
      <c r="D303" s="66">
        <v>1987</v>
      </c>
      <c r="E303" s="66">
        <v>6053</v>
      </c>
      <c r="F303" s="66">
        <v>5</v>
      </c>
      <c r="G303" s="66">
        <v>0.30498999999999998</v>
      </c>
      <c r="H303" s="66">
        <v>7</v>
      </c>
    </row>
    <row r="304" spans="2:8">
      <c r="B304" s="66">
        <v>303</v>
      </c>
      <c r="C304" s="66">
        <v>7</v>
      </c>
      <c r="D304" s="66">
        <v>2218</v>
      </c>
      <c r="E304" s="66">
        <v>7451</v>
      </c>
      <c r="F304" s="66">
        <v>7</v>
      </c>
      <c r="G304" s="66">
        <v>0.31612699999999999</v>
      </c>
      <c r="H304" s="66">
        <v>7</v>
      </c>
    </row>
    <row r="305" spans="2:8">
      <c r="B305" s="66">
        <v>304</v>
      </c>
      <c r="C305" s="66">
        <v>7</v>
      </c>
      <c r="D305" s="66">
        <v>2193</v>
      </c>
      <c r="E305" s="66">
        <v>7362</v>
      </c>
      <c r="F305" s="66">
        <v>7</v>
      </c>
      <c r="G305" s="66">
        <v>0.32267499999999999</v>
      </c>
      <c r="H305" s="66">
        <v>7</v>
      </c>
    </row>
    <row r="306" spans="2:8">
      <c r="B306" s="66">
        <v>305</v>
      </c>
      <c r="C306" s="66">
        <v>6</v>
      </c>
      <c r="D306" s="66">
        <v>2001</v>
      </c>
      <c r="E306" s="66">
        <v>6103</v>
      </c>
      <c r="F306" s="66">
        <v>6</v>
      </c>
      <c r="G306" s="66">
        <v>0.30620900000000001</v>
      </c>
      <c r="H306" s="66">
        <v>7</v>
      </c>
    </row>
    <row r="307" spans="2:8">
      <c r="B307" s="66">
        <v>306</v>
      </c>
      <c r="C307" s="66">
        <v>7</v>
      </c>
      <c r="D307" s="66">
        <v>1987</v>
      </c>
      <c r="E307" s="66">
        <v>6053</v>
      </c>
      <c r="F307" s="66">
        <v>7</v>
      </c>
      <c r="G307" s="66">
        <v>0.30436000000000002</v>
      </c>
      <c r="H307" s="66">
        <v>7</v>
      </c>
    </row>
    <row r="308" spans="2:8">
      <c r="B308" s="66">
        <v>307</v>
      </c>
      <c r="C308" s="66">
        <v>7</v>
      </c>
      <c r="D308" s="66">
        <v>1974</v>
      </c>
      <c r="E308" s="66">
        <v>6031</v>
      </c>
      <c r="F308" s="66">
        <v>7</v>
      </c>
      <c r="G308" s="66">
        <v>0.30335000000000001</v>
      </c>
      <c r="H308" s="66">
        <v>7</v>
      </c>
    </row>
    <row r="309" spans="2:8">
      <c r="B309" s="66">
        <v>308</v>
      </c>
      <c r="C309" s="66">
        <v>5</v>
      </c>
      <c r="D309" s="66">
        <v>1981</v>
      </c>
      <c r="E309" s="66">
        <v>6055</v>
      </c>
      <c r="F309" s="66">
        <v>5</v>
      </c>
      <c r="G309" s="66">
        <v>0.300423</v>
      </c>
      <c r="H309" s="66">
        <v>7</v>
      </c>
    </row>
    <row r="310" spans="2:8">
      <c r="B310" s="66">
        <v>309</v>
      </c>
      <c r="C310" s="66">
        <v>6</v>
      </c>
      <c r="D310" s="66">
        <v>2210</v>
      </c>
      <c r="E310" s="66">
        <v>7425</v>
      </c>
      <c r="F310" s="66">
        <v>6</v>
      </c>
      <c r="G310" s="66">
        <v>0.31636500000000001</v>
      </c>
      <c r="H310" s="66">
        <v>7</v>
      </c>
    </row>
    <row r="311" spans="2:8">
      <c r="B311" s="66">
        <v>310</v>
      </c>
      <c r="C311" s="66">
        <v>6</v>
      </c>
      <c r="D311" s="66">
        <v>2344</v>
      </c>
      <c r="E311" s="66">
        <v>8573</v>
      </c>
      <c r="F311" s="66">
        <v>6</v>
      </c>
      <c r="G311" s="66">
        <v>0.327652</v>
      </c>
      <c r="H311" s="66">
        <v>7</v>
      </c>
    </row>
    <row r="312" spans="2:8">
      <c r="B312" s="66">
        <v>311</v>
      </c>
      <c r="C312" s="66">
        <v>5</v>
      </c>
      <c r="D312" s="66">
        <v>2186</v>
      </c>
      <c r="E312" s="66">
        <v>7333</v>
      </c>
      <c r="F312" s="66">
        <v>5</v>
      </c>
      <c r="G312" s="66">
        <v>0.31707600000000002</v>
      </c>
      <c r="H312" s="66">
        <v>7</v>
      </c>
    </row>
    <row r="313" spans="2:8">
      <c r="B313" s="66">
        <v>312</v>
      </c>
      <c r="C313" s="66">
        <v>6</v>
      </c>
      <c r="D313" s="66">
        <v>1616</v>
      </c>
      <c r="E313" s="66">
        <v>4410</v>
      </c>
      <c r="F313" s="66">
        <v>6</v>
      </c>
      <c r="G313" s="66">
        <v>0.351134</v>
      </c>
      <c r="H313" s="66">
        <v>7</v>
      </c>
    </row>
    <row r="314" spans="2:8">
      <c r="B314" s="66">
        <v>313</v>
      </c>
      <c r="C314" s="66">
        <v>7</v>
      </c>
      <c r="D314" s="66">
        <v>2203</v>
      </c>
      <c r="E314" s="66">
        <v>7393</v>
      </c>
      <c r="F314" s="66">
        <v>7</v>
      </c>
      <c r="G314" s="66">
        <v>0.31776700000000002</v>
      </c>
      <c r="H314" s="66">
        <v>7</v>
      </c>
    </row>
    <row r="315" spans="2:8">
      <c r="B315" s="66">
        <v>314</v>
      </c>
      <c r="C315" s="66">
        <v>4</v>
      </c>
      <c r="D315" s="66">
        <v>1993</v>
      </c>
      <c r="E315" s="66">
        <v>6099</v>
      </c>
      <c r="F315" s="66">
        <v>4</v>
      </c>
      <c r="G315" s="66">
        <v>0.30535899999999999</v>
      </c>
      <c r="H315" s="66">
        <v>7</v>
      </c>
    </row>
    <row r="316" spans="2:8">
      <c r="B316" s="66">
        <v>315</v>
      </c>
      <c r="C316" s="66">
        <v>3</v>
      </c>
      <c r="D316" s="66">
        <v>1989</v>
      </c>
      <c r="E316" s="66">
        <v>6074</v>
      </c>
      <c r="F316" s="66">
        <v>3</v>
      </c>
      <c r="G316" s="66">
        <v>0.30420599999999998</v>
      </c>
      <c r="H316" s="66">
        <v>7</v>
      </c>
    </row>
    <row r="317" spans="2:8">
      <c r="B317" s="66">
        <v>316</v>
      </c>
      <c r="C317" s="66">
        <v>4</v>
      </c>
      <c r="D317" s="66">
        <v>2190</v>
      </c>
      <c r="E317" s="66">
        <v>7375</v>
      </c>
      <c r="F317" s="66">
        <v>4</v>
      </c>
      <c r="G317" s="66">
        <v>0.315722</v>
      </c>
      <c r="H317" s="66">
        <v>7</v>
      </c>
    </row>
    <row r="318" spans="2:8">
      <c r="B318" s="66">
        <v>317</v>
      </c>
      <c r="C318" s="66">
        <v>6</v>
      </c>
      <c r="D318" s="66">
        <v>2353</v>
      </c>
      <c r="E318" s="66">
        <v>8584</v>
      </c>
      <c r="F318" s="66">
        <v>6</v>
      </c>
      <c r="G318" s="66">
        <v>0.32272400000000001</v>
      </c>
      <c r="H318" s="66">
        <v>7</v>
      </c>
    </row>
    <row r="319" spans="2:8">
      <c r="B319" s="66">
        <v>318</v>
      </c>
      <c r="C319" s="66">
        <v>7</v>
      </c>
      <c r="D319" s="66">
        <v>2365</v>
      </c>
      <c r="E319" s="66">
        <v>8645</v>
      </c>
      <c r="F319" s="66">
        <v>7</v>
      </c>
      <c r="G319" s="66">
        <v>0.32899699999999998</v>
      </c>
      <c r="H319" s="66">
        <v>7</v>
      </c>
    </row>
    <row r="320" spans="2:8">
      <c r="B320" s="66">
        <v>319</v>
      </c>
      <c r="C320" s="66">
        <v>5</v>
      </c>
      <c r="D320" s="66">
        <v>2001</v>
      </c>
      <c r="E320" s="66">
        <v>6112</v>
      </c>
      <c r="F320" s="66">
        <v>5</v>
      </c>
      <c r="G320" s="66">
        <v>0.30259799999999998</v>
      </c>
      <c r="H320" s="66">
        <v>7</v>
      </c>
    </row>
    <row r="321" spans="2:8">
      <c r="B321" s="66">
        <v>320</v>
      </c>
      <c r="C321" s="66">
        <v>2</v>
      </c>
      <c r="D321" s="66">
        <v>-1</v>
      </c>
      <c r="E321" s="66">
        <v>-1</v>
      </c>
      <c r="F321" s="66">
        <v>2</v>
      </c>
      <c r="G321" s="66">
        <v>0.21199200000000001</v>
      </c>
      <c r="H321" s="66">
        <v>7</v>
      </c>
    </row>
    <row r="322" spans="2:8">
      <c r="B322" s="66">
        <v>321</v>
      </c>
      <c r="C322" s="66">
        <v>6</v>
      </c>
      <c r="D322" s="66">
        <v>2000</v>
      </c>
      <c r="E322" s="66">
        <v>6099</v>
      </c>
      <c r="F322" s="66">
        <v>6</v>
      </c>
      <c r="G322" s="66">
        <v>0.29984300000000003</v>
      </c>
      <c r="H322" s="66">
        <v>7</v>
      </c>
    </row>
    <row r="323" spans="2:8">
      <c r="B323" s="66">
        <v>322</v>
      </c>
      <c r="C323" s="66">
        <v>6</v>
      </c>
      <c r="D323" s="66">
        <v>2359</v>
      </c>
      <c r="E323" s="66">
        <v>8596</v>
      </c>
      <c r="F323" s="66">
        <v>6</v>
      </c>
      <c r="G323" s="66">
        <v>0.32545299999999999</v>
      </c>
      <c r="H323" s="66">
        <v>7</v>
      </c>
    </row>
    <row r="324" spans="2:8">
      <c r="B324" s="66">
        <v>323</v>
      </c>
      <c r="C324" s="66">
        <v>4</v>
      </c>
      <c r="D324" s="66">
        <v>2208</v>
      </c>
      <c r="E324" s="66">
        <v>7410</v>
      </c>
      <c r="F324" s="66">
        <v>4</v>
      </c>
      <c r="G324" s="66">
        <v>0.32222200000000001</v>
      </c>
      <c r="H324" s="66">
        <v>7</v>
      </c>
    </row>
    <row r="325" spans="2:8">
      <c r="B325" s="66">
        <v>324</v>
      </c>
      <c r="C325" s="66">
        <v>7</v>
      </c>
      <c r="D325" s="66">
        <v>2004</v>
      </c>
      <c r="E325" s="66">
        <v>6100</v>
      </c>
      <c r="F325" s="66">
        <v>7</v>
      </c>
      <c r="G325" s="66">
        <v>0.30600300000000002</v>
      </c>
      <c r="H325" s="66">
        <v>7</v>
      </c>
    </row>
    <row r="326" spans="2:8">
      <c r="B326" s="66">
        <v>325</v>
      </c>
      <c r="C326" s="66">
        <v>6</v>
      </c>
      <c r="D326" s="66">
        <v>-1</v>
      </c>
      <c r="E326" s="66">
        <v>-1</v>
      </c>
      <c r="F326" s="66">
        <v>6</v>
      </c>
      <c r="G326" s="66">
        <v>0.21087400000000001</v>
      </c>
      <c r="H326" s="66">
        <v>7</v>
      </c>
    </row>
    <row r="327" spans="2:8">
      <c r="B327" s="66">
        <v>326</v>
      </c>
      <c r="C327" s="66">
        <v>7</v>
      </c>
      <c r="D327" s="66">
        <v>2186</v>
      </c>
      <c r="E327" s="66">
        <v>7345</v>
      </c>
      <c r="F327" s="66">
        <v>7</v>
      </c>
      <c r="G327" s="66">
        <v>0.31290299999999999</v>
      </c>
      <c r="H327" s="66">
        <v>7</v>
      </c>
    </row>
    <row r="328" spans="2:8">
      <c r="B328" s="66">
        <v>327</v>
      </c>
      <c r="C328" s="66">
        <v>4</v>
      </c>
      <c r="D328" s="66">
        <v>2213</v>
      </c>
      <c r="E328" s="66">
        <v>7420</v>
      </c>
      <c r="F328" s="66">
        <v>4</v>
      </c>
      <c r="G328" s="66">
        <v>0.318249</v>
      </c>
      <c r="H328" s="66">
        <v>7</v>
      </c>
    </row>
    <row r="329" spans="2:8">
      <c r="B329" s="66">
        <v>328</v>
      </c>
      <c r="C329" s="66">
        <v>6</v>
      </c>
      <c r="D329" s="66">
        <v>1975</v>
      </c>
      <c r="E329" s="66">
        <v>6029</v>
      </c>
      <c r="F329" s="66">
        <v>6</v>
      </c>
      <c r="G329" s="66">
        <v>0.30451499999999998</v>
      </c>
      <c r="H329" s="66">
        <v>7</v>
      </c>
    </row>
    <row r="330" spans="2:8">
      <c r="B330" s="66">
        <v>329</v>
      </c>
      <c r="C330" s="66">
        <v>6</v>
      </c>
      <c r="D330" s="66">
        <v>2199</v>
      </c>
      <c r="E330" s="66">
        <v>7371</v>
      </c>
      <c r="F330" s="66">
        <v>6</v>
      </c>
      <c r="G330" s="66">
        <v>0.31973000000000001</v>
      </c>
      <c r="H330" s="66">
        <v>7</v>
      </c>
    </row>
    <row r="331" spans="2:8">
      <c r="B331" s="66">
        <v>330</v>
      </c>
      <c r="C331" s="66">
        <v>4</v>
      </c>
      <c r="D331" s="66">
        <v>2178</v>
      </c>
      <c r="E331" s="66">
        <v>7301</v>
      </c>
      <c r="F331" s="66">
        <v>4</v>
      </c>
      <c r="G331" s="66">
        <v>0.31601800000000002</v>
      </c>
      <c r="H331" s="66">
        <v>7</v>
      </c>
    </row>
    <row r="332" spans="2:8">
      <c r="B332" s="66">
        <v>331</v>
      </c>
      <c r="C332" s="66">
        <v>5</v>
      </c>
      <c r="D332" s="66">
        <v>2374</v>
      </c>
      <c r="E332" s="66">
        <v>8662</v>
      </c>
      <c r="F332" s="66">
        <v>5</v>
      </c>
      <c r="G332" s="66">
        <v>0.32783699999999999</v>
      </c>
      <c r="H332" s="66">
        <v>7</v>
      </c>
    </row>
    <row r="333" spans="2:8">
      <c r="B333" s="66">
        <v>332</v>
      </c>
      <c r="C333" s="66">
        <v>6</v>
      </c>
      <c r="D333" s="66">
        <v>2174</v>
      </c>
      <c r="E333" s="66">
        <v>7267</v>
      </c>
      <c r="F333" s="66">
        <v>6</v>
      </c>
      <c r="G333" s="66">
        <v>0.31590099999999999</v>
      </c>
      <c r="H333" s="66">
        <v>7</v>
      </c>
    </row>
    <row r="334" spans="2:8">
      <c r="B334" s="66">
        <v>333</v>
      </c>
      <c r="C334" s="66">
        <v>5</v>
      </c>
      <c r="D334" s="66">
        <v>2001</v>
      </c>
      <c r="E334" s="66">
        <v>6111</v>
      </c>
      <c r="F334" s="66">
        <v>5</v>
      </c>
      <c r="G334" s="66">
        <v>0.30555300000000002</v>
      </c>
      <c r="H334" s="66">
        <v>7</v>
      </c>
    </row>
    <row r="335" spans="2:8">
      <c r="B335" s="66">
        <v>334</v>
      </c>
      <c r="C335" s="66">
        <v>7</v>
      </c>
      <c r="D335" s="66">
        <v>2200</v>
      </c>
      <c r="E335" s="66">
        <v>7404</v>
      </c>
      <c r="F335" s="66">
        <v>7</v>
      </c>
      <c r="G335" s="66">
        <v>0.316386</v>
      </c>
      <c r="H335" s="66">
        <v>7</v>
      </c>
    </row>
    <row r="336" spans="2:8">
      <c r="B336" s="66">
        <v>335</v>
      </c>
      <c r="C336" s="66">
        <v>4</v>
      </c>
      <c r="D336" s="66">
        <v>1996</v>
      </c>
      <c r="E336" s="66">
        <v>6092</v>
      </c>
      <c r="F336" s="66">
        <v>4</v>
      </c>
      <c r="G336" s="66">
        <v>0.30763499999999999</v>
      </c>
      <c r="H336" s="66">
        <v>7</v>
      </c>
    </row>
    <row r="337" spans="2:8">
      <c r="B337" s="66">
        <v>336</v>
      </c>
      <c r="C337" s="66">
        <v>5</v>
      </c>
      <c r="D337" s="66">
        <v>2209</v>
      </c>
      <c r="E337" s="66">
        <v>7433</v>
      </c>
      <c r="F337" s="66">
        <v>5</v>
      </c>
      <c r="G337" s="66">
        <v>0.32165700000000003</v>
      </c>
      <c r="H337" s="66">
        <v>7</v>
      </c>
    </row>
    <row r="338" spans="2:8">
      <c r="B338" s="66">
        <v>337</v>
      </c>
      <c r="C338" s="66">
        <v>5</v>
      </c>
      <c r="D338" s="66">
        <v>2346</v>
      </c>
      <c r="E338" s="66">
        <v>8554</v>
      </c>
      <c r="F338" s="66">
        <v>5</v>
      </c>
      <c r="G338" s="66">
        <v>0.32650600000000002</v>
      </c>
      <c r="H338" s="66">
        <v>7</v>
      </c>
    </row>
    <row r="339" spans="2:8">
      <c r="B339" s="66">
        <v>338</v>
      </c>
      <c r="C339" s="66">
        <v>4</v>
      </c>
      <c r="D339" s="66">
        <v>1986</v>
      </c>
      <c r="E339" s="66">
        <v>6064</v>
      </c>
      <c r="F339" s="66">
        <v>4</v>
      </c>
      <c r="G339" s="66">
        <v>0.30757600000000002</v>
      </c>
      <c r="H339" s="66">
        <v>7</v>
      </c>
    </row>
    <row r="340" spans="2:8">
      <c r="B340" s="66">
        <v>339</v>
      </c>
      <c r="C340" s="66">
        <v>7</v>
      </c>
      <c r="D340" s="66">
        <v>2006</v>
      </c>
      <c r="E340" s="66">
        <v>6132</v>
      </c>
      <c r="F340" s="66">
        <v>7</v>
      </c>
      <c r="G340" s="66">
        <v>0.30411500000000002</v>
      </c>
      <c r="H340" s="66">
        <v>7</v>
      </c>
    </row>
    <row r="341" spans="2:8">
      <c r="B341" s="66">
        <v>340</v>
      </c>
      <c r="C341" s="66">
        <v>7</v>
      </c>
      <c r="D341" s="66">
        <v>2456</v>
      </c>
      <c r="E341" s="66">
        <v>9586</v>
      </c>
      <c r="F341" s="66">
        <v>7</v>
      </c>
      <c r="G341" s="66">
        <v>0.33229399999999998</v>
      </c>
      <c r="H341" s="66">
        <v>7</v>
      </c>
    </row>
    <row r="342" spans="2:8">
      <c r="B342" s="66">
        <v>341</v>
      </c>
      <c r="C342" s="66">
        <v>6</v>
      </c>
      <c r="D342" s="66">
        <v>2002</v>
      </c>
      <c r="E342" s="66">
        <v>6122</v>
      </c>
      <c r="F342" s="66">
        <v>6</v>
      </c>
      <c r="G342" s="66">
        <v>0.30535400000000001</v>
      </c>
      <c r="H342" s="66">
        <v>7</v>
      </c>
    </row>
    <row r="343" spans="2:8">
      <c r="B343" s="66">
        <v>342</v>
      </c>
      <c r="C343" s="66">
        <v>4</v>
      </c>
      <c r="D343" s="66">
        <v>1968</v>
      </c>
      <c r="E343" s="66">
        <v>6015</v>
      </c>
      <c r="F343" s="66">
        <v>4</v>
      </c>
      <c r="G343" s="66">
        <v>0.30634699999999998</v>
      </c>
      <c r="H343" s="66">
        <v>7</v>
      </c>
    </row>
    <row r="344" spans="2:8">
      <c r="B344" s="66">
        <v>343</v>
      </c>
      <c r="C344" s="66">
        <v>7</v>
      </c>
      <c r="D344" s="66">
        <v>2442</v>
      </c>
      <c r="E344" s="66">
        <v>9535</v>
      </c>
      <c r="F344" s="66">
        <v>6</v>
      </c>
      <c r="G344" s="66">
        <v>0.33579300000000001</v>
      </c>
      <c r="H344" s="66">
        <v>7</v>
      </c>
    </row>
    <row r="345" spans="2:8">
      <c r="B345" s="66">
        <v>344</v>
      </c>
      <c r="C345" s="66">
        <v>4</v>
      </c>
      <c r="D345" s="66">
        <v>2195</v>
      </c>
      <c r="E345" s="66">
        <v>7396</v>
      </c>
      <c r="F345" s="66">
        <v>4</v>
      </c>
      <c r="G345" s="66">
        <v>0.31872800000000001</v>
      </c>
      <c r="H345" s="66">
        <v>7</v>
      </c>
    </row>
    <row r="346" spans="2:8">
      <c r="B346" s="66">
        <v>345</v>
      </c>
      <c r="C346" s="66">
        <v>4</v>
      </c>
      <c r="D346" s="66">
        <v>1620</v>
      </c>
      <c r="E346" s="66">
        <v>4443</v>
      </c>
      <c r="F346" s="66">
        <v>4</v>
      </c>
      <c r="G346" s="66">
        <v>0.350553</v>
      </c>
      <c r="H346" s="66">
        <v>7</v>
      </c>
    </row>
    <row r="347" spans="2:8">
      <c r="B347" s="66">
        <v>346</v>
      </c>
      <c r="C347" s="66">
        <v>7</v>
      </c>
      <c r="D347" s="66">
        <v>2006</v>
      </c>
      <c r="E347" s="66">
        <v>6136</v>
      </c>
      <c r="F347" s="66">
        <v>6</v>
      </c>
      <c r="G347" s="66">
        <v>0.31096000000000001</v>
      </c>
      <c r="H347" s="66">
        <v>7</v>
      </c>
    </row>
    <row r="348" spans="2:8">
      <c r="B348" s="66">
        <v>347</v>
      </c>
      <c r="C348" s="66">
        <v>5</v>
      </c>
      <c r="D348" s="66">
        <v>1978</v>
      </c>
      <c r="E348" s="66">
        <v>6030</v>
      </c>
      <c r="F348" s="66">
        <v>5</v>
      </c>
      <c r="G348" s="66">
        <v>0.30312800000000001</v>
      </c>
      <c r="H348" s="66">
        <v>7</v>
      </c>
    </row>
    <row r="349" spans="2:8">
      <c r="B349" s="66">
        <v>348</v>
      </c>
      <c r="C349" s="66">
        <v>4</v>
      </c>
      <c r="D349" s="66">
        <v>2199</v>
      </c>
      <c r="E349" s="66">
        <v>7405</v>
      </c>
      <c r="F349" s="66">
        <v>4</v>
      </c>
      <c r="G349" s="66">
        <v>0.31536900000000001</v>
      </c>
      <c r="H349" s="66">
        <v>7</v>
      </c>
    </row>
    <row r="350" spans="2:8">
      <c r="B350" s="66">
        <v>349</v>
      </c>
      <c r="C350" s="66">
        <v>4</v>
      </c>
      <c r="D350" s="66">
        <v>-1</v>
      </c>
      <c r="E350" s="66">
        <v>-1</v>
      </c>
      <c r="F350" s="66">
        <v>4</v>
      </c>
      <c r="G350" s="66">
        <v>0.21798200000000001</v>
      </c>
      <c r="H350" s="66">
        <v>7</v>
      </c>
    </row>
    <row r="351" spans="2:8">
      <c r="B351" s="66">
        <v>350</v>
      </c>
      <c r="C351" s="66">
        <v>4</v>
      </c>
      <c r="D351" s="66">
        <v>1994</v>
      </c>
      <c r="E351" s="66">
        <v>6092</v>
      </c>
      <c r="F351" s="66">
        <v>4</v>
      </c>
      <c r="G351" s="66">
        <v>0.30114400000000002</v>
      </c>
      <c r="H351" s="66">
        <v>7</v>
      </c>
    </row>
    <row r="352" spans="2:8">
      <c r="B352" s="66">
        <v>351</v>
      </c>
      <c r="C352" s="66">
        <v>7</v>
      </c>
      <c r="D352" s="66">
        <v>2204</v>
      </c>
      <c r="E352" s="66">
        <v>7403</v>
      </c>
      <c r="F352" s="66">
        <v>7</v>
      </c>
      <c r="G352" s="66">
        <v>0.31710300000000002</v>
      </c>
      <c r="H352" s="66">
        <v>8</v>
      </c>
    </row>
    <row r="353" spans="2:8">
      <c r="B353" s="66">
        <v>352</v>
      </c>
      <c r="C353" s="66">
        <v>7</v>
      </c>
      <c r="D353" s="66">
        <v>2174</v>
      </c>
      <c r="E353" s="66">
        <v>7267</v>
      </c>
      <c r="F353" s="66">
        <v>7</v>
      </c>
      <c r="G353" s="66">
        <v>0.31708700000000001</v>
      </c>
      <c r="H353" s="66">
        <v>8</v>
      </c>
    </row>
    <row r="354" spans="2:8">
      <c r="B354" s="66">
        <v>353</v>
      </c>
      <c r="C354" s="66">
        <v>5</v>
      </c>
      <c r="D354" s="66">
        <v>2355</v>
      </c>
      <c r="E354" s="66">
        <v>8612</v>
      </c>
      <c r="F354" s="66">
        <v>5</v>
      </c>
      <c r="G354" s="66">
        <v>0.32758900000000002</v>
      </c>
      <c r="H354" s="66">
        <v>8</v>
      </c>
    </row>
    <row r="355" spans="2:8">
      <c r="B355" s="66">
        <v>354</v>
      </c>
      <c r="C355" s="66">
        <v>3</v>
      </c>
      <c r="D355" s="66">
        <v>1620</v>
      </c>
      <c r="E355" s="66">
        <v>4418</v>
      </c>
      <c r="F355" s="66">
        <v>3</v>
      </c>
      <c r="G355" s="66">
        <v>0.33156099999999999</v>
      </c>
      <c r="H355" s="66">
        <v>8</v>
      </c>
    </row>
    <row r="356" spans="2:8">
      <c r="B356" s="66">
        <v>355</v>
      </c>
      <c r="C356" s="66">
        <v>4</v>
      </c>
      <c r="D356" s="66">
        <v>2191</v>
      </c>
      <c r="E356" s="66">
        <v>7357</v>
      </c>
      <c r="F356" s="66">
        <v>4</v>
      </c>
      <c r="G356" s="66">
        <v>0.314641</v>
      </c>
      <c r="H356" s="66">
        <v>8</v>
      </c>
    </row>
    <row r="357" spans="2:8">
      <c r="B357" s="66">
        <v>356</v>
      </c>
      <c r="C357" s="66">
        <v>6</v>
      </c>
      <c r="D357" s="66">
        <v>2199</v>
      </c>
      <c r="E357" s="66">
        <v>7387</v>
      </c>
      <c r="F357" s="66">
        <v>6</v>
      </c>
      <c r="G357" s="66">
        <v>0.31451200000000001</v>
      </c>
      <c r="H357" s="66">
        <v>8</v>
      </c>
    </row>
    <row r="358" spans="2:8">
      <c r="B358" s="66">
        <v>357</v>
      </c>
      <c r="C358" s="66">
        <v>6</v>
      </c>
      <c r="D358" s="66">
        <v>2453</v>
      </c>
      <c r="E358" s="66">
        <v>9602</v>
      </c>
      <c r="F358" s="66">
        <v>6</v>
      </c>
      <c r="G358" s="66">
        <v>0.33912799999999999</v>
      </c>
      <c r="H358" s="66">
        <v>8</v>
      </c>
    </row>
    <row r="359" spans="2:8">
      <c r="B359" s="66">
        <v>358</v>
      </c>
      <c r="C359" s="66">
        <v>4</v>
      </c>
      <c r="D359" s="66">
        <v>2190</v>
      </c>
      <c r="E359" s="66">
        <v>7367</v>
      </c>
      <c r="F359" s="66">
        <v>4</v>
      </c>
      <c r="G359" s="66">
        <v>0.31775500000000001</v>
      </c>
      <c r="H359" s="66">
        <v>8</v>
      </c>
    </row>
    <row r="360" spans="2:8">
      <c r="B360" s="66">
        <v>359</v>
      </c>
      <c r="C360" s="66">
        <v>3</v>
      </c>
      <c r="D360" s="66">
        <v>1996</v>
      </c>
      <c r="E360" s="66">
        <v>6107</v>
      </c>
      <c r="F360" s="66">
        <v>3</v>
      </c>
      <c r="G360" s="66">
        <v>0.31023800000000001</v>
      </c>
      <c r="H360" s="66">
        <v>8</v>
      </c>
    </row>
    <row r="361" spans="2:8">
      <c r="B361" s="66">
        <v>360</v>
      </c>
      <c r="C361" s="66">
        <v>3</v>
      </c>
      <c r="D361" s="66">
        <v>-1</v>
      </c>
      <c r="E361" s="66">
        <v>-1</v>
      </c>
      <c r="F361" s="66">
        <v>3</v>
      </c>
      <c r="G361" s="66">
        <v>0.21099599999999999</v>
      </c>
      <c r="H361" s="66">
        <v>8</v>
      </c>
    </row>
    <row r="362" spans="2:8">
      <c r="B362" s="66">
        <v>361</v>
      </c>
      <c r="C362" s="66">
        <v>8</v>
      </c>
      <c r="D362" s="66">
        <v>2208</v>
      </c>
      <c r="E362" s="66">
        <v>7419</v>
      </c>
      <c r="F362" s="66">
        <v>7</v>
      </c>
      <c r="G362" s="66">
        <v>0.31831799999999999</v>
      </c>
      <c r="H362" s="66">
        <v>8</v>
      </c>
    </row>
    <row r="363" spans="2:8">
      <c r="B363" s="66">
        <v>362</v>
      </c>
      <c r="C363" s="66">
        <v>5</v>
      </c>
      <c r="D363" s="66">
        <v>-1</v>
      </c>
      <c r="E363" s="66">
        <v>-1</v>
      </c>
      <c r="F363" s="66">
        <v>5</v>
      </c>
      <c r="G363" s="66">
        <v>0.21437600000000001</v>
      </c>
      <c r="H363" s="66">
        <v>8</v>
      </c>
    </row>
    <row r="364" spans="2:8">
      <c r="B364" s="66">
        <v>363</v>
      </c>
      <c r="C364" s="66">
        <v>5</v>
      </c>
      <c r="D364" s="66">
        <v>2197</v>
      </c>
      <c r="E364" s="66">
        <v>7361</v>
      </c>
      <c r="F364" s="66">
        <v>5</v>
      </c>
      <c r="G364" s="66">
        <v>0.31565900000000002</v>
      </c>
      <c r="H364" s="66">
        <v>8</v>
      </c>
    </row>
    <row r="365" spans="2:8">
      <c r="B365" s="66">
        <v>364</v>
      </c>
      <c r="C365" s="66">
        <v>5</v>
      </c>
      <c r="D365" s="66">
        <v>2349</v>
      </c>
      <c r="E365" s="66">
        <v>8602</v>
      </c>
      <c r="F365" s="66">
        <v>5</v>
      </c>
      <c r="G365" s="66">
        <v>0.323965</v>
      </c>
      <c r="H365" s="66">
        <v>8</v>
      </c>
    </row>
    <row r="366" spans="2:8">
      <c r="B366" s="66">
        <v>365</v>
      </c>
      <c r="C366" s="66">
        <v>6</v>
      </c>
      <c r="D366" s="66">
        <v>1981</v>
      </c>
      <c r="E366" s="66">
        <v>6027</v>
      </c>
      <c r="F366" s="66">
        <v>6</v>
      </c>
      <c r="G366" s="66">
        <v>0.30751400000000001</v>
      </c>
      <c r="H366" s="66">
        <v>8</v>
      </c>
    </row>
    <row r="367" spans="2:8">
      <c r="B367" s="66">
        <v>366</v>
      </c>
      <c r="C367" s="66">
        <v>6</v>
      </c>
      <c r="D367" s="66">
        <v>1985</v>
      </c>
      <c r="E367" s="66">
        <v>6052</v>
      </c>
      <c r="F367" s="66">
        <v>6</v>
      </c>
      <c r="G367" s="66">
        <v>0.30546699999999999</v>
      </c>
      <c r="H367" s="66">
        <v>8</v>
      </c>
    </row>
    <row r="368" spans="2:8">
      <c r="B368" s="66">
        <v>367</v>
      </c>
      <c r="C368" s="66">
        <v>4</v>
      </c>
      <c r="D368" s="66">
        <v>2176</v>
      </c>
      <c r="E368" s="66">
        <v>7290</v>
      </c>
      <c r="F368" s="66">
        <v>4</v>
      </c>
      <c r="G368" s="66">
        <v>0.314641</v>
      </c>
      <c r="H368" s="66">
        <v>8</v>
      </c>
    </row>
    <row r="369" spans="2:8">
      <c r="B369" s="66">
        <v>368</v>
      </c>
      <c r="C369" s="66">
        <v>6</v>
      </c>
      <c r="D369" s="66">
        <v>1601</v>
      </c>
      <c r="E369" s="66">
        <v>4367</v>
      </c>
      <c r="F369" s="66">
        <v>6</v>
      </c>
      <c r="G369" s="66">
        <v>0.34640599999999999</v>
      </c>
      <c r="H369" s="66">
        <v>8</v>
      </c>
    </row>
    <row r="370" spans="2:8">
      <c r="B370" s="66">
        <v>369</v>
      </c>
      <c r="C370" s="66">
        <v>5</v>
      </c>
      <c r="D370" s="66">
        <v>1614</v>
      </c>
      <c r="E370" s="66">
        <v>4400</v>
      </c>
      <c r="F370" s="66">
        <v>5</v>
      </c>
      <c r="G370" s="66">
        <v>0.33899800000000002</v>
      </c>
      <c r="H370" s="66">
        <v>8</v>
      </c>
    </row>
    <row r="371" spans="2:8">
      <c r="B371" s="66">
        <v>370</v>
      </c>
      <c r="C371" s="66">
        <v>8</v>
      </c>
      <c r="D371" s="66">
        <v>2208</v>
      </c>
      <c r="E371" s="66">
        <v>7415</v>
      </c>
      <c r="F371" s="66">
        <v>8</v>
      </c>
      <c r="G371" s="66">
        <v>0.316803</v>
      </c>
      <c r="H371" s="66">
        <v>8</v>
      </c>
    </row>
    <row r="372" spans="2:8">
      <c r="B372" s="66">
        <v>371</v>
      </c>
      <c r="C372" s="66">
        <v>6</v>
      </c>
      <c r="D372" s="66">
        <v>2189</v>
      </c>
      <c r="E372" s="66">
        <v>7334</v>
      </c>
      <c r="F372" s="66">
        <v>6</v>
      </c>
      <c r="G372" s="66">
        <v>0.31656499999999999</v>
      </c>
      <c r="H372" s="66">
        <v>8</v>
      </c>
    </row>
    <row r="373" spans="2:8">
      <c r="B373" s="66">
        <v>372</v>
      </c>
      <c r="C373" s="66">
        <v>6</v>
      </c>
      <c r="D373" s="66">
        <v>2215</v>
      </c>
      <c r="E373" s="66">
        <v>7434</v>
      </c>
      <c r="F373" s="66">
        <v>6</v>
      </c>
      <c r="G373" s="66">
        <v>0.317938</v>
      </c>
      <c r="H373" s="66">
        <v>8</v>
      </c>
    </row>
    <row r="374" spans="2:8">
      <c r="B374" s="66">
        <v>373</v>
      </c>
      <c r="C374" s="66">
        <v>7</v>
      </c>
      <c r="D374" s="66">
        <v>2329</v>
      </c>
      <c r="E374" s="66">
        <v>8466</v>
      </c>
      <c r="F374" s="66">
        <v>7</v>
      </c>
      <c r="G374" s="66">
        <v>0.32482499999999997</v>
      </c>
      <c r="H374" s="66">
        <v>8</v>
      </c>
    </row>
    <row r="375" spans="2:8">
      <c r="B375" s="66">
        <v>374</v>
      </c>
      <c r="C375" s="66">
        <v>8</v>
      </c>
      <c r="D375" s="66">
        <v>2218</v>
      </c>
      <c r="E375" s="66">
        <v>7451</v>
      </c>
      <c r="F375" s="66">
        <v>8</v>
      </c>
      <c r="G375" s="66">
        <v>0.317606</v>
      </c>
      <c r="H375" s="66">
        <v>8</v>
      </c>
    </row>
    <row r="376" spans="2:8">
      <c r="B376" s="66">
        <v>375</v>
      </c>
      <c r="C376" s="66">
        <v>6</v>
      </c>
      <c r="D376" s="66">
        <v>2009</v>
      </c>
      <c r="E376" s="66">
        <v>6143</v>
      </c>
      <c r="F376" s="66">
        <v>5</v>
      </c>
      <c r="G376" s="66">
        <v>0.31234000000000001</v>
      </c>
      <c r="H376" s="66">
        <v>8</v>
      </c>
    </row>
    <row r="377" spans="2:8">
      <c r="B377" s="66">
        <v>376</v>
      </c>
      <c r="C377" s="66">
        <v>8</v>
      </c>
      <c r="D377" s="66">
        <v>2341</v>
      </c>
      <c r="E377" s="66">
        <v>8547</v>
      </c>
      <c r="F377" s="66">
        <v>8</v>
      </c>
      <c r="G377" s="66">
        <v>0.32092300000000001</v>
      </c>
      <c r="H377" s="66">
        <v>8</v>
      </c>
    </row>
    <row r="378" spans="2:8">
      <c r="B378" s="66">
        <v>377</v>
      </c>
      <c r="C378" s="66">
        <v>5</v>
      </c>
      <c r="D378" s="66">
        <v>2211</v>
      </c>
      <c r="E378" s="66">
        <v>7436</v>
      </c>
      <c r="F378" s="66">
        <v>5</v>
      </c>
      <c r="G378" s="66">
        <v>0.31484299999999998</v>
      </c>
      <c r="H378" s="66">
        <v>8</v>
      </c>
    </row>
    <row r="379" spans="2:8">
      <c r="B379" s="66">
        <v>378</v>
      </c>
      <c r="C379" s="66">
        <v>8</v>
      </c>
      <c r="D379" s="66">
        <v>2189</v>
      </c>
      <c r="E379" s="66">
        <v>7333</v>
      </c>
      <c r="F379" s="66">
        <v>8</v>
      </c>
      <c r="G379" s="66">
        <v>0.32209199999999999</v>
      </c>
      <c r="H379" s="66">
        <v>8</v>
      </c>
    </row>
    <row r="380" spans="2:8">
      <c r="B380" s="66">
        <v>379</v>
      </c>
      <c r="C380" s="66">
        <v>5</v>
      </c>
      <c r="D380" s="66">
        <v>2177</v>
      </c>
      <c r="E380" s="66">
        <v>7290</v>
      </c>
      <c r="F380" s="66">
        <v>5</v>
      </c>
      <c r="G380" s="66">
        <v>0.31629299999999999</v>
      </c>
      <c r="H380" s="66">
        <v>8</v>
      </c>
    </row>
    <row r="381" spans="2:8">
      <c r="B381" s="66">
        <v>380</v>
      </c>
      <c r="C381" s="66">
        <v>6</v>
      </c>
      <c r="D381" s="66">
        <v>2203</v>
      </c>
      <c r="E381" s="66">
        <v>7396</v>
      </c>
      <c r="F381" s="66">
        <v>6</v>
      </c>
      <c r="G381" s="66">
        <v>0.31711600000000001</v>
      </c>
      <c r="H381" s="66">
        <v>8</v>
      </c>
    </row>
    <row r="382" spans="2:8">
      <c r="B382" s="66">
        <v>381</v>
      </c>
      <c r="C382" s="66">
        <v>6</v>
      </c>
      <c r="D382" s="66">
        <v>1987</v>
      </c>
      <c r="E382" s="66">
        <v>6064</v>
      </c>
      <c r="F382" s="66">
        <v>6</v>
      </c>
      <c r="G382" s="66">
        <v>0.305732</v>
      </c>
      <c r="H382" s="66">
        <v>8</v>
      </c>
    </row>
    <row r="383" spans="2:8">
      <c r="B383" s="66">
        <v>382</v>
      </c>
      <c r="C383" s="66">
        <v>8</v>
      </c>
      <c r="D383" s="66">
        <v>2349</v>
      </c>
      <c r="E383" s="66">
        <v>8570</v>
      </c>
      <c r="F383" s="66">
        <v>8</v>
      </c>
      <c r="G383" s="66">
        <v>0.32074900000000001</v>
      </c>
      <c r="H383" s="66">
        <v>8</v>
      </c>
    </row>
    <row r="384" spans="2:8">
      <c r="B384" s="66">
        <v>383</v>
      </c>
      <c r="C384" s="66">
        <v>4</v>
      </c>
      <c r="D384" s="66">
        <v>1982</v>
      </c>
      <c r="E384" s="66">
        <v>6031</v>
      </c>
      <c r="F384" s="66">
        <v>4</v>
      </c>
      <c r="G384" s="66">
        <v>0.30442900000000001</v>
      </c>
      <c r="H384" s="66">
        <v>8</v>
      </c>
    </row>
    <row r="385" spans="2:8">
      <c r="B385" s="66">
        <v>384</v>
      </c>
      <c r="C385" s="66">
        <v>4</v>
      </c>
      <c r="D385" s="66">
        <v>1622</v>
      </c>
      <c r="E385" s="66">
        <v>4453</v>
      </c>
      <c r="F385" s="66">
        <v>4</v>
      </c>
      <c r="G385" s="66">
        <v>0.32357799999999998</v>
      </c>
      <c r="H385" s="66">
        <v>8</v>
      </c>
    </row>
    <row r="386" spans="2:8">
      <c r="B386" s="66">
        <v>385</v>
      </c>
      <c r="C386" s="66">
        <v>5</v>
      </c>
      <c r="D386" s="66">
        <v>2006</v>
      </c>
      <c r="E386" s="66">
        <v>6121</v>
      </c>
      <c r="F386" s="66">
        <v>5</v>
      </c>
      <c r="G386" s="66">
        <v>0.30475799999999997</v>
      </c>
      <c r="H386" s="66">
        <v>8</v>
      </c>
    </row>
    <row r="387" spans="2:8">
      <c r="B387" s="66">
        <v>386</v>
      </c>
      <c r="C387" s="66">
        <v>5</v>
      </c>
      <c r="D387" s="66">
        <v>2003</v>
      </c>
      <c r="E387" s="66">
        <v>6121</v>
      </c>
      <c r="F387" s="66">
        <v>5</v>
      </c>
      <c r="G387" s="66">
        <v>0.305203</v>
      </c>
      <c r="H387" s="66">
        <v>8</v>
      </c>
    </row>
    <row r="388" spans="2:8">
      <c r="B388" s="66">
        <v>387</v>
      </c>
      <c r="C388" s="66">
        <v>6</v>
      </c>
      <c r="D388" s="66">
        <v>2195</v>
      </c>
      <c r="E388" s="66">
        <v>7356</v>
      </c>
      <c r="F388" s="66">
        <v>6</v>
      </c>
      <c r="G388" s="66">
        <v>0.315799</v>
      </c>
      <c r="H388" s="66">
        <v>8</v>
      </c>
    </row>
    <row r="389" spans="2:8">
      <c r="B389" s="66">
        <v>388</v>
      </c>
      <c r="C389" s="66">
        <v>7</v>
      </c>
      <c r="D389" s="66">
        <v>1994</v>
      </c>
      <c r="E389" s="66">
        <v>6075</v>
      </c>
      <c r="F389" s="66">
        <v>7</v>
      </c>
      <c r="G389" s="66">
        <v>0.30246699999999999</v>
      </c>
      <c r="H389" s="66">
        <v>8</v>
      </c>
    </row>
    <row r="390" spans="2:8">
      <c r="B390" s="66">
        <v>389</v>
      </c>
      <c r="C390" s="66">
        <v>8</v>
      </c>
      <c r="D390" s="66">
        <v>2468</v>
      </c>
      <c r="E390" s="66">
        <v>9664</v>
      </c>
      <c r="F390" s="66">
        <v>8</v>
      </c>
      <c r="G390" s="66">
        <v>0.333569</v>
      </c>
      <c r="H390" s="66">
        <v>8</v>
      </c>
    </row>
    <row r="391" spans="2:8">
      <c r="B391" s="66">
        <v>390</v>
      </c>
      <c r="C391" s="66">
        <v>5</v>
      </c>
      <c r="D391" s="66">
        <v>1970</v>
      </c>
      <c r="E391" s="66">
        <v>6017</v>
      </c>
      <c r="F391" s="66">
        <v>5</v>
      </c>
      <c r="G391" s="66">
        <v>0.30855199999999999</v>
      </c>
      <c r="H391" s="66">
        <v>8</v>
      </c>
    </row>
    <row r="392" spans="2:8">
      <c r="B392" s="66">
        <v>391</v>
      </c>
      <c r="C392" s="66">
        <v>7</v>
      </c>
      <c r="D392" s="66">
        <v>2334</v>
      </c>
      <c r="E392" s="66">
        <v>8516</v>
      </c>
      <c r="F392" s="66">
        <v>7</v>
      </c>
      <c r="G392" s="66">
        <v>0.32447799999999999</v>
      </c>
      <c r="H392" s="66">
        <v>8</v>
      </c>
    </row>
    <row r="393" spans="2:8">
      <c r="B393" s="66">
        <v>392</v>
      </c>
      <c r="C393" s="66">
        <v>7</v>
      </c>
      <c r="D393" s="66">
        <v>2203</v>
      </c>
      <c r="E393" s="66">
        <v>7386</v>
      </c>
      <c r="F393" s="66">
        <v>7</v>
      </c>
      <c r="G393" s="66">
        <v>0.31517099999999998</v>
      </c>
      <c r="H393" s="66">
        <v>8</v>
      </c>
    </row>
    <row r="394" spans="2:8">
      <c r="B394" s="66">
        <v>393</v>
      </c>
      <c r="C394" s="66">
        <v>5</v>
      </c>
      <c r="D394" s="66">
        <v>2196</v>
      </c>
      <c r="E394" s="66">
        <v>7376</v>
      </c>
      <c r="F394" s="66">
        <v>5</v>
      </c>
      <c r="G394" s="66">
        <v>0.32183800000000001</v>
      </c>
      <c r="H394" s="66">
        <v>8</v>
      </c>
    </row>
    <row r="395" spans="2:8">
      <c r="B395" s="66">
        <v>394</v>
      </c>
      <c r="C395" s="66">
        <v>4</v>
      </c>
      <c r="D395" s="66">
        <v>2009</v>
      </c>
      <c r="E395" s="66">
        <v>6133</v>
      </c>
      <c r="F395" s="66">
        <v>4</v>
      </c>
      <c r="G395" s="66">
        <v>0.306066</v>
      </c>
      <c r="H395" s="66">
        <v>8</v>
      </c>
    </row>
    <row r="396" spans="2:8">
      <c r="B396" s="66">
        <v>395</v>
      </c>
      <c r="C396" s="66">
        <v>3</v>
      </c>
      <c r="D396" s="66">
        <v>1604</v>
      </c>
      <c r="E396" s="66">
        <v>4388</v>
      </c>
      <c r="F396" s="66">
        <v>3</v>
      </c>
      <c r="G396" s="66">
        <v>0.34511199999999997</v>
      </c>
      <c r="H396" s="66">
        <v>8</v>
      </c>
    </row>
    <row r="397" spans="2:8">
      <c r="B397" s="66">
        <v>396</v>
      </c>
      <c r="C397" s="66">
        <v>3</v>
      </c>
      <c r="D397" s="66">
        <v>1613</v>
      </c>
      <c r="E397" s="66">
        <v>4371</v>
      </c>
      <c r="F397" s="66">
        <v>3</v>
      </c>
      <c r="G397" s="66">
        <v>0.33867399999999998</v>
      </c>
      <c r="H397" s="66">
        <v>8</v>
      </c>
    </row>
    <row r="398" spans="2:8">
      <c r="B398" s="66">
        <v>397</v>
      </c>
      <c r="C398" s="66">
        <v>3</v>
      </c>
      <c r="D398" s="66">
        <v>-1</v>
      </c>
      <c r="E398" s="66">
        <v>-1</v>
      </c>
      <c r="F398" s="66">
        <v>3</v>
      </c>
      <c r="G398" s="66">
        <v>0.210393</v>
      </c>
      <c r="H398" s="66">
        <v>8</v>
      </c>
    </row>
    <row r="399" spans="2:8">
      <c r="B399" s="66">
        <v>398</v>
      </c>
      <c r="C399" s="66">
        <v>7</v>
      </c>
      <c r="D399" s="66">
        <v>1618</v>
      </c>
      <c r="E399" s="66">
        <v>4410</v>
      </c>
      <c r="F399" s="66">
        <v>7</v>
      </c>
      <c r="G399" s="66">
        <v>0.33837600000000001</v>
      </c>
      <c r="H399" s="66">
        <v>8</v>
      </c>
    </row>
    <row r="400" spans="2:8">
      <c r="B400" s="66">
        <v>399</v>
      </c>
      <c r="C400" s="66">
        <v>7</v>
      </c>
      <c r="D400" s="66">
        <v>2193</v>
      </c>
      <c r="E400" s="66">
        <v>7360</v>
      </c>
      <c r="F400" s="66">
        <v>7</v>
      </c>
      <c r="G400" s="66">
        <v>0.31293500000000002</v>
      </c>
      <c r="H400" s="66">
        <v>8</v>
      </c>
    </row>
    <row r="401" spans="2:8">
      <c r="B401" s="66">
        <v>400</v>
      </c>
      <c r="C401" s="66">
        <v>5</v>
      </c>
      <c r="D401" s="66">
        <v>2335</v>
      </c>
      <c r="E401" s="66">
        <v>8527</v>
      </c>
      <c r="F401" s="66">
        <v>5</v>
      </c>
      <c r="G401" s="66">
        <v>0.32821600000000001</v>
      </c>
      <c r="H401" s="66">
        <v>8</v>
      </c>
    </row>
    <row r="402" spans="2:8">
      <c r="B402" s="66">
        <v>401</v>
      </c>
      <c r="C402" s="66">
        <v>6</v>
      </c>
      <c r="D402" s="66">
        <v>2183</v>
      </c>
      <c r="E402" s="66">
        <v>7338</v>
      </c>
      <c r="F402" s="66">
        <v>6</v>
      </c>
      <c r="G402" s="66">
        <v>0.31415999999999999</v>
      </c>
      <c r="H402" s="66">
        <v>9</v>
      </c>
    </row>
    <row r="403" spans="2:8">
      <c r="B403" s="66">
        <v>402</v>
      </c>
      <c r="C403" s="66">
        <v>4</v>
      </c>
      <c r="D403" s="66">
        <v>1991</v>
      </c>
      <c r="E403" s="66">
        <v>6049</v>
      </c>
      <c r="F403" s="66">
        <v>4</v>
      </c>
      <c r="G403" s="66">
        <v>0.30523499999999998</v>
      </c>
      <c r="H403" s="66">
        <v>9</v>
      </c>
    </row>
    <row r="404" spans="2:8">
      <c r="B404" s="66">
        <v>403</v>
      </c>
      <c r="C404" s="66">
        <v>6</v>
      </c>
      <c r="D404" s="66">
        <v>2205</v>
      </c>
      <c r="E404" s="66">
        <v>7403</v>
      </c>
      <c r="F404" s="66">
        <v>6</v>
      </c>
      <c r="G404" s="66">
        <v>0.31543300000000002</v>
      </c>
      <c r="H404" s="66">
        <v>9</v>
      </c>
    </row>
    <row r="405" spans="2:8">
      <c r="B405" s="66">
        <v>404</v>
      </c>
      <c r="C405" s="66">
        <v>7</v>
      </c>
      <c r="D405" s="66">
        <v>2552</v>
      </c>
      <c r="E405" s="66">
        <v>10682</v>
      </c>
      <c r="F405" s="66">
        <v>7</v>
      </c>
      <c r="G405" s="66">
        <v>0.34665099999999999</v>
      </c>
      <c r="H405" s="66">
        <v>9</v>
      </c>
    </row>
    <row r="406" spans="2:8">
      <c r="B406" s="66">
        <v>405</v>
      </c>
      <c r="C406" s="66">
        <v>6</v>
      </c>
      <c r="D406" s="66">
        <v>1612</v>
      </c>
      <c r="E406" s="66">
        <v>4429</v>
      </c>
      <c r="F406" s="66">
        <v>6</v>
      </c>
      <c r="G406" s="66">
        <v>0.35057899999999997</v>
      </c>
      <c r="H406" s="66">
        <v>9</v>
      </c>
    </row>
    <row r="407" spans="2:8">
      <c r="B407" s="66">
        <v>406</v>
      </c>
      <c r="C407" s="66">
        <v>7</v>
      </c>
      <c r="D407" s="66">
        <v>2183</v>
      </c>
      <c r="E407" s="66">
        <v>7306</v>
      </c>
      <c r="F407" s="66">
        <v>7</v>
      </c>
      <c r="G407" s="66">
        <v>0.320656</v>
      </c>
      <c r="H407" s="66">
        <v>9</v>
      </c>
    </row>
    <row r="408" spans="2:8">
      <c r="B408" s="66">
        <v>407</v>
      </c>
      <c r="C408" s="66">
        <v>5</v>
      </c>
      <c r="D408" s="66">
        <v>2364</v>
      </c>
      <c r="E408" s="66">
        <v>8635</v>
      </c>
      <c r="F408" s="66">
        <v>5</v>
      </c>
      <c r="G408" s="66">
        <v>0.32337199999999999</v>
      </c>
      <c r="H408" s="66">
        <v>9</v>
      </c>
    </row>
    <row r="409" spans="2:8">
      <c r="B409" s="66">
        <v>408</v>
      </c>
      <c r="C409" s="66">
        <v>6</v>
      </c>
      <c r="D409" s="66">
        <v>2212</v>
      </c>
      <c r="E409" s="66">
        <v>7440</v>
      </c>
      <c r="F409" s="66">
        <v>6</v>
      </c>
      <c r="G409" s="66">
        <v>0.32161800000000001</v>
      </c>
      <c r="H409" s="66">
        <v>9</v>
      </c>
    </row>
    <row r="410" spans="2:8">
      <c r="B410" s="66">
        <v>409</v>
      </c>
      <c r="C410" s="66">
        <v>5</v>
      </c>
      <c r="D410" s="66">
        <v>2214</v>
      </c>
      <c r="E410" s="66">
        <v>7423</v>
      </c>
      <c r="F410" s="66">
        <v>5</v>
      </c>
      <c r="G410" s="66">
        <v>0.31790400000000002</v>
      </c>
      <c r="H410" s="66">
        <v>9</v>
      </c>
    </row>
    <row r="411" spans="2:8">
      <c r="B411" s="66">
        <v>410</v>
      </c>
      <c r="C411" s="66">
        <v>8</v>
      </c>
      <c r="D411" s="66">
        <v>2541</v>
      </c>
      <c r="E411" s="66">
        <v>10611</v>
      </c>
      <c r="F411" s="66">
        <v>7</v>
      </c>
      <c r="G411" s="66">
        <v>0.34294000000000002</v>
      </c>
      <c r="H411" s="66">
        <v>9</v>
      </c>
    </row>
    <row r="412" spans="2:8">
      <c r="B412" s="66">
        <v>411</v>
      </c>
      <c r="C412" s="66">
        <v>5</v>
      </c>
      <c r="D412" s="66">
        <v>2198</v>
      </c>
      <c r="E412" s="66">
        <v>7374</v>
      </c>
      <c r="F412" s="66">
        <v>5</v>
      </c>
      <c r="G412" s="66">
        <v>0.321492</v>
      </c>
      <c r="H412" s="66">
        <v>9</v>
      </c>
    </row>
    <row r="413" spans="2:8">
      <c r="B413" s="66">
        <v>412</v>
      </c>
      <c r="C413" s="66">
        <v>7</v>
      </c>
      <c r="D413" s="66">
        <v>1619</v>
      </c>
      <c r="E413" s="66">
        <v>4409</v>
      </c>
      <c r="F413" s="66">
        <v>7</v>
      </c>
      <c r="G413" s="66">
        <v>0.316029</v>
      </c>
      <c r="H413" s="66">
        <v>9</v>
      </c>
    </row>
    <row r="414" spans="2:8">
      <c r="B414" s="66">
        <v>413</v>
      </c>
      <c r="C414" s="66">
        <v>9</v>
      </c>
      <c r="D414" s="66">
        <v>2452</v>
      </c>
      <c r="E414" s="66">
        <v>9588</v>
      </c>
      <c r="F414" s="66">
        <v>9</v>
      </c>
      <c r="G414" s="66">
        <v>0.33216099999999998</v>
      </c>
      <c r="H414" s="66">
        <v>9</v>
      </c>
    </row>
    <row r="415" spans="2:8">
      <c r="B415" s="66">
        <v>414</v>
      </c>
      <c r="C415" s="66">
        <v>7</v>
      </c>
      <c r="D415" s="66">
        <v>2447</v>
      </c>
      <c r="E415" s="66">
        <v>9593</v>
      </c>
      <c r="F415" s="66">
        <v>7</v>
      </c>
      <c r="G415" s="66">
        <v>0.33517000000000002</v>
      </c>
      <c r="H415" s="66">
        <v>9</v>
      </c>
    </row>
    <row r="416" spans="2:8">
      <c r="B416" s="66">
        <v>415</v>
      </c>
      <c r="C416" s="66">
        <v>6</v>
      </c>
      <c r="D416" s="66">
        <v>2208</v>
      </c>
      <c r="E416" s="66">
        <v>7402</v>
      </c>
      <c r="F416" s="66">
        <v>6</v>
      </c>
      <c r="G416" s="66">
        <v>0.32383800000000001</v>
      </c>
      <c r="H416" s="66">
        <v>9</v>
      </c>
    </row>
    <row r="417" spans="2:8">
      <c r="B417" s="66">
        <v>416</v>
      </c>
      <c r="C417" s="66">
        <v>9</v>
      </c>
      <c r="D417" s="66">
        <v>2341</v>
      </c>
      <c r="E417" s="66">
        <v>8547</v>
      </c>
      <c r="F417" s="66">
        <v>9</v>
      </c>
      <c r="G417" s="66">
        <v>0.323324</v>
      </c>
      <c r="H417" s="66">
        <v>9</v>
      </c>
    </row>
    <row r="418" spans="2:8">
      <c r="B418" s="66">
        <v>417</v>
      </c>
      <c r="C418" s="66">
        <v>7</v>
      </c>
      <c r="D418" s="66">
        <v>2189</v>
      </c>
      <c r="E418" s="66">
        <v>7345</v>
      </c>
      <c r="F418" s="66">
        <v>7</v>
      </c>
      <c r="G418" s="66">
        <v>0.31445299999999998</v>
      </c>
      <c r="H418" s="66">
        <v>9</v>
      </c>
    </row>
    <row r="419" spans="2:8">
      <c r="B419" s="66">
        <v>418</v>
      </c>
      <c r="C419" s="66">
        <v>6</v>
      </c>
      <c r="D419" s="66">
        <v>1626</v>
      </c>
      <c r="E419" s="66">
        <v>4451</v>
      </c>
      <c r="F419" s="66">
        <v>5</v>
      </c>
      <c r="G419" s="66">
        <v>0.35228500000000001</v>
      </c>
      <c r="H419" s="66">
        <v>9</v>
      </c>
    </row>
    <row r="420" spans="2:8">
      <c r="B420" s="66">
        <v>419</v>
      </c>
      <c r="C420" s="66">
        <v>7</v>
      </c>
      <c r="D420" s="66">
        <v>2211</v>
      </c>
      <c r="E420" s="66">
        <v>7428</v>
      </c>
      <c r="F420" s="66">
        <v>6</v>
      </c>
      <c r="G420" s="66">
        <v>0.32114700000000002</v>
      </c>
      <c r="H420" s="66">
        <v>9</v>
      </c>
    </row>
    <row r="421" spans="2:8">
      <c r="B421" s="66">
        <v>420</v>
      </c>
      <c r="C421" s="66">
        <v>7</v>
      </c>
      <c r="D421" s="66">
        <v>2343</v>
      </c>
      <c r="E421" s="66">
        <v>8530</v>
      </c>
      <c r="F421" s="66">
        <v>7</v>
      </c>
      <c r="G421" s="66">
        <v>0.32880999999999999</v>
      </c>
      <c r="H421" s="66">
        <v>9</v>
      </c>
    </row>
    <row r="422" spans="2:8">
      <c r="B422" s="66">
        <v>421</v>
      </c>
      <c r="C422" s="66">
        <v>5</v>
      </c>
      <c r="D422" s="66">
        <v>2211</v>
      </c>
      <c r="E422" s="66">
        <v>7416</v>
      </c>
      <c r="F422" s="66">
        <v>5</v>
      </c>
      <c r="G422" s="66">
        <v>0.32259199999999999</v>
      </c>
      <c r="H422" s="66">
        <v>9</v>
      </c>
    </row>
    <row r="423" spans="2:8">
      <c r="B423" s="66">
        <v>422</v>
      </c>
      <c r="C423" s="66">
        <v>8</v>
      </c>
      <c r="D423" s="66">
        <v>1985</v>
      </c>
      <c r="E423" s="66">
        <v>6044</v>
      </c>
      <c r="F423" s="66">
        <v>8</v>
      </c>
      <c r="G423" s="66">
        <v>0.30605500000000002</v>
      </c>
      <c r="H423" s="66">
        <v>9</v>
      </c>
    </row>
    <row r="424" spans="2:8">
      <c r="B424" s="66">
        <v>423</v>
      </c>
      <c r="C424" s="66">
        <v>5</v>
      </c>
      <c r="D424" s="66">
        <v>2358</v>
      </c>
      <c r="E424" s="66">
        <v>8601</v>
      </c>
      <c r="F424" s="66">
        <v>5</v>
      </c>
      <c r="G424" s="66">
        <v>0.32345099999999999</v>
      </c>
      <c r="H424" s="66">
        <v>9</v>
      </c>
    </row>
    <row r="425" spans="2:8">
      <c r="B425" s="66">
        <v>424</v>
      </c>
      <c r="C425" s="66">
        <v>4</v>
      </c>
      <c r="D425" s="66">
        <v>1620</v>
      </c>
      <c r="E425" s="66">
        <v>4418</v>
      </c>
      <c r="F425" s="66">
        <v>4</v>
      </c>
      <c r="G425" s="66">
        <v>0.325739</v>
      </c>
      <c r="H425" s="66">
        <v>9</v>
      </c>
    </row>
    <row r="426" spans="2:8">
      <c r="B426" s="66">
        <v>425</v>
      </c>
      <c r="C426" s="66">
        <v>5</v>
      </c>
      <c r="D426" s="66">
        <v>2333</v>
      </c>
      <c r="E426" s="66">
        <v>8504</v>
      </c>
      <c r="F426" s="66">
        <v>5</v>
      </c>
      <c r="G426" s="66">
        <v>0.320992</v>
      </c>
      <c r="H426" s="66">
        <v>9</v>
      </c>
    </row>
    <row r="427" spans="2:8">
      <c r="B427" s="66">
        <v>426</v>
      </c>
      <c r="C427" s="66">
        <v>7</v>
      </c>
      <c r="D427" s="66">
        <v>2356</v>
      </c>
      <c r="E427" s="66">
        <v>8601</v>
      </c>
      <c r="F427" s="66">
        <v>7</v>
      </c>
      <c r="G427" s="66">
        <v>0.32816899999999999</v>
      </c>
      <c r="H427" s="66">
        <v>9</v>
      </c>
    </row>
    <row r="428" spans="2:8">
      <c r="B428" s="66">
        <v>427</v>
      </c>
      <c r="C428" s="66">
        <v>7</v>
      </c>
      <c r="D428" s="66">
        <v>1998</v>
      </c>
      <c r="E428" s="66">
        <v>6086</v>
      </c>
      <c r="F428" s="66">
        <v>7</v>
      </c>
      <c r="G428" s="66">
        <v>0.30490400000000001</v>
      </c>
      <c r="H428" s="66">
        <v>9</v>
      </c>
    </row>
    <row r="429" spans="2:8">
      <c r="B429" s="66">
        <v>428</v>
      </c>
      <c r="C429" s="66">
        <v>7</v>
      </c>
      <c r="D429" s="66">
        <v>2177</v>
      </c>
      <c r="E429" s="66">
        <v>7310</v>
      </c>
      <c r="F429" s="66">
        <v>7</v>
      </c>
      <c r="G429" s="66">
        <v>0.31353700000000001</v>
      </c>
      <c r="H429" s="66">
        <v>9</v>
      </c>
    </row>
    <row r="430" spans="2:8">
      <c r="B430" s="66">
        <v>429</v>
      </c>
      <c r="C430" s="66">
        <v>5</v>
      </c>
      <c r="D430" s="66">
        <v>1999</v>
      </c>
      <c r="E430" s="66">
        <v>6111</v>
      </c>
      <c r="F430" s="66">
        <v>5</v>
      </c>
      <c r="G430" s="66">
        <v>0.30584800000000001</v>
      </c>
      <c r="H430" s="66">
        <v>9</v>
      </c>
    </row>
    <row r="431" spans="2:8">
      <c r="B431" s="66">
        <v>430</v>
      </c>
      <c r="C431" s="66">
        <v>4</v>
      </c>
      <c r="D431" s="66">
        <v>1628</v>
      </c>
      <c r="E431" s="66">
        <v>4453</v>
      </c>
      <c r="F431" s="66">
        <v>4</v>
      </c>
      <c r="G431" s="66">
        <v>0.34645300000000001</v>
      </c>
      <c r="H431" s="66">
        <v>9</v>
      </c>
    </row>
    <row r="432" spans="2:8">
      <c r="B432" s="66">
        <v>431</v>
      </c>
      <c r="C432" s="66">
        <v>8</v>
      </c>
      <c r="D432" s="66">
        <v>2196</v>
      </c>
      <c r="E432" s="66">
        <v>7354</v>
      </c>
      <c r="F432" s="66">
        <v>8</v>
      </c>
      <c r="G432" s="66">
        <v>0.31687199999999999</v>
      </c>
      <c r="H432" s="66">
        <v>9</v>
      </c>
    </row>
    <row r="433" spans="2:8">
      <c r="B433" s="66">
        <v>432</v>
      </c>
      <c r="C433" s="66">
        <v>8</v>
      </c>
      <c r="D433" s="66">
        <v>2437</v>
      </c>
      <c r="E433" s="66">
        <v>9532</v>
      </c>
      <c r="F433" s="66">
        <v>8</v>
      </c>
      <c r="G433" s="66">
        <v>0.33540700000000001</v>
      </c>
      <c r="H433" s="66">
        <v>9</v>
      </c>
    </row>
    <row r="434" spans="2:8">
      <c r="B434" s="66">
        <v>433</v>
      </c>
      <c r="C434" s="66">
        <v>8</v>
      </c>
      <c r="D434" s="66">
        <v>2555</v>
      </c>
      <c r="E434" s="66">
        <v>10663</v>
      </c>
      <c r="F434" s="66">
        <v>8</v>
      </c>
      <c r="G434" s="66">
        <v>0.33940700000000001</v>
      </c>
      <c r="H434" s="66">
        <v>9</v>
      </c>
    </row>
    <row r="435" spans="2:8">
      <c r="B435" s="66">
        <v>434</v>
      </c>
      <c r="C435" s="66">
        <v>8</v>
      </c>
      <c r="D435" s="66">
        <v>2200</v>
      </c>
      <c r="E435" s="66">
        <v>7404</v>
      </c>
      <c r="F435" s="66">
        <v>8</v>
      </c>
      <c r="G435" s="66">
        <v>0.318301</v>
      </c>
      <c r="H435" s="66">
        <v>9</v>
      </c>
    </row>
    <row r="436" spans="2:8">
      <c r="B436" s="66">
        <v>435</v>
      </c>
      <c r="C436" s="66">
        <v>6</v>
      </c>
      <c r="D436" s="66">
        <v>2173</v>
      </c>
      <c r="E436" s="66">
        <v>7270</v>
      </c>
      <c r="F436" s="66">
        <v>6</v>
      </c>
      <c r="G436" s="66">
        <v>0.317104</v>
      </c>
      <c r="H436" s="66">
        <v>9</v>
      </c>
    </row>
    <row r="437" spans="2:8">
      <c r="B437" s="66">
        <v>436</v>
      </c>
      <c r="C437" s="66">
        <v>5</v>
      </c>
      <c r="D437" s="66">
        <v>2170</v>
      </c>
      <c r="E437" s="66">
        <v>7298</v>
      </c>
      <c r="F437" s="66">
        <v>5</v>
      </c>
      <c r="G437" s="66">
        <v>0.31653100000000001</v>
      </c>
      <c r="H437" s="66">
        <v>9</v>
      </c>
    </row>
    <row r="438" spans="2:8">
      <c r="B438" s="66">
        <v>437</v>
      </c>
      <c r="C438" s="66">
        <v>7</v>
      </c>
      <c r="D438" s="66">
        <v>2360</v>
      </c>
      <c r="E438" s="66">
        <v>8610</v>
      </c>
      <c r="F438" s="66">
        <v>7</v>
      </c>
      <c r="G438" s="66">
        <v>0.322598</v>
      </c>
      <c r="H438" s="66">
        <v>9</v>
      </c>
    </row>
    <row r="439" spans="2:8">
      <c r="B439" s="66">
        <v>438</v>
      </c>
      <c r="C439" s="66">
        <v>4</v>
      </c>
      <c r="D439" s="66">
        <v>1604</v>
      </c>
      <c r="E439" s="66">
        <v>4388</v>
      </c>
      <c r="F439" s="66">
        <v>4</v>
      </c>
      <c r="G439" s="66">
        <v>0.34832299999999999</v>
      </c>
      <c r="H439" s="66">
        <v>9</v>
      </c>
    </row>
    <row r="440" spans="2:8">
      <c r="B440" s="66">
        <v>439</v>
      </c>
      <c r="C440" s="66">
        <v>6</v>
      </c>
      <c r="D440" s="66">
        <v>2365</v>
      </c>
      <c r="E440" s="66">
        <v>8641</v>
      </c>
      <c r="F440" s="66">
        <v>6</v>
      </c>
      <c r="G440" s="66">
        <v>0.32373400000000002</v>
      </c>
      <c r="H440" s="66">
        <v>9</v>
      </c>
    </row>
    <row r="441" spans="2:8">
      <c r="B441" s="66">
        <v>440</v>
      </c>
      <c r="C441" s="66">
        <v>5</v>
      </c>
      <c r="D441" s="66">
        <v>2326</v>
      </c>
      <c r="E441" s="66">
        <v>8493</v>
      </c>
      <c r="F441" s="66">
        <v>5</v>
      </c>
      <c r="G441" s="66">
        <v>0.33027800000000002</v>
      </c>
      <c r="H441" s="66">
        <v>9</v>
      </c>
    </row>
    <row r="442" spans="2:8">
      <c r="B442" s="66">
        <v>441</v>
      </c>
      <c r="C442" s="66">
        <v>5</v>
      </c>
      <c r="D442" s="66">
        <v>2195</v>
      </c>
      <c r="E442" s="66">
        <v>7383</v>
      </c>
      <c r="F442" s="66">
        <v>5</v>
      </c>
      <c r="G442" s="66">
        <v>0.31384699999999999</v>
      </c>
      <c r="H442" s="66">
        <v>9</v>
      </c>
    </row>
    <row r="443" spans="2:8">
      <c r="B443" s="66">
        <v>442</v>
      </c>
      <c r="C443" s="66">
        <v>6</v>
      </c>
      <c r="D443" s="66">
        <v>2477</v>
      </c>
      <c r="E443" s="66">
        <v>9682</v>
      </c>
      <c r="F443" s="66">
        <v>6</v>
      </c>
      <c r="G443" s="66">
        <v>0.336648</v>
      </c>
      <c r="H443" s="66">
        <v>9</v>
      </c>
    </row>
    <row r="444" spans="2:8">
      <c r="B444" s="66">
        <v>443</v>
      </c>
      <c r="C444" s="66">
        <v>5</v>
      </c>
      <c r="D444" s="66">
        <v>2357</v>
      </c>
      <c r="E444" s="66">
        <v>8613</v>
      </c>
      <c r="F444" s="66">
        <v>5</v>
      </c>
      <c r="G444" s="66">
        <v>0.32847100000000001</v>
      </c>
      <c r="H444" s="66">
        <v>9</v>
      </c>
    </row>
    <row r="445" spans="2:8">
      <c r="B445" s="66">
        <v>444</v>
      </c>
      <c r="C445" s="66">
        <v>7</v>
      </c>
      <c r="D445" s="66">
        <v>2351</v>
      </c>
      <c r="E445" s="66">
        <v>8601</v>
      </c>
      <c r="F445" s="66">
        <v>7</v>
      </c>
      <c r="G445" s="66">
        <v>0.32307000000000002</v>
      </c>
      <c r="H445" s="66">
        <v>9</v>
      </c>
    </row>
    <row r="446" spans="2:8">
      <c r="B446" s="66">
        <v>445</v>
      </c>
      <c r="C446" s="66">
        <v>5</v>
      </c>
      <c r="D446" s="66">
        <v>1982</v>
      </c>
      <c r="E446" s="66">
        <v>6031</v>
      </c>
      <c r="F446" s="66">
        <v>5</v>
      </c>
      <c r="G446" s="66">
        <v>0.30511100000000002</v>
      </c>
      <c r="H446" s="66">
        <v>9</v>
      </c>
    </row>
    <row r="447" spans="2:8">
      <c r="B447" s="66">
        <v>446</v>
      </c>
      <c r="C447" s="66">
        <v>5</v>
      </c>
      <c r="D447" s="66">
        <v>1984</v>
      </c>
      <c r="E447" s="66">
        <v>6052</v>
      </c>
      <c r="F447" s="66">
        <v>5</v>
      </c>
      <c r="G447" s="66">
        <v>0.30362600000000001</v>
      </c>
      <c r="H447" s="66">
        <v>9</v>
      </c>
    </row>
    <row r="448" spans="2:8">
      <c r="B448" s="66">
        <v>447</v>
      </c>
      <c r="C448" s="66">
        <v>3</v>
      </c>
      <c r="D448" s="66">
        <v>1612</v>
      </c>
      <c r="E448" s="66">
        <v>4406</v>
      </c>
      <c r="F448" s="66">
        <v>3</v>
      </c>
      <c r="G448" s="66">
        <v>0.34520600000000001</v>
      </c>
      <c r="H448" s="66">
        <v>9</v>
      </c>
    </row>
    <row r="449" spans="2:8">
      <c r="B449" s="66">
        <v>448</v>
      </c>
      <c r="C449" s="66">
        <v>3</v>
      </c>
      <c r="D449" s="66">
        <v>1601</v>
      </c>
      <c r="E449" s="66">
        <v>4369</v>
      </c>
      <c r="F449" s="66">
        <v>3</v>
      </c>
      <c r="G449" s="66">
        <v>0.32463500000000001</v>
      </c>
      <c r="H449" s="66">
        <v>9</v>
      </c>
    </row>
    <row r="450" spans="2:8">
      <c r="B450" s="66">
        <v>449</v>
      </c>
      <c r="C450" s="66">
        <v>8</v>
      </c>
      <c r="D450" s="66">
        <v>2172</v>
      </c>
      <c r="E450" s="66">
        <v>7253</v>
      </c>
      <c r="F450" s="66">
        <v>8</v>
      </c>
      <c r="G450" s="66">
        <v>0.31231900000000001</v>
      </c>
      <c r="H450" s="66">
        <v>9</v>
      </c>
    </row>
    <row r="451" spans="2:8">
      <c r="B451" s="66">
        <v>450</v>
      </c>
      <c r="C451" s="66">
        <v>6</v>
      </c>
      <c r="D451" s="66">
        <v>2195</v>
      </c>
      <c r="E451" s="66">
        <v>7347</v>
      </c>
      <c r="F451" s="66">
        <v>6</v>
      </c>
      <c r="G451" s="66">
        <v>0.318075</v>
      </c>
      <c r="H451" s="66">
        <v>9</v>
      </c>
    </row>
    <row r="452" spans="2:8">
      <c r="B452" s="66">
        <v>451</v>
      </c>
      <c r="C452" s="66">
        <v>4</v>
      </c>
      <c r="D452" s="66">
        <v>1589</v>
      </c>
      <c r="E452" s="66">
        <v>4333</v>
      </c>
      <c r="F452" s="66">
        <v>4</v>
      </c>
      <c r="G452" s="66">
        <v>0.350271</v>
      </c>
      <c r="H452" s="66">
        <v>10</v>
      </c>
    </row>
    <row r="453" spans="2:8">
      <c r="B453" s="66">
        <v>452</v>
      </c>
      <c r="C453" s="66">
        <v>5</v>
      </c>
      <c r="D453" s="66">
        <v>2003</v>
      </c>
      <c r="E453" s="66">
        <v>6123</v>
      </c>
      <c r="F453" s="66">
        <v>5</v>
      </c>
      <c r="G453" s="66">
        <v>0.30329499999999998</v>
      </c>
      <c r="H453" s="66">
        <v>10</v>
      </c>
    </row>
    <row r="454" spans="2:8">
      <c r="B454" s="66">
        <v>453</v>
      </c>
      <c r="C454" s="66">
        <v>9</v>
      </c>
      <c r="D454" s="66">
        <v>2342</v>
      </c>
      <c r="E454" s="66">
        <v>8523</v>
      </c>
      <c r="F454" s="66">
        <v>9</v>
      </c>
      <c r="G454" s="66">
        <v>0.325237</v>
      </c>
      <c r="H454" s="66">
        <v>10</v>
      </c>
    </row>
    <row r="455" spans="2:8">
      <c r="B455" s="66">
        <v>454</v>
      </c>
      <c r="C455" s="66">
        <v>5</v>
      </c>
      <c r="D455" s="66">
        <v>1986</v>
      </c>
      <c r="E455" s="66">
        <v>6055</v>
      </c>
      <c r="F455" s="66">
        <v>5</v>
      </c>
      <c r="G455" s="66">
        <v>0.30942700000000001</v>
      </c>
      <c r="H455" s="66">
        <v>10</v>
      </c>
    </row>
    <row r="456" spans="2:8">
      <c r="B456" s="66">
        <v>455</v>
      </c>
      <c r="C456" s="66">
        <v>8</v>
      </c>
      <c r="D456" s="66">
        <v>2447</v>
      </c>
      <c r="E456" s="66">
        <v>9593</v>
      </c>
      <c r="F456" s="66">
        <v>8</v>
      </c>
      <c r="G456" s="66">
        <v>0.33362799999999998</v>
      </c>
      <c r="H456" s="66">
        <v>10</v>
      </c>
    </row>
    <row r="457" spans="2:8">
      <c r="B457" s="66">
        <v>456</v>
      </c>
      <c r="C457" s="66">
        <v>6</v>
      </c>
      <c r="D457" s="66">
        <v>2341</v>
      </c>
      <c r="E457" s="66">
        <v>8535</v>
      </c>
      <c r="F457" s="66">
        <v>6</v>
      </c>
      <c r="G457" s="66">
        <v>0.32403900000000002</v>
      </c>
      <c r="H457" s="66">
        <v>10</v>
      </c>
    </row>
    <row r="458" spans="2:8">
      <c r="B458" s="66">
        <v>457</v>
      </c>
      <c r="C458" s="66">
        <v>9</v>
      </c>
      <c r="D458" s="66">
        <v>2364</v>
      </c>
      <c r="E458" s="66">
        <v>8627</v>
      </c>
      <c r="F458" s="66">
        <v>8</v>
      </c>
      <c r="G458" s="66">
        <v>0.33214500000000002</v>
      </c>
      <c r="H458" s="66">
        <v>10</v>
      </c>
    </row>
    <row r="459" spans="2:8">
      <c r="B459" s="66">
        <v>458</v>
      </c>
      <c r="C459" s="66">
        <v>6</v>
      </c>
      <c r="D459" s="66">
        <v>2429</v>
      </c>
      <c r="E459" s="66">
        <v>9510</v>
      </c>
      <c r="F459" s="66">
        <v>6</v>
      </c>
      <c r="G459" s="66">
        <v>0.35310900000000001</v>
      </c>
      <c r="H459" s="66">
        <v>10</v>
      </c>
    </row>
    <row r="460" spans="2:8">
      <c r="B460" s="66">
        <v>459</v>
      </c>
      <c r="C460" s="66">
        <v>6</v>
      </c>
      <c r="D460" s="66">
        <v>2438</v>
      </c>
      <c r="E460" s="66">
        <v>9546</v>
      </c>
      <c r="F460" s="66">
        <v>6</v>
      </c>
      <c r="G460" s="66">
        <v>0.34183200000000002</v>
      </c>
      <c r="H460" s="66">
        <v>10</v>
      </c>
    </row>
    <row r="461" spans="2:8">
      <c r="B461" s="66">
        <v>460</v>
      </c>
      <c r="C461" s="66">
        <v>4</v>
      </c>
      <c r="D461" s="66">
        <v>2218</v>
      </c>
      <c r="E461" s="66">
        <v>7434</v>
      </c>
      <c r="F461" s="66">
        <v>4</v>
      </c>
      <c r="G461" s="66">
        <v>0.31814700000000001</v>
      </c>
      <c r="H461" s="66">
        <v>10</v>
      </c>
    </row>
    <row r="462" spans="2:8">
      <c r="B462" s="66">
        <v>461</v>
      </c>
      <c r="C462" s="66">
        <v>6</v>
      </c>
      <c r="D462" s="66">
        <v>2460</v>
      </c>
      <c r="E462" s="66">
        <v>9634</v>
      </c>
      <c r="F462" s="66">
        <v>6</v>
      </c>
      <c r="G462" s="66">
        <v>0.33553100000000002</v>
      </c>
      <c r="H462" s="66">
        <v>10</v>
      </c>
    </row>
    <row r="463" spans="2:8">
      <c r="B463" s="66">
        <v>462</v>
      </c>
      <c r="C463" s="66">
        <v>6</v>
      </c>
      <c r="D463" s="66">
        <v>2365</v>
      </c>
      <c r="E463" s="66">
        <v>8638</v>
      </c>
      <c r="F463" s="66">
        <v>6</v>
      </c>
      <c r="G463" s="66">
        <v>0.32331799999999999</v>
      </c>
      <c r="H463" s="66">
        <v>10</v>
      </c>
    </row>
    <row r="464" spans="2:8">
      <c r="B464" s="66">
        <v>463</v>
      </c>
      <c r="C464" s="66">
        <v>4</v>
      </c>
      <c r="D464" s="66">
        <v>2190</v>
      </c>
      <c r="E464" s="66">
        <v>7356</v>
      </c>
      <c r="F464" s="66">
        <v>4</v>
      </c>
      <c r="G464" s="66">
        <v>0.31463600000000003</v>
      </c>
      <c r="H464" s="66">
        <v>10</v>
      </c>
    </row>
    <row r="465" spans="2:8">
      <c r="B465" s="66">
        <v>464</v>
      </c>
      <c r="C465" s="66">
        <v>4</v>
      </c>
      <c r="D465" s="66">
        <v>1602</v>
      </c>
      <c r="E465" s="66">
        <v>4355</v>
      </c>
      <c r="F465" s="66">
        <v>4</v>
      </c>
      <c r="G465" s="66">
        <v>0.34067599999999998</v>
      </c>
      <c r="H465" s="66">
        <v>10</v>
      </c>
    </row>
    <row r="466" spans="2:8">
      <c r="B466" s="66">
        <v>465</v>
      </c>
      <c r="C466" s="66">
        <v>8</v>
      </c>
      <c r="D466" s="66">
        <v>2176</v>
      </c>
      <c r="E466" s="66">
        <v>7314</v>
      </c>
      <c r="F466" s="66">
        <v>8</v>
      </c>
      <c r="G466" s="66">
        <v>0.31297999999999998</v>
      </c>
      <c r="H466" s="66">
        <v>10</v>
      </c>
    </row>
    <row r="467" spans="2:8">
      <c r="B467" s="66">
        <v>466</v>
      </c>
      <c r="C467" s="66">
        <v>9</v>
      </c>
      <c r="D467" s="66">
        <v>2359</v>
      </c>
      <c r="E467" s="66">
        <v>8590</v>
      </c>
      <c r="F467" s="66">
        <v>9</v>
      </c>
      <c r="G467" s="66">
        <v>0.32782800000000001</v>
      </c>
      <c r="H467" s="66">
        <v>10</v>
      </c>
    </row>
    <row r="468" spans="2:8">
      <c r="B468" s="66">
        <v>467</v>
      </c>
      <c r="C468" s="66">
        <v>9</v>
      </c>
      <c r="D468" s="66">
        <v>2356</v>
      </c>
      <c r="E468" s="66">
        <v>8612</v>
      </c>
      <c r="F468" s="66">
        <v>9</v>
      </c>
      <c r="G468" s="66">
        <v>0.32608599999999999</v>
      </c>
      <c r="H468" s="66">
        <v>10</v>
      </c>
    </row>
    <row r="469" spans="2:8">
      <c r="B469" s="66">
        <v>468</v>
      </c>
      <c r="C469" s="66">
        <v>7</v>
      </c>
      <c r="D469" s="66">
        <v>2469</v>
      </c>
      <c r="E469" s="66">
        <v>9638</v>
      </c>
      <c r="F469" s="66">
        <v>7</v>
      </c>
      <c r="G469" s="66">
        <v>0.33782400000000001</v>
      </c>
      <c r="H469" s="66">
        <v>10</v>
      </c>
    </row>
    <row r="470" spans="2:8">
      <c r="B470" s="66">
        <v>469</v>
      </c>
      <c r="C470" s="66">
        <v>5</v>
      </c>
      <c r="D470" s="66">
        <v>1604</v>
      </c>
      <c r="E470" s="66">
        <v>4371</v>
      </c>
      <c r="F470" s="66">
        <v>5</v>
      </c>
      <c r="G470" s="66">
        <v>0.347611</v>
      </c>
      <c r="H470" s="66">
        <v>10</v>
      </c>
    </row>
    <row r="471" spans="2:8">
      <c r="B471" s="66">
        <v>470</v>
      </c>
      <c r="C471" s="66">
        <v>5</v>
      </c>
      <c r="D471" s="66">
        <v>1619</v>
      </c>
      <c r="E471" s="66">
        <v>4414</v>
      </c>
      <c r="F471" s="66">
        <v>5</v>
      </c>
      <c r="G471" s="66">
        <v>0.32077</v>
      </c>
      <c r="H471" s="66">
        <v>10</v>
      </c>
    </row>
    <row r="472" spans="2:8">
      <c r="B472" s="66">
        <v>471</v>
      </c>
      <c r="C472" s="66">
        <v>8</v>
      </c>
      <c r="D472" s="66">
        <v>2358</v>
      </c>
      <c r="E472" s="66">
        <v>8599</v>
      </c>
      <c r="F472" s="66">
        <v>8</v>
      </c>
      <c r="G472" s="66">
        <v>0.32461499999999999</v>
      </c>
      <c r="H472" s="66">
        <v>10</v>
      </c>
    </row>
    <row r="473" spans="2:8">
      <c r="B473" s="66">
        <v>472</v>
      </c>
      <c r="C473" s="66">
        <v>7</v>
      </c>
      <c r="D473" s="66">
        <v>1624</v>
      </c>
      <c r="E473" s="66">
        <v>4443</v>
      </c>
      <c r="F473" s="66">
        <v>6</v>
      </c>
      <c r="G473" s="66">
        <v>0.35386299999999998</v>
      </c>
      <c r="H473" s="66">
        <v>10</v>
      </c>
    </row>
    <row r="474" spans="2:8">
      <c r="B474" s="66">
        <v>473</v>
      </c>
      <c r="C474" s="66">
        <v>10</v>
      </c>
      <c r="D474" s="66">
        <v>2551</v>
      </c>
      <c r="E474" s="66">
        <v>10666</v>
      </c>
      <c r="F474" s="66">
        <v>10</v>
      </c>
      <c r="G474" s="66">
        <v>0.34231800000000001</v>
      </c>
      <c r="H474" s="66">
        <v>10</v>
      </c>
    </row>
    <row r="475" spans="2:8">
      <c r="B475" s="66">
        <v>474</v>
      </c>
      <c r="C475" s="66">
        <v>7</v>
      </c>
      <c r="D475" s="66">
        <v>2443</v>
      </c>
      <c r="E475" s="66">
        <v>9528</v>
      </c>
      <c r="F475" s="66">
        <v>7</v>
      </c>
      <c r="G475" s="66">
        <v>0.33300000000000002</v>
      </c>
      <c r="H475" s="66">
        <v>10</v>
      </c>
    </row>
    <row r="476" spans="2:8">
      <c r="B476" s="66">
        <v>475</v>
      </c>
      <c r="C476" s="66">
        <v>8</v>
      </c>
      <c r="D476" s="66">
        <v>1997</v>
      </c>
      <c r="E476" s="66">
        <v>6082</v>
      </c>
      <c r="F476" s="66">
        <v>8</v>
      </c>
      <c r="G476" s="66">
        <v>0.30315500000000001</v>
      </c>
      <c r="H476" s="66">
        <v>10</v>
      </c>
    </row>
    <row r="477" spans="2:8">
      <c r="B477" s="66">
        <v>476</v>
      </c>
      <c r="C477" s="66">
        <v>6</v>
      </c>
      <c r="D477" s="66">
        <v>2340</v>
      </c>
      <c r="E477" s="66">
        <v>8549</v>
      </c>
      <c r="F477" s="66">
        <v>6</v>
      </c>
      <c r="G477" s="66">
        <v>0.32517000000000001</v>
      </c>
      <c r="H477" s="66">
        <v>10</v>
      </c>
    </row>
    <row r="478" spans="2:8">
      <c r="B478" s="66">
        <v>477</v>
      </c>
      <c r="C478" s="66">
        <v>5</v>
      </c>
      <c r="D478" s="66">
        <v>2200</v>
      </c>
      <c r="E478" s="66">
        <v>7370</v>
      </c>
      <c r="F478" s="66">
        <v>5</v>
      </c>
      <c r="G478" s="66">
        <v>0.31664599999999998</v>
      </c>
      <c r="H478" s="66">
        <v>10</v>
      </c>
    </row>
    <row r="479" spans="2:8">
      <c r="B479" s="66">
        <v>478</v>
      </c>
      <c r="C479" s="66">
        <v>8</v>
      </c>
      <c r="D479" s="66">
        <v>2360</v>
      </c>
      <c r="E479" s="66">
        <v>8610</v>
      </c>
      <c r="F479" s="66">
        <v>8</v>
      </c>
      <c r="G479" s="66">
        <v>0.32693499999999998</v>
      </c>
      <c r="H479" s="66">
        <v>10</v>
      </c>
    </row>
    <row r="480" spans="2:8">
      <c r="B480" s="66">
        <v>479</v>
      </c>
      <c r="C480" s="66">
        <v>7</v>
      </c>
      <c r="D480" s="66">
        <v>2367</v>
      </c>
      <c r="E480" s="66">
        <v>8639</v>
      </c>
      <c r="F480" s="66">
        <v>7</v>
      </c>
      <c r="G480" s="66">
        <v>0.328185</v>
      </c>
      <c r="H480" s="66">
        <v>10</v>
      </c>
    </row>
    <row r="481" spans="2:8">
      <c r="B481" s="66">
        <v>480</v>
      </c>
      <c r="C481" s="66">
        <v>5</v>
      </c>
      <c r="D481" s="66">
        <v>2195</v>
      </c>
      <c r="E481" s="66">
        <v>7368</v>
      </c>
      <c r="F481" s="66">
        <v>5</v>
      </c>
      <c r="G481" s="66">
        <v>0.32264399999999999</v>
      </c>
      <c r="H481" s="66">
        <v>10</v>
      </c>
    </row>
    <row r="482" spans="2:8">
      <c r="B482" s="66">
        <v>481</v>
      </c>
      <c r="C482" s="66">
        <v>5</v>
      </c>
      <c r="D482" s="66">
        <v>2191</v>
      </c>
      <c r="E482" s="66">
        <v>7370</v>
      </c>
      <c r="F482" s="66">
        <v>5</v>
      </c>
      <c r="G482" s="66">
        <v>0.31832500000000002</v>
      </c>
      <c r="H482" s="66">
        <v>10</v>
      </c>
    </row>
    <row r="483" spans="2:8">
      <c r="B483" s="66">
        <v>482</v>
      </c>
      <c r="C483" s="66">
        <v>5</v>
      </c>
      <c r="D483" s="66">
        <v>2347</v>
      </c>
      <c r="E483" s="66">
        <v>8565</v>
      </c>
      <c r="F483" s="66">
        <v>5</v>
      </c>
      <c r="G483" s="66">
        <v>0.329787</v>
      </c>
      <c r="H483" s="66">
        <v>10</v>
      </c>
    </row>
    <row r="484" spans="2:8">
      <c r="B484" s="66">
        <v>483</v>
      </c>
      <c r="C484" s="66">
        <v>6</v>
      </c>
      <c r="D484" s="66">
        <v>2186</v>
      </c>
      <c r="E484" s="66">
        <v>7334</v>
      </c>
      <c r="F484" s="66">
        <v>6</v>
      </c>
      <c r="G484" s="66">
        <v>0.322793</v>
      </c>
      <c r="H484" s="66">
        <v>10</v>
      </c>
    </row>
    <row r="485" spans="2:8">
      <c r="B485" s="66">
        <v>484</v>
      </c>
      <c r="C485" s="66">
        <v>7</v>
      </c>
      <c r="D485" s="66">
        <v>2372</v>
      </c>
      <c r="E485" s="66">
        <v>8648</v>
      </c>
      <c r="F485" s="66">
        <v>7</v>
      </c>
      <c r="G485" s="66">
        <v>0.324382</v>
      </c>
      <c r="H485" s="66">
        <v>10</v>
      </c>
    </row>
    <row r="486" spans="2:8">
      <c r="B486" s="66">
        <v>485</v>
      </c>
      <c r="C486" s="66">
        <v>5</v>
      </c>
      <c r="D486" s="66">
        <v>2004</v>
      </c>
      <c r="E486" s="66">
        <v>6129</v>
      </c>
      <c r="F486" s="66">
        <v>5</v>
      </c>
      <c r="G486" s="66">
        <v>0.30315399999999998</v>
      </c>
      <c r="H486" s="66">
        <v>10</v>
      </c>
    </row>
    <row r="487" spans="2:8">
      <c r="B487" s="66">
        <v>486</v>
      </c>
      <c r="C487" s="66">
        <v>7</v>
      </c>
      <c r="D487" s="66">
        <v>2360</v>
      </c>
      <c r="E487" s="66">
        <v>8605</v>
      </c>
      <c r="F487" s="66">
        <v>7</v>
      </c>
      <c r="G487" s="66">
        <v>0.32321</v>
      </c>
      <c r="H487" s="66">
        <v>10</v>
      </c>
    </row>
    <row r="488" spans="2:8">
      <c r="B488" s="66">
        <v>487</v>
      </c>
      <c r="C488" s="66">
        <v>4</v>
      </c>
      <c r="D488" s="66">
        <v>1984</v>
      </c>
      <c r="E488" s="66">
        <v>6049</v>
      </c>
      <c r="F488" s="66">
        <v>4</v>
      </c>
      <c r="G488" s="66">
        <v>0.30413200000000001</v>
      </c>
      <c r="H488" s="66">
        <v>10</v>
      </c>
    </row>
    <row r="489" spans="2:8">
      <c r="B489" s="66">
        <v>488</v>
      </c>
      <c r="C489" s="66">
        <v>6</v>
      </c>
      <c r="D489" s="66">
        <v>2178</v>
      </c>
      <c r="E489" s="66">
        <v>7309</v>
      </c>
      <c r="F489" s="66">
        <v>6</v>
      </c>
      <c r="G489" s="66">
        <v>0.31304599999999999</v>
      </c>
      <c r="H489" s="66">
        <v>10</v>
      </c>
    </row>
    <row r="490" spans="2:8">
      <c r="B490" s="66">
        <v>489</v>
      </c>
      <c r="C490" s="66">
        <v>6</v>
      </c>
      <c r="D490" s="66">
        <v>2201</v>
      </c>
      <c r="E490" s="66">
        <v>7392</v>
      </c>
      <c r="F490" s="66">
        <v>6</v>
      </c>
      <c r="G490" s="66">
        <v>0.31741000000000003</v>
      </c>
      <c r="H490" s="66">
        <v>10</v>
      </c>
    </row>
    <row r="491" spans="2:8">
      <c r="B491" s="66">
        <v>490</v>
      </c>
      <c r="C491" s="66">
        <v>8</v>
      </c>
      <c r="D491" s="66">
        <v>2454</v>
      </c>
      <c r="E491" s="66">
        <v>9621</v>
      </c>
      <c r="F491" s="66">
        <v>8</v>
      </c>
      <c r="G491" s="66">
        <v>0.33270300000000003</v>
      </c>
      <c r="H491" s="66">
        <v>10</v>
      </c>
    </row>
    <row r="492" spans="2:8">
      <c r="B492" s="66">
        <v>491</v>
      </c>
      <c r="C492" s="66">
        <v>6</v>
      </c>
      <c r="D492" s="66">
        <v>2195</v>
      </c>
      <c r="E492" s="66">
        <v>7383</v>
      </c>
      <c r="F492" s="66">
        <v>6</v>
      </c>
      <c r="G492" s="66">
        <v>0.32112400000000002</v>
      </c>
      <c r="H492" s="66">
        <v>10</v>
      </c>
    </row>
    <row r="493" spans="2:8">
      <c r="B493" s="66">
        <v>492</v>
      </c>
      <c r="C493" s="66">
        <v>5</v>
      </c>
      <c r="D493" s="66">
        <v>2017</v>
      </c>
      <c r="E493" s="66">
        <v>6162</v>
      </c>
      <c r="F493" s="66">
        <v>5</v>
      </c>
      <c r="G493" s="66">
        <v>0.306118</v>
      </c>
      <c r="H493" s="66">
        <v>10</v>
      </c>
    </row>
    <row r="494" spans="2:8">
      <c r="B494" s="66">
        <v>493</v>
      </c>
      <c r="C494" s="66">
        <v>10</v>
      </c>
      <c r="D494" s="66">
        <v>2341</v>
      </c>
      <c r="E494" s="66">
        <v>8547</v>
      </c>
      <c r="F494" s="66">
        <v>10</v>
      </c>
      <c r="G494" s="66">
        <v>0.32161499999999998</v>
      </c>
      <c r="H494" s="66">
        <v>10</v>
      </c>
    </row>
    <row r="495" spans="2:8">
      <c r="B495" s="66">
        <v>494</v>
      </c>
      <c r="C495" s="66">
        <v>7</v>
      </c>
      <c r="D495" s="66">
        <v>2327</v>
      </c>
      <c r="E495" s="66">
        <v>8466</v>
      </c>
      <c r="F495" s="66">
        <v>7</v>
      </c>
      <c r="G495" s="66">
        <v>0.32657000000000003</v>
      </c>
      <c r="H495" s="66">
        <v>10</v>
      </c>
    </row>
    <row r="496" spans="2:8">
      <c r="B496" s="66">
        <v>495</v>
      </c>
      <c r="C496" s="66">
        <v>7</v>
      </c>
      <c r="D496" s="66">
        <v>2354</v>
      </c>
      <c r="E496" s="66">
        <v>8573</v>
      </c>
      <c r="F496" s="66">
        <v>7</v>
      </c>
      <c r="G496" s="66">
        <v>0.34427999999999997</v>
      </c>
      <c r="H496" s="66">
        <v>10</v>
      </c>
    </row>
    <row r="497" spans="2:8">
      <c r="B497" s="66">
        <v>496</v>
      </c>
      <c r="C497" s="66">
        <v>8</v>
      </c>
      <c r="D497" s="66">
        <v>2331</v>
      </c>
      <c r="E497" s="66">
        <v>8506</v>
      </c>
      <c r="F497" s="66">
        <v>8</v>
      </c>
      <c r="G497" s="66">
        <v>0.32766699999999999</v>
      </c>
      <c r="H497" s="66">
        <v>10</v>
      </c>
    </row>
    <row r="498" spans="2:8">
      <c r="B498" s="66">
        <v>497</v>
      </c>
      <c r="C498" s="66">
        <v>6</v>
      </c>
      <c r="D498" s="66">
        <v>1986</v>
      </c>
      <c r="E498" s="66">
        <v>6041</v>
      </c>
      <c r="F498" s="66">
        <v>6</v>
      </c>
      <c r="G498" s="66">
        <v>0.305371</v>
      </c>
      <c r="H498" s="66">
        <v>10</v>
      </c>
    </row>
    <row r="499" spans="2:8">
      <c r="B499" s="66">
        <v>498</v>
      </c>
      <c r="C499" s="66">
        <v>8</v>
      </c>
      <c r="D499" s="66">
        <v>2459</v>
      </c>
      <c r="E499" s="66">
        <v>9620</v>
      </c>
      <c r="F499" s="66">
        <v>8</v>
      </c>
      <c r="G499" s="66">
        <v>0.32865499999999997</v>
      </c>
      <c r="H499" s="66">
        <v>10</v>
      </c>
    </row>
    <row r="500" spans="2:8">
      <c r="B500" s="66">
        <v>499</v>
      </c>
      <c r="C500" s="66">
        <v>4</v>
      </c>
      <c r="D500" s="66">
        <v>1617</v>
      </c>
      <c r="E500" s="66">
        <v>4423</v>
      </c>
      <c r="F500" s="66">
        <v>4</v>
      </c>
      <c r="G500" s="66">
        <v>0.35117500000000001</v>
      </c>
      <c r="H500" s="66">
        <v>10</v>
      </c>
    </row>
    <row r="501" spans="2:8">
      <c r="B501" s="66">
        <v>500</v>
      </c>
      <c r="C501" s="66">
        <v>7</v>
      </c>
      <c r="D501" s="66">
        <v>2187</v>
      </c>
      <c r="E501" s="66">
        <v>7330</v>
      </c>
      <c r="F501" s="66">
        <v>7</v>
      </c>
      <c r="G501" s="66">
        <v>0.31676300000000002</v>
      </c>
      <c r="H501" s="66">
        <v>10</v>
      </c>
    </row>
    <row r="502" spans="2:8">
      <c r="B502" s="66">
        <v>501</v>
      </c>
      <c r="C502" s="66">
        <v>6</v>
      </c>
      <c r="D502" s="66">
        <v>2361</v>
      </c>
      <c r="E502" s="66">
        <v>8594</v>
      </c>
      <c r="F502" s="66">
        <v>6</v>
      </c>
      <c r="G502" s="66">
        <v>0.32299299999999997</v>
      </c>
      <c r="H502" s="66">
        <v>11</v>
      </c>
    </row>
    <row r="503" spans="2:8">
      <c r="B503" s="66">
        <v>502</v>
      </c>
      <c r="C503" s="66">
        <v>10</v>
      </c>
      <c r="D503" s="66">
        <v>2342</v>
      </c>
      <c r="E503" s="66">
        <v>8523</v>
      </c>
      <c r="F503" s="66">
        <v>10</v>
      </c>
      <c r="G503" s="66">
        <v>0.32826899999999998</v>
      </c>
      <c r="H503" s="66">
        <v>11</v>
      </c>
    </row>
    <row r="504" spans="2:8">
      <c r="B504" s="66">
        <v>503</v>
      </c>
      <c r="C504" s="66">
        <v>6</v>
      </c>
      <c r="D504" s="66">
        <v>2454</v>
      </c>
      <c r="E504" s="66">
        <v>9591</v>
      </c>
      <c r="F504" s="66">
        <v>6</v>
      </c>
      <c r="G504" s="66">
        <v>0.33293800000000001</v>
      </c>
      <c r="H504" s="66">
        <v>11</v>
      </c>
    </row>
    <row r="505" spans="2:8">
      <c r="B505" s="66">
        <v>504</v>
      </c>
      <c r="C505" s="66">
        <v>10</v>
      </c>
      <c r="D505" s="66">
        <v>2467</v>
      </c>
      <c r="E505" s="66">
        <v>9645</v>
      </c>
      <c r="F505" s="66">
        <v>9</v>
      </c>
      <c r="G505" s="66">
        <v>0.34987000000000001</v>
      </c>
      <c r="H505" s="66">
        <v>11</v>
      </c>
    </row>
    <row r="506" spans="2:8">
      <c r="B506" s="66">
        <v>505</v>
      </c>
      <c r="C506" s="66">
        <v>9</v>
      </c>
      <c r="D506" s="66">
        <v>2199</v>
      </c>
      <c r="E506" s="66">
        <v>7364</v>
      </c>
      <c r="F506" s="66">
        <v>9</v>
      </c>
      <c r="G506" s="66">
        <v>0.32141399999999998</v>
      </c>
      <c r="H506" s="66">
        <v>11</v>
      </c>
    </row>
    <row r="507" spans="2:8">
      <c r="B507" s="66">
        <v>506</v>
      </c>
      <c r="C507" s="66">
        <v>7</v>
      </c>
      <c r="D507" s="66">
        <v>2456</v>
      </c>
      <c r="E507" s="66">
        <v>9603</v>
      </c>
      <c r="F507" s="66">
        <v>7</v>
      </c>
      <c r="G507" s="66">
        <v>0.33146500000000001</v>
      </c>
      <c r="H507" s="66">
        <v>11</v>
      </c>
    </row>
    <row r="508" spans="2:8">
      <c r="B508" s="66">
        <v>507</v>
      </c>
      <c r="C508" s="66">
        <v>7</v>
      </c>
      <c r="D508" s="66">
        <v>2559</v>
      </c>
      <c r="E508" s="66">
        <v>10715</v>
      </c>
      <c r="F508" s="66">
        <v>7</v>
      </c>
      <c r="G508" s="66">
        <v>0.34493299999999999</v>
      </c>
      <c r="H508" s="66">
        <v>11</v>
      </c>
    </row>
    <row r="509" spans="2:8">
      <c r="B509" s="66">
        <v>508</v>
      </c>
      <c r="C509" s="66">
        <v>4</v>
      </c>
      <c r="D509" s="66">
        <v>2187</v>
      </c>
      <c r="E509" s="66">
        <v>7348</v>
      </c>
      <c r="F509" s="66">
        <v>4</v>
      </c>
      <c r="G509" s="66">
        <v>0.32195699999999999</v>
      </c>
      <c r="H509" s="66">
        <v>11</v>
      </c>
    </row>
    <row r="510" spans="2:8">
      <c r="B510" s="66">
        <v>509</v>
      </c>
      <c r="C510" s="66">
        <v>5</v>
      </c>
      <c r="D510" s="66">
        <v>2338</v>
      </c>
      <c r="E510" s="66">
        <v>8543</v>
      </c>
      <c r="F510" s="66">
        <v>5</v>
      </c>
      <c r="G510" s="66">
        <v>0.32252399999999998</v>
      </c>
      <c r="H510" s="66">
        <v>11</v>
      </c>
    </row>
    <row r="511" spans="2:8">
      <c r="B511" s="66">
        <v>510</v>
      </c>
      <c r="C511" s="66">
        <v>5</v>
      </c>
      <c r="D511" s="66">
        <v>2374</v>
      </c>
      <c r="E511" s="66">
        <v>8642</v>
      </c>
      <c r="F511" s="66">
        <v>5</v>
      </c>
      <c r="G511" s="66">
        <v>0.329706</v>
      </c>
      <c r="H511" s="66">
        <v>11</v>
      </c>
    </row>
    <row r="512" spans="2:8">
      <c r="B512" s="66">
        <v>511</v>
      </c>
      <c r="C512" s="66">
        <v>4</v>
      </c>
      <c r="D512" s="66">
        <v>2192</v>
      </c>
      <c r="E512" s="66">
        <v>7372</v>
      </c>
      <c r="F512" s="66">
        <v>4</v>
      </c>
      <c r="G512" s="66">
        <v>0.31389800000000001</v>
      </c>
      <c r="H512" s="66">
        <v>11</v>
      </c>
    </row>
    <row r="513" spans="2:8">
      <c r="B513" s="66">
        <v>512</v>
      </c>
      <c r="C513" s="66">
        <v>7</v>
      </c>
      <c r="D513" s="66">
        <v>1987</v>
      </c>
      <c r="E513" s="66">
        <v>6061</v>
      </c>
      <c r="F513" s="66">
        <v>7</v>
      </c>
      <c r="G513" s="66">
        <v>0.30628300000000003</v>
      </c>
      <c r="H513" s="66">
        <v>11</v>
      </c>
    </row>
    <row r="514" spans="2:8">
      <c r="B514" s="66">
        <v>513</v>
      </c>
      <c r="C514" s="66">
        <v>6</v>
      </c>
      <c r="D514" s="66">
        <v>2188</v>
      </c>
      <c r="E514" s="66">
        <v>7333</v>
      </c>
      <c r="F514" s="66">
        <v>6</v>
      </c>
      <c r="G514" s="66">
        <v>0.31440099999999999</v>
      </c>
      <c r="H514" s="66">
        <v>11</v>
      </c>
    </row>
    <row r="515" spans="2:8">
      <c r="B515" s="66">
        <v>514</v>
      </c>
      <c r="C515" s="66">
        <v>8</v>
      </c>
      <c r="D515" s="66">
        <v>2457</v>
      </c>
      <c r="E515" s="66">
        <v>9590</v>
      </c>
      <c r="F515" s="66">
        <v>8</v>
      </c>
      <c r="G515" s="66">
        <v>0.35300100000000001</v>
      </c>
      <c r="H515" s="66">
        <v>11</v>
      </c>
    </row>
    <row r="516" spans="2:8">
      <c r="B516" s="66">
        <v>515</v>
      </c>
      <c r="C516" s="66">
        <v>4</v>
      </c>
      <c r="D516" s="66">
        <v>2219</v>
      </c>
      <c r="E516" s="66">
        <v>7433</v>
      </c>
      <c r="F516" s="66">
        <v>4</v>
      </c>
      <c r="G516" s="66">
        <v>0.31853799999999999</v>
      </c>
      <c r="H516" s="66">
        <v>11</v>
      </c>
    </row>
    <row r="517" spans="2:8">
      <c r="B517" s="66">
        <v>516</v>
      </c>
      <c r="C517" s="66">
        <v>9</v>
      </c>
      <c r="D517" s="66">
        <v>2349</v>
      </c>
      <c r="E517" s="66">
        <v>8568</v>
      </c>
      <c r="F517" s="66">
        <v>9</v>
      </c>
      <c r="G517" s="66">
        <v>0.32803199999999999</v>
      </c>
      <c r="H517" s="66">
        <v>11</v>
      </c>
    </row>
    <row r="518" spans="2:8">
      <c r="B518" s="66">
        <v>517</v>
      </c>
      <c r="C518" s="66">
        <v>7</v>
      </c>
      <c r="D518" s="66">
        <v>1994</v>
      </c>
      <c r="E518" s="66">
        <v>6090</v>
      </c>
      <c r="F518" s="66">
        <v>7</v>
      </c>
      <c r="G518" s="66">
        <v>0.305672</v>
      </c>
      <c r="H518" s="66">
        <v>11</v>
      </c>
    </row>
    <row r="519" spans="2:8">
      <c r="B519" s="66">
        <v>518</v>
      </c>
      <c r="C519" s="66">
        <v>4</v>
      </c>
      <c r="D519" s="66">
        <v>1612</v>
      </c>
      <c r="E519" s="66">
        <v>4406</v>
      </c>
      <c r="F519" s="66">
        <v>4</v>
      </c>
      <c r="G519" s="66">
        <v>0.34853099999999998</v>
      </c>
      <c r="H519" s="66">
        <v>11</v>
      </c>
    </row>
    <row r="520" spans="2:8">
      <c r="B520" s="66">
        <v>519</v>
      </c>
      <c r="C520" s="66">
        <v>6</v>
      </c>
      <c r="D520" s="66">
        <v>2457</v>
      </c>
      <c r="E520" s="66">
        <v>9622</v>
      </c>
      <c r="F520" s="66">
        <v>6</v>
      </c>
      <c r="G520" s="66">
        <v>0.33807900000000002</v>
      </c>
      <c r="H520" s="66">
        <v>11</v>
      </c>
    </row>
    <row r="521" spans="2:8">
      <c r="B521" s="66">
        <v>520</v>
      </c>
      <c r="C521" s="66">
        <v>8</v>
      </c>
      <c r="D521" s="66">
        <v>2201</v>
      </c>
      <c r="E521" s="66">
        <v>7372</v>
      </c>
      <c r="F521" s="66">
        <v>8</v>
      </c>
      <c r="G521" s="66">
        <v>0.314633</v>
      </c>
      <c r="H521" s="66">
        <v>11</v>
      </c>
    </row>
    <row r="522" spans="2:8">
      <c r="B522" s="66">
        <v>521</v>
      </c>
      <c r="C522" s="66">
        <v>9</v>
      </c>
      <c r="D522" s="66">
        <v>2461</v>
      </c>
      <c r="E522" s="66">
        <v>9615</v>
      </c>
      <c r="F522" s="66">
        <v>9</v>
      </c>
      <c r="G522" s="66">
        <v>0.34517900000000001</v>
      </c>
      <c r="H522" s="66">
        <v>11</v>
      </c>
    </row>
    <row r="523" spans="2:8">
      <c r="B523" s="66">
        <v>522</v>
      </c>
      <c r="C523" s="66">
        <v>9</v>
      </c>
      <c r="D523" s="66">
        <v>2348</v>
      </c>
      <c r="E523" s="66">
        <v>8538</v>
      </c>
      <c r="F523" s="66">
        <v>9</v>
      </c>
      <c r="G523" s="66">
        <v>0.327677</v>
      </c>
      <c r="H523" s="66">
        <v>11</v>
      </c>
    </row>
    <row r="524" spans="2:8">
      <c r="B524" s="66">
        <v>523</v>
      </c>
      <c r="C524" s="66">
        <v>8</v>
      </c>
      <c r="D524" s="66">
        <v>2443</v>
      </c>
      <c r="E524" s="66">
        <v>9549</v>
      </c>
      <c r="F524" s="66">
        <v>8</v>
      </c>
      <c r="G524" s="66">
        <v>0.34024700000000002</v>
      </c>
      <c r="H524" s="66">
        <v>11</v>
      </c>
    </row>
    <row r="525" spans="2:8">
      <c r="B525" s="66">
        <v>524</v>
      </c>
      <c r="C525" s="66">
        <v>8</v>
      </c>
      <c r="D525" s="66">
        <v>2475</v>
      </c>
      <c r="E525" s="66">
        <v>9667</v>
      </c>
      <c r="F525" s="66">
        <v>8</v>
      </c>
      <c r="G525" s="66">
        <v>0.33510400000000001</v>
      </c>
      <c r="H525" s="66">
        <v>11</v>
      </c>
    </row>
    <row r="526" spans="2:8">
      <c r="B526" s="66">
        <v>525</v>
      </c>
      <c r="C526" s="66">
        <v>8</v>
      </c>
      <c r="D526" s="66">
        <v>2203</v>
      </c>
      <c r="E526" s="66">
        <v>7393</v>
      </c>
      <c r="F526" s="66">
        <v>8</v>
      </c>
      <c r="G526" s="66">
        <v>0.32176100000000002</v>
      </c>
      <c r="H526" s="66">
        <v>11</v>
      </c>
    </row>
    <row r="527" spans="2:8">
      <c r="B527" s="66">
        <v>526</v>
      </c>
      <c r="C527" s="66">
        <v>6</v>
      </c>
      <c r="D527" s="66">
        <v>2203</v>
      </c>
      <c r="E527" s="66">
        <v>7392</v>
      </c>
      <c r="F527" s="66">
        <v>6</v>
      </c>
      <c r="G527" s="66">
        <v>0.318025</v>
      </c>
      <c r="H527" s="66">
        <v>11</v>
      </c>
    </row>
    <row r="528" spans="2:8">
      <c r="B528" s="66">
        <v>527</v>
      </c>
      <c r="C528" s="66">
        <v>5</v>
      </c>
      <c r="D528" s="66">
        <v>2355</v>
      </c>
      <c r="E528" s="66">
        <v>8600</v>
      </c>
      <c r="F528" s="66">
        <v>5</v>
      </c>
      <c r="G528" s="66">
        <v>0.323181</v>
      </c>
      <c r="H528" s="66">
        <v>11</v>
      </c>
    </row>
    <row r="529" spans="2:8">
      <c r="B529" s="66">
        <v>528</v>
      </c>
      <c r="C529" s="66">
        <v>8</v>
      </c>
      <c r="D529" s="66">
        <v>2369</v>
      </c>
      <c r="E529" s="66">
        <v>8648</v>
      </c>
      <c r="F529" s="66">
        <v>7</v>
      </c>
      <c r="G529" s="66">
        <v>0.32550699999999999</v>
      </c>
      <c r="H529" s="66">
        <v>11</v>
      </c>
    </row>
    <row r="530" spans="2:8">
      <c r="B530" s="66">
        <v>529</v>
      </c>
      <c r="C530" s="66">
        <v>9</v>
      </c>
      <c r="D530" s="66">
        <v>2364</v>
      </c>
      <c r="E530" s="66">
        <v>8623</v>
      </c>
      <c r="F530" s="66">
        <v>9</v>
      </c>
      <c r="G530" s="66">
        <v>0.32583299999999998</v>
      </c>
      <c r="H530" s="66">
        <v>11</v>
      </c>
    </row>
    <row r="531" spans="2:8">
      <c r="B531" s="66">
        <v>530</v>
      </c>
      <c r="C531" s="66">
        <v>6</v>
      </c>
      <c r="D531" s="66">
        <v>2449</v>
      </c>
      <c r="E531" s="66">
        <v>9571</v>
      </c>
      <c r="F531" s="66">
        <v>6</v>
      </c>
      <c r="G531" s="66">
        <v>0.33899299999999999</v>
      </c>
      <c r="H531" s="66">
        <v>11</v>
      </c>
    </row>
    <row r="532" spans="2:8">
      <c r="B532" s="66">
        <v>531</v>
      </c>
      <c r="C532" s="66">
        <v>7</v>
      </c>
      <c r="D532" s="66">
        <v>2195</v>
      </c>
      <c r="E532" s="66">
        <v>7375</v>
      </c>
      <c r="F532" s="66">
        <v>7</v>
      </c>
      <c r="G532" s="66">
        <v>0.31369799999999998</v>
      </c>
      <c r="H532" s="66">
        <v>11</v>
      </c>
    </row>
    <row r="533" spans="2:8">
      <c r="B533" s="66">
        <v>532</v>
      </c>
      <c r="C533" s="66">
        <v>5</v>
      </c>
      <c r="D533" s="66">
        <v>2000</v>
      </c>
      <c r="E533" s="66">
        <v>6082</v>
      </c>
      <c r="F533" s="66">
        <v>5</v>
      </c>
      <c r="G533" s="66">
        <v>0.30475999999999998</v>
      </c>
      <c r="H533" s="66">
        <v>11</v>
      </c>
    </row>
    <row r="534" spans="2:8">
      <c r="B534" s="66">
        <v>533</v>
      </c>
      <c r="C534" s="66">
        <v>6</v>
      </c>
      <c r="D534" s="66">
        <v>2205</v>
      </c>
      <c r="E534" s="66">
        <v>7407</v>
      </c>
      <c r="F534" s="66">
        <v>6</v>
      </c>
      <c r="G534" s="66">
        <v>0.31425399999999998</v>
      </c>
      <c r="H534" s="66">
        <v>11</v>
      </c>
    </row>
    <row r="535" spans="2:8">
      <c r="B535" s="66">
        <v>534</v>
      </c>
      <c r="C535" s="66">
        <v>7</v>
      </c>
      <c r="D535" s="66">
        <v>2177</v>
      </c>
      <c r="E535" s="66">
        <v>7300</v>
      </c>
      <c r="F535" s="66">
        <v>7</v>
      </c>
      <c r="G535" s="66">
        <v>0.31714799999999999</v>
      </c>
      <c r="H535" s="66">
        <v>11</v>
      </c>
    </row>
    <row r="536" spans="2:8">
      <c r="B536" s="66">
        <v>535</v>
      </c>
      <c r="C536" s="66">
        <v>6</v>
      </c>
      <c r="D536" s="66">
        <v>2356</v>
      </c>
      <c r="E536" s="66">
        <v>8602</v>
      </c>
      <c r="F536" s="66">
        <v>6</v>
      </c>
      <c r="G536" s="66">
        <v>0.32555499999999998</v>
      </c>
      <c r="H536" s="66">
        <v>11</v>
      </c>
    </row>
    <row r="537" spans="2:8">
      <c r="B537" s="66">
        <v>536</v>
      </c>
      <c r="C537" s="66">
        <v>6</v>
      </c>
      <c r="D537" s="66">
        <v>2355</v>
      </c>
      <c r="E537" s="66">
        <v>8572</v>
      </c>
      <c r="F537" s="66">
        <v>6</v>
      </c>
      <c r="G537" s="66">
        <v>0.32301400000000002</v>
      </c>
      <c r="H537" s="66">
        <v>11</v>
      </c>
    </row>
    <row r="538" spans="2:8">
      <c r="B538" s="66">
        <v>537</v>
      </c>
      <c r="C538" s="66">
        <v>6</v>
      </c>
      <c r="D538" s="66">
        <v>2206</v>
      </c>
      <c r="E538" s="66">
        <v>7411</v>
      </c>
      <c r="F538" s="66">
        <v>6</v>
      </c>
      <c r="G538" s="66">
        <v>0.32249</v>
      </c>
      <c r="H538" s="66">
        <v>11</v>
      </c>
    </row>
    <row r="539" spans="2:8">
      <c r="B539" s="66">
        <v>538</v>
      </c>
      <c r="C539" s="66">
        <v>8</v>
      </c>
      <c r="D539" s="66">
        <v>1994</v>
      </c>
      <c r="E539" s="66">
        <v>6068</v>
      </c>
      <c r="F539" s="66">
        <v>8</v>
      </c>
      <c r="G539" s="66">
        <v>0.30614200000000003</v>
      </c>
      <c r="H539" s="66">
        <v>11</v>
      </c>
    </row>
    <row r="540" spans="2:8">
      <c r="B540" s="66">
        <v>539</v>
      </c>
      <c r="C540" s="66">
        <v>7</v>
      </c>
      <c r="D540" s="66">
        <v>1986</v>
      </c>
      <c r="E540" s="66">
        <v>6041</v>
      </c>
      <c r="F540" s="66">
        <v>7</v>
      </c>
      <c r="G540" s="66">
        <v>0.30443500000000001</v>
      </c>
      <c r="H540" s="66">
        <v>11</v>
      </c>
    </row>
    <row r="541" spans="2:8">
      <c r="B541" s="66">
        <v>540</v>
      </c>
      <c r="C541" s="66">
        <v>8</v>
      </c>
      <c r="D541" s="66">
        <v>2432</v>
      </c>
      <c r="E541" s="66">
        <v>9479</v>
      </c>
      <c r="F541" s="66">
        <v>8</v>
      </c>
      <c r="G541" s="66">
        <v>0.34536800000000001</v>
      </c>
      <c r="H541" s="66">
        <v>11</v>
      </c>
    </row>
    <row r="542" spans="2:8">
      <c r="B542" s="66">
        <v>541</v>
      </c>
      <c r="C542" s="66">
        <v>6</v>
      </c>
      <c r="D542" s="66">
        <v>2348</v>
      </c>
      <c r="E542" s="66">
        <v>8584</v>
      </c>
      <c r="F542" s="66">
        <v>6</v>
      </c>
      <c r="G542" s="66">
        <v>0.32455400000000001</v>
      </c>
      <c r="H542" s="66">
        <v>11</v>
      </c>
    </row>
    <row r="543" spans="2:8">
      <c r="B543" s="66">
        <v>542</v>
      </c>
      <c r="C543" s="66">
        <v>6</v>
      </c>
      <c r="D543" s="66">
        <v>1626</v>
      </c>
      <c r="E543" s="66">
        <v>4431</v>
      </c>
      <c r="F543" s="66">
        <v>6</v>
      </c>
      <c r="G543" s="66">
        <v>0.31693199999999999</v>
      </c>
      <c r="H543" s="66">
        <v>11</v>
      </c>
    </row>
    <row r="544" spans="2:8">
      <c r="B544" s="66">
        <v>543</v>
      </c>
      <c r="C544" s="66">
        <v>11</v>
      </c>
      <c r="D544" s="66">
        <v>2642</v>
      </c>
      <c r="E544" s="66">
        <v>11763</v>
      </c>
      <c r="F544" s="66">
        <v>11</v>
      </c>
      <c r="G544" s="66">
        <v>0.377805</v>
      </c>
      <c r="H544" s="66">
        <v>11</v>
      </c>
    </row>
    <row r="545" spans="2:8">
      <c r="B545" s="66">
        <v>544</v>
      </c>
      <c r="C545" s="66">
        <v>8</v>
      </c>
      <c r="D545" s="66">
        <v>2335</v>
      </c>
      <c r="E545" s="66">
        <v>8490</v>
      </c>
      <c r="F545" s="66">
        <v>8</v>
      </c>
      <c r="G545" s="66">
        <v>0.32153399999999999</v>
      </c>
      <c r="H545" s="66">
        <v>11</v>
      </c>
    </row>
    <row r="546" spans="2:8">
      <c r="B546" s="66">
        <v>545</v>
      </c>
      <c r="C546" s="66">
        <v>11</v>
      </c>
      <c r="D546" s="66">
        <v>2335</v>
      </c>
      <c r="E546" s="66">
        <v>8515</v>
      </c>
      <c r="F546" s="66">
        <v>11</v>
      </c>
      <c r="G546" s="66">
        <v>0.32739299999999999</v>
      </c>
      <c r="H546" s="66">
        <v>11</v>
      </c>
    </row>
    <row r="547" spans="2:8">
      <c r="B547" s="66">
        <v>546</v>
      </c>
      <c r="C547" s="66">
        <v>7</v>
      </c>
      <c r="D547" s="66">
        <v>2576</v>
      </c>
      <c r="E547" s="66">
        <v>10762</v>
      </c>
      <c r="F547" s="66">
        <v>7</v>
      </c>
      <c r="G547" s="66">
        <v>0.33903</v>
      </c>
      <c r="H547" s="66">
        <v>11</v>
      </c>
    </row>
    <row r="548" spans="2:8">
      <c r="B548" s="66">
        <v>547</v>
      </c>
      <c r="C548" s="66">
        <v>7</v>
      </c>
      <c r="D548" s="66">
        <v>2347</v>
      </c>
      <c r="E548" s="66">
        <v>8531</v>
      </c>
      <c r="F548" s="66">
        <v>7</v>
      </c>
      <c r="G548" s="66">
        <v>0.32496700000000001</v>
      </c>
      <c r="H548" s="66">
        <v>11</v>
      </c>
    </row>
    <row r="549" spans="2:8">
      <c r="B549" s="66">
        <v>548</v>
      </c>
      <c r="C549" s="66">
        <v>7</v>
      </c>
      <c r="D549" s="66">
        <v>2368</v>
      </c>
      <c r="E549" s="66">
        <v>8648</v>
      </c>
      <c r="F549" s="66">
        <v>7</v>
      </c>
      <c r="G549" s="66">
        <v>0.32814900000000002</v>
      </c>
      <c r="H549" s="66">
        <v>11</v>
      </c>
    </row>
    <row r="550" spans="2:8">
      <c r="B550" s="66">
        <v>549</v>
      </c>
      <c r="C550" s="66">
        <v>5</v>
      </c>
      <c r="D550" s="66">
        <v>1618</v>
      </c>
      <c r="E550" s="66">
        <v>4405</v>
      </c>
      <c r="F550" s="66">
        <v>5</v>
      </c>
      <c r="G550" s="66">
        <v>0.31970999999999999</v>
      </c>
      <c r="H550" s="66">
        <v>11</v>
      </c>
    </row>
    <row r="551" spans="2:8">
      <c r="B551" s="66">
        <v>550</v>
      </c>
      <c r="C551" s="66">
        <v>9</v>
      </c>
      <c r="D551" s="66">
        <v>2332</v>
      </c>
      <c r="E551" s="66">
        <v>8522</v>
      </c>
      <c r="F551" s="66">
        <v>9</v>
      </c>
      <c r="G551" s="66">
        <v>0.323241</v>
      </c>
      <c r="H551" s="66">
        <v>11</v>
      </c>
    </row>
    <row r="552" spans="2:8">
      <c r="B552" s="66">
        <v>551</v>
      </c>
      <c r="C552" s="66">
        <v>8</v>
      </c>
      <c r="D552" s="66">
        <v>2189</v>
      </c>
      <c r="E552" s="66">
        <v>7344</v>
      </c>
      <c r="F552" s="66">
        <v>8</v>
      </c>
      <c r="G552" s="66">
        <v>0.314556</v>
      </c>
      <c r="H552" s="66">
        <v>12</v>
      </c>
    </row>
    <row r="553" spans="2:8">
      <c r="B553" s="66">
        <v>552</v>
      </c>
      <c r="C553" s="66">
        <v>7</v>
      </c>
      <c r="D553" s="66">
        <v>1996</v>
      </c>
      <c r="E553" s="66">
        <v>6073</v>
      </c>
      <c r="F553" s="66">
        <v>7</v>
      </c>
      <c r="G553" s="66">
        <v>0.30349599999999999</v>
      </c>
      <c r="H553" s="66">
        <v>12</v>
      </c>
    </row>
    <row r="554" spans="2:8">
      <c r="B554" s="66">
        <v>553</v>
      </c>
      <c r="C554" s="66">
        <v>7</v>
      </c>
      <c r="D554" s="66">
        <v>2357</v>
      </c>
      <c r="E554" s="66">
        <v>8588</v>
      </c>
      <c r="F554" s="66">
        <v>7</v>
      </c>
      <c r="G554" s="66">
        <v>0.32255800000000001</v>
      </c>
      <c r="H554" s="66">
        <v>12</v>
      </c>
    </row>
    <row r="555" spans="2:8">
      <c r="B555" s="66">
        <v>554</v>
      </c>
      <c r="C555" s="66">
        <v>9</v>
      </c>
      <c r="D555" s="66">
        <v>2375</v>
      </c>
      <c r="E555" s="66">
        <v>8665</v>
      </c>
      <c r="F555" s="66">
        <v>9</v>
      </c>
      <c r="G555" s="66">
        <v>0.32263900000000001</v>
      </c>
      <c r="H555" s="66">
        <v>12</v>
      </c>
    </row>
    <row r="556" spans="2:8">
      <c r="B556" s="66">
        <v>555</v>
      </c>
      <c r="C556" s="66">
        <v>8</v>
      </c>
      <c r="D556" s="66">
        <v>2446</v>
      </c>
      <c r="E556" s="66">
        <v>9546</v>
      </c>
      <c r="F556" s="66">
        <v>8</v>
      </c>
      <c r="G556" s="66">
        <v>0.33548899999999998</v>
      </c>
      <c r="H556" s="66">
        <v>12</v>
      </c>
    </row>
    <row r="557" spans="2:8">
      <c r="B557" s="66">
        <v>556</v>
      </c>
      <c r="C557" s="66">
        <v>8</v>
      </c>
      <c r="D557" s="66">
        <v>2568</v>
      </c>
      <c r="E557" s="66">
        <v>10717</v>
      </c>
      <c r="F557" s="66">
        <v>8</v>
      </c>
      <c r="G557" s="66">
        <v>0.34426899999999999</v>
      </c>
      <c r="H557" s="66">
        <v>12</v>
      </c>
    </row>
    <row r="558" spans="2:8">
      <c r="B558" s="66">
        <v>557</v>
      </c>
      <c r="C558" s="66">
        <v>6</v>
      </c>
      <c r="D558" s="66">
        <v>1990</v>
      </c>
      <c r="E558" s="66">
        <v>6055</v>
      </c>
      <c r="F558" s="66">
        <v>6</v>
      </c>
      <c r="G558" s="66">
        <v>0.30173699999999998</v>
      </c>
      <c r="H558" s="66">
        <v>12</v>
      </c>
    </row>
    <row r="559" spans="2:8">
      <c r="B559" s="66">
        <v>558</v>
      </c>
      <c r="C559" s="66">
        <v>9</v>
      </c>
      <c r="D559" s="66">
        <v>2531</v>
      </c>
      <c r="E559" s="66">
        <v>10552</v>
      </c>
      <c r="F559" s="66">
        <v>9</v>
      </c>
      <c r="G559" s="66">
        <v>0.35829699999999998</v>
      </c>
      <c r="H559" s="66">
        <v>12</v>
      </c>
    </row>
    <row r="560" spans="2:8">
      <c r="B560" s="66">
        <v>559</v>
      </c>
      <c r="C560" s="66">
        <v>6</v>
      </c>
      <c r="D560" s="66">
        <v>2211</v>
      </c>
      <c r="E560" s="66">
        <v>7416</v>
      </c>
      <c r="F560" s="66">
        <v>6</v>
      </c>
      <c r="G560" s="66">
        <v>0.31750299999999998</v>
      </c>
      <c r="H560" s="66">
        <v>12</v>
      </c>
    </row>
    <row r="561" spans="2:8">
      <c r="B561" s="66">
        <v>560</v>
      </c>
      <c r="C561" s="66">
        <v>12</v>
      </c>
      <c r="D561" s="66">
        <v>2700</v>
      </c>
      <c r="E561" s="66">
        <v>12630</v>
      </c>
      <c r="F561" s="66">
        <v>12</v>
      </c>
      <c r="G561" s="66">
        <v>0.42140100000000003</v>
      </c>
      <c r="H561" s="66">
        <v>12</v>
      </c>
    </row>
    <row r="562" spans="2:8">
      <c r="B562" s="66">
        <v>561</v>
      </c>
      <c r="C562" s="66">
        <v>6</v>
      </c>
      <c r="D562" s="66">
        <v>2477</v>
      </c>
      <c r="E562" s="66">
        <v>9660</v>
      </c>
      <c r="F562" s="66">
        <v>6</v>
      </c>
      <c r="G562" s="66">
        <v>0.33693099999999998</v>
      </c>
      <c r="H562" s="66">
        <v>12</v>
      </c>
    </row>
    <row r="563" spans="2:8">
      <c r="B563" s="66">
        <v>562</v>
      </c>
      <c r="C563" s="66">
        <v>10</v>
      </c>
      <c r="D563" s="66">
        <v>2560</v>
      </c>
      <c r="E563" s="66">
        <v>10691</v>
      </c>
      <c r="F563" s="66">
        <v>10</v>
      </c>
      <c r="G563" s="66">
        <v>0.35683700000000002</v>
      </c>
      <c r="H563" s="66">
        <v>12</v>
      </c>
    </row>
    <row r="564" spans="2:8">
      <c r="B564" s="66">
        <v>563</v>
      </c>
      <c r="C564" s="66">
        <v>6</v>
      </c>
      <c r="D564" s="66">
        <v>2172</v>
      </c>
      <c r="E564" s="66">
        <v>7298</v>
      </c>
      <c r="F564" s="66">
        <v>6</v>
      </c>
      <c r="G564" s="66">
        <v>0.32042799999999999</v>
      </c>
      <c r="H564" s="66">
        <v>12</v>
      </c>
    </row>
    <row r="565" spans="2:8">
      <c r="B565" s="66">
        <v>564</v>
      </c>
      <c r="C565" s="66">
        <v>8</v>
      </c>
      <c r="D565" s="66">
        <v>2553</v>
      </c>
      <c r="E565" s="66">
        <v>10685</v>
      </c>
      <c r="F565" s="66">
        <v>8</v>
      </c>
      <c r="G565" s="66">
        <v>0.34252700000000003</v>
      </c>
      <c r="H565" s="66">
        <v>12</v>
      </c>
    </row>
    <row r="566" spans="2:8">
      <c r="B566" s="66">
        <v>565</v>
      </c>
      <c r="C566" s="66">
        <v>9</v>
      </c>
      <c r="D566" s="66">
        <v>2468</v>
      </c>
      <c r="E566" s="66">
        <v>9664</v>
      </c>
      <c r="F566" s="66">
        <v>9</v>
      </c>
      <c r="G566" s="66">
        <v>0.33782099999999998</v>
      </c>
      <c r="H566" s="66">
        <v>12</v>
      </c>
    </row>
    <row r="567" spans="2:8">
      <c r="B567" s="66">
        <v>566</v>
      </c>
      <c r="C567" s="66">
        <v>6</v>
      </c>
      <c r="D567" s="66">
        <v>2353</v>
      </c>
      <c r="E567" s="66">
        <v>8590</v>
      </c>
      <c r="F567" s="66">
        <v>6</v>
      </c>
      <c r="G567" s="66">
        <v>0.32738800000000001</v>
      </c>
      <c r="H567" s="66">
        <v>12</v>
      </c>
    </row>
    <row r="568" spans="2:8">
      <c r="B568" s="66">
        <v>567</v>
      </c>
      <c r="C568" s="66">
        <v>9</v>
      </c>
      <c r="D568" s="66">
        <v>2555</v>
      </c>
      <c r="E568" s="66">
        <v>10663</v>
      </c>
      <c r="F568" s="66">
        <v>9</v>
      </c>
      <c r="G568" s="66">
        <v>0.33956399999999998</v>
      </c>
      <c r="H568" s="66">
        <v>12</v>
      </c>
    </row>
    <row r="569" spans="2:8">
      <c r="B569" s="66">
        <v>568</v>
      </c>
      <c r="C569" s="66">
        <v>7</v>
      </c>
      <c r="D569" s="66">
        <v>1616</v>
      </c>
      <c r="E569" s="66">
        <v>4432</v>
      </c>
      <c r="F569" s="66">
        <v>7</v>
      </c>
      <c r="G569" s="66">
        <v>0.34524500000000002</v>
      </c>
      <c r="H569" s="66">
        <v>12</v>
      </c>
    </row>
    <row r="570" spans="2:8">
      <c r="B570" s="66">
        <v>569</v>
      </c>
      <c r="C570" s="66">
        <v>6</v>
      </c>
      <c r="D570" s="66">
        <v>2219</v>
      </c>
      <c r="E570" s="66">
        <v>7448</v>
      </c>
      <c r="F570" s="66">
        <v>6</v>
      </c>
      <c r="G570" s="66">
        <v>0.31574200000000002</v>
      </c>
      <c r="H570" s="66">
        <v>12</v>
      </c>
    </row>
    <row r="571" spans="2:8">
      <c r="B571" s="66">
        <v>570</v>
      </c>
      <c r="C571" s="66">
        <v>6</v>
      </c>
      <c r="D571" s="66">
        <v>2191</v>
      </c>
      <c r="E571" s="66">
        <v>7348</v>
      </c>
      <c r="F571" s="66">
        <v>6</v>
      </c>
      <c r="G571" s="66">
        <v>0.322876</v>
      </c>
      <c r="H571" s="66">
        <v>12</v>
      </c>
    </row>
    <row r="572" spans="2:8">
      <c r="B572" s="66">
        <v>571</v>
      </c>
      <c r="C572" s="66">
        <v>9</v>
      </c>
      <c r="D572" s="66">
        <v>2438</v>
      </c>
      <c r="E572" s="66">
        <v>9504</v>
      </c>
      <c r="F572" s="66">
        <v>9</v>
      </c>
      <c r="G572" s="66">
        <v>0.33054</v>
      </c>
      <c r="H572" s="66">
        <v>12</v>
      </c>
    </row>
    <row r="573" spans="2:8">
      <c r="B573" s="66">
        <v>572</v>
      </c>
      <c r="C573" s="66">
        <v>8</v>
      </c>
      <c r="D573" s="66">
        <v>1984</v>
      </c>
      <c r="E573" s="66">
        <v>6029</v>
      </c>
      <c r="F573" s="66">
        <v>8</v>
      </c>
      <c r="G573" s="66">
        <v>0.309668</v>
      </c>
      <c r="H573" s="66">
        <v>12</v>
      </c>
    </row>
    <row r="574" spans="2:8">
      <c r="B574" s="66">
        <v>573</v>
      </c>
      <c r="C574" s="66">
        <v>7</v>
      </c>
      <c r="D574" s="66">
        <v>2443</v>
      </c>
      <c r="E574" s="66">
        <v>9566</v>
      </c>
      <c r="F574" s="66">
        <v>7</v>
      </c>
      <c r="G574" s="66">
        <v>0.33325399999999999</v>
      </c>
      <c r="H574" s="66">
        <v>12</v>
      </c>
    </row>
    <row r="575" spans="2:8">
      <c r="B575" s="66">
        <v>574</v>
      </c>
      <c r="C575" s="66">
        <v>9</v>
      </c>
      <c r="D575" s="66">
        <v>2556</v>
      </c>
      <c r="E575" s="66">
        <v>10667</v>
      </c>
      <c r="F575" s="66">
        <v>9</v>
      </c>
      <c r="G575" s="66">
        <v>0.35523300000000002</v>
      </c>
      <c r="H575" s="66">
        <v>12</v>
      </c>
    </row>
    <row r="576" spans="2:8">
      <c r="B576" s="66">
        <v>575</v>
      </c>
      <c r="C576" s="66">
        <v>10</v>
      </c>
      <c r="D576" s="66">
        <v>2356</v>
      </c>
      <c r="E576" s="66">
        <v>8612</v>
      </c>
      <c r="F576" s="66">
        <v>10</v>
      </c>
      <c r="G576" s="66">
        <v>0.32914700000000002</v>
      </c>
      <c r="H576" s="66">
        <v>12</v>
      </c>
    </row>
    <row r="577" spans="2:8">
      <c r="B577" s="66">
        <v>576</v>
      </c>
      <c r="C577" s="66">
        <v>4</v>
      </c>
      <c r="D577" s="66">
        <v>2196</v>
      </c>
      <c r="E577" s="66">
        <v>7368</v>
      </c>
      <c r="F577" s="66">
        <v>4</v>
      </c>
      <c r="G577" s="66">
        <v>0.31340499999999999</v>
      </c>
      <c r="H577" s="66">
        <v>12</v>
      </c>
    </row>
    <row r="578" spans="2:8">
      <c r="B578" s="66">
        <v>577</v>
      </c>
      <c r="C578" s="66">
        <v>6</v>
      </c>
      <c r="D578" s="66">
        <v>2202</v>
      </c>
      <c r="E578" s="66">
        <v>7365</v>
      </c>
      <c r="F578" s="66">
        <v>6</v>
      </c>
      <c r="G578" s="66">
        <v>0.32216099999999998</v>
      </c>
      <c r="H578" s="66">
        <v>12</v>
      </c>
    </row>
    <row r="579" spans="2:8">
      <c r="B579" s="66">
        <v>578</v>
      </c>
      <c r="C579" s="66">
        <v>6</v>
      </c>
      <c r="D579" s="66">
        <v>1615</v>
      </c>
      <c r="E579" s="66">
        <v>4395</v>
      </c>
      <c r="F579" s="66">
        <v>6</v>
      </c>
      <c r="G579" s="66">
        <v>0.33914299999999997</v>
      </c>
      <c r="H579" s="66">
        <v>12</v>
      </c>
    </row>
    <row r="580" spans="2:8">
      <c r="B580" s="66">
        <v>579</v>
      </c>
      <c r="C580" s="66">
        <v>6</v>
      </c>
      <c r="D580" s="66">
        <v>2450</v>
      </c>
      <c r="E580" s="66">
        <v>9583</v>
      </c>
      <c r="F580" s="66">
        <v>6</v>
      </c>
      <c r="G580" s="66">
        <v>0.332067</v>
      </c>
      <c r="H580" s="66">
        <v>12</v>
      </c>
    </row>
    <row r="581" spans="2:8">
      <c r="B581" s="66">
        <v>580</v>
      </c>
      <c r="C581" s="66">
        <v>5</v>
      </c>
      <c r="D581" s="66">
        <v>2365</v>
      </c>
      <c r="E581" s="66">
        <v>8624</v>
      </c>
      <c r="F581" s="66">
        <v>5</v>
      </c>
      <c r="G581" s="66">
        <v>0.32336500000000001</v>
      </c>
      <c r="H581" s="66">
        <v>12</v>
      </c>
    </row>
    <row r="582" spans="2:8">
      <c r="B582" s="66">
        <v>581</v>
      </c>
      <c r="C582" s="66">
        <v>7</v>
      </c>
      <c r="D582" s="66">
        <v>2355</v>
      </c>
      <c r="E582" s="66">
        <v>8588</v>
      </c>
      <c r="F582" s="66">
        <v>7</v>
      </c>
      <c r="G582" s="66">
        <v>0.33005800000000002</v>
      </c>
      <c r="H582" s="66">
        <v>12</v>
      </c>
    </row>
    <row r="583" spans="2:8">
      <c r="B583" s="66">
        <v>582</v>
      </c>
      <c r="C583" s="66">
        <v>5</v>
      </c>
      <c r="D583" s="66">
        <v>2187</v>
      </c>
      <c r="E583" s="66">
        <v>7349</v>
      </c>
      <c r="F583" s="66">
        <v>5</v>
      </c>
      <c r="G583" s="66">
        <v>0.31347700000000001</v>
      </c>
      <c r="H583" s="66">
        <v>12</v>
      </c>
    </row>
    <row r="584" spans="2:8">
      <c r="B584" s="66">
        <v>583</v>
      </c>
      <c r="C584" s="66">
        <v>5</v>
      </c>
      <c r="D584" s="66">
        <v>2006</v>
      </c>
      <c r="E584" s="66">
        <v>6144</v>
      </c>
      <c r="F584" s="66">
        <v>5</v>
      </c>
      <c r="G584" s="66">
        <v>0.31148999999999999</v>
      </c>
      <c r="H584" s="66">
        <v>12</v>
      </c>
    </row>
    <row r="585" spans="2:8">
      <c r="B585" s="66">
        <v>584</v>
      </c>
      <c r="C585" s="66">
        <v>6</v>
      </c>
      <c r="D585" s="66">
        <v>2326</v>
      </c>
      <c r="E585" s="66">
        <v>8506</v>
      </c>
      <c r="F585" s="66">
        <v>6</v>
      </c>
      <c r="G585" s="66">
        <v>0.319911</v>
      </c>
      <c r="H585" s="66">
        <v>12</v>
      </c>
    </row>
    <row r="586" spans="2:8">
      <c r="B586" s="66">
        <v>585</v>
      </c>
      <c r="C586" s="66">
        <v>9</v>
      </c>
      <c r="D586" s="66">
        <v>2355</v>
      </c>
      <c r="E586" s="66">
        <v>8568</v>
      </c>
      <c r="F586" s="66">
        <v>9</v>
      </c>
      <c r="G586" s="66">
        <v>0.329009</v>
      </c>
      <c r="H586" s="66">
        <v>12</v>
      </c>
    </row>
    <row r="587" spans="2:8">
      <c r="B587" s="66">
        <v>586</v>
      </c>
      <c r="C587" s="66">
        <v>6</v>
      </c>
      <c r="D587" s="66">
        <v>2353</v>
      </c>
      <c r="E587" s="66">
        <v>8576</v>
      </c>
      <c r="F587" s="66">
        <v>6</v>
      </c>
      <c r="G587" s="66">
        <v>0.32405299999999998</v>
      </c>
      <c r="H587" s="66">
        <v>12</v>
      </c>
    </row>
    <row r="588" spans="2:8">
      <c r="B588" s="66">
        <v>587</v>
      </c>
      <c r="C588" s="66">
        <v>8</v>
      </c>
      <c r="D588" s="66">
        <v>2652</v>
      </c>
      <c r="E588" s="66">
        <v>11833</v>
      </c>
      <c r="F588" s="66">
        <v>8</v>
      </c>
      <c r="G588" s="66">
        <v>0.35266700000000001</v>
      </c>
      <c r="H588" s="66">
        <v>12</v>
      </c>
    </row>
    <row r="589" spans="2:8">
      <c r="B589" s="66">
        <v>588</v>
      </c>
      <c r="C589" s="66">
        <v>8</v>
      </c>
      <c r="D589" s="66">
        <v>2206</v>
      </c>
      <c r="E589" s="66">
        <v>7380</v>
      </c>
      <c r="F589" s="66">
        <v>8</v>
      </c>
      <c r="G589" s="66">
        <v>0.31790400000000002</v>
      </c>
      <c r="H589" s="66">
        <v>12</v>
      </c>
    </row>
    <row r="590" spans="2:8">
      <c r="B590" s="66">
        <v>589</v>
      </c>
      <c r="C590" s="66">
        <v>7</v>
      </c>
      <c r="D590" s="66">
        <v>2339</v>
      </c>
      <c r="E590" s="66">
        <v>8511</v>
      </c>
      <c r="F590" s="66">
        <v>7</v>
      </c>
      <c r="G590" s="66">
        <v>0.32322400000000001</v>
      </c>
      <c r="H590" s="66">
        <v>12</v>
      </c>
    </row>
    <row r="591" spans="2:8">
      <c r="B591" s="66">
        <v>590</v>
      </c>
      <c r="C591" s="66">
        <v>6</v>
      </c>
      <c r="D591" s="66">
        <v>2180</v>
      </c>
      <c r="E591" s="66">
        <v>7313</v>
      </c>
      <c r="F591" s="66">
        <v>6</v>
      </c>
      <c r="G591" s="66">
        <v>0.31369900000000001</v>
      </c>
      <c r="H591" s="66">
        <v>12</v>
      </c>
    </row>
    <row r="592" spans="2:8">
      <c r="B592" s="66">
        <v>591</v>
      </c>
      <c r="C592" s="66">
        <v>6</v>
      </c>
      <c r="D592" s="66">
        <v>2184</v>
      </c>
      <c r="E592" s="66">
        <v>7313</v>
      </c>
      <c r="F592" s="66">
        <v>6</v>
      </c>
      <c r="G592" s="66">
        <v>0.31659700000000002</v>
      </c>
      <c r="H592" s="66">
        <v>12</v>
      </c>
    </row>
    <row r="593" spans="2:8">
      <c r="B593" s="66">
        <v>592</v>
      </c>
      <c r="C593" s="66">
        <v>8</v>
      </c>
      <c r="D593" s="66">
        <v>2343</v>
      </c>
      <c r="E593" s="66">
        <v>8541</v>
      </c>
      <c r="F593" s="66">
        <v>8</v>
      </c>
      <c r="G593" s="66">
        <v>0.328733</v>
      </c>
      <c r="H593" s="66">
        <v>12</v>
      </c>
    </row>
    <row r="594" spans="2:8">
      <c r="B594" s="66">
        <v>593</v>
      </c>
      <c r="C594" s="66">
        <v>11</v>
      </c>
      <c r="D594" s="66">
        <v>2445</v>
      </c>
      <c r="E594" s="66">
        <v>9538</v>
      </c>
      <c r="F594" s="66">
        <v>11</v>
      </c>
      <c r="G594" s="66">
        <v>0.34021899999999999</v>
      </c>
      <c r="H594" s="66">
        <v>12</v>
      </c>
    </row>
    <row r="595" spans="2:8">
      <c r="B595" s="66">
        <v>594</v>
      </c>
      <c r="C595" s="66">
        <v>6</v>
      </c>
      <c r="D595" s="66">
        <v>2370</v>
      </c>
      <c r="E595" s="66">
        <v>8631</v>
      </c>
      <c r="F595" s="66">
        <v>6</v>
      </c>
      <c r="G595" s="66">
        <v>0.32570199999999999</v>
      </c>
      <c r="H595" s="66">
        <v>12</v>
      </c>
    </row>
    <row r="596" spans="2:8">
      <c r="B596" s="66">
        <v>595</v>
      </c>
      <c r="C596" s="66">
        <v>10</v>
      </c>
      <c r="D596" s="66">
        <v>2354</v>
      </c>
      <c r="E596" s="66">
        <v>8566</v>
      </c>
      <c r="F596" s="66">
        <v>10</v>
      </c>
      <c r="G596" s="66">
        <v>0.32473000000000002</v>
      </c>
      <c r="H596" s="66">
        <v>12</v>
      </c>
    </row>
    <row r="597" spans="2:8">
      <c r="B597" s="66">
        <v>596</v>
      </c>
      <c r="C597" s="66">
        <v>6</v>
      </c>
      <c r="D597" s="66">
        <v>2441</v>
      </c>
      <c r="E597" s="66">
        <v>9562</v>
      </c>
      <c r="F597" s="66">
        <v>6</v>
      </c>
      <c r="G597" s="66">
        <v>0.33874799999999999</v>
      </c>
      <c r="H597" s="66">
        <v>12</v>
      </c>
    </row>
    <row r="598" spans="2:8">
      <c r="B598" s="66">
        <v>597</v>
      </c>
      <c r="C598" s="66">
        <v>7</v>
      </c>
      <c r="D598" s="66">
        <v>2444</v>
      </c>
      <c r="E598" s="66">
        <v>9552</v>
      </c>
      <c r="F598" s="66">
        <v>7</v>
      </c>
      <c r="G598" s="66">
        <v>0.33255000000000001</v>
      </c>
      <c r="H598" s="66">
        <v>12</v>
      </c>
    </row>
    <row r="599" spans="2:8">
      <c r="B599" s="66">
        <v>598</v>
      </c>
      <c r="C599" s="66">
        <v>6</v>
      </c>
      <c r="D599" s="66">
        <v>2350</v>
      </c>
      <c r="E599" s="66">
        <v>8605</v>
      </c>
      <c r="F599" s="66">
        <v>6</v>
      </c>
      <c r="G599" s="66">
        <v>0.32955000000000001</v>
      </c>
      <c r="H599" s="66">
        <v>12</v>
      </c>
    </row>
    <row r="600" spans="2:8">
      <c r="B600" s="66">
        <v>599</v>
      </c>
      <c r="C600" s="66">
        <v>8</v>
      </c>
      <c r="D600" s="66">
        <v>2368</v>
      </c>
      <c r="E600" s="66">
        <v>8648</v>
      </c>
      <c r="F600" s="66">
        <v>8</v>
      </c>
      <c r="G600" s="66">
        <v>0.33008199999999999</v>
      </c>
      <c r="H600" s="66">
        <v>12</v>
      </c>
    </row>
    <row r="601" spans="2:8">
      <c r="B601" s="66">
        <v>600</v>
      </c>
      <c r="C601" s="66">
        <v>11</v>
      </c>
      <c r="D601" s="66">
        <v>2461</v>
      </c>
      <c r="E601" s="66">
        <v>9611</v>
      </c>
      <c r="F601" s="66">
        <v>10</v>
      </c>
      <c r="G601" s="66">
        <v>0.34254299999999999</v>
      </c>
      <c r="H601" s="66">
        <v>12</v>
      </c>
    </row>
    <row r="602" spans="2:8">
      <c r="B602" s="66">
        <v>601</v>
      </c>
      <c r="C602" s="66">
        <v>7</v>
      </c>
      <c r="D602" s="66">
        <v>2339</v>
      </c>
      <c r="E602" s="66">
        <v>8515</v>
      </c>
      <c r="F602" s="66">
        <v>7</v>
      </c>
      <c r="G602" s="66">
        <v>0.32537199999999999</v>
      </c>
      <c r="H602" s="66">
        <v>13</v>
      </c>
    </row>
    <row r="603" spans="2:8">
      <c r="B603" s="66">
        <v>602</v>
      </c>
      <c r="C603" s="66">
        <v>7</v>
      </c>
      <c r="D603" s="66">
        <v>2378</v>
      </c>
      <c r="E603" s="66">
        <v>8675</v>
      </c>
      <c r="F603" s="66">
        <v>7</v>
      </c>
      <c r="G603" s="66">
        <v>0.32898300000000003</v>
      </c>
      <c r="H603" s="66">
        <v>13</v>
      </c>
    </row>
    <row r="604" spans="2:8">
      <c r="B604" s="66">
        <v>603</v>
      </c>
      <c r="C604" s="66">
        <v>7</v>
      </c>
      <c r="D604" s="66">
        <v>2341</v>
      </c>
      <c r="E604" s="66">
        <v>8536</v>
      </c>
      <c r="F604" s="66">
        <v>7</v>
      </c>
      <c r="G604" s="66">
        <v>0.32940700000000001</v>
      </c>
      <c r="H604" s="66">
        <v>13</v>
      </c>
    </row>
    <row r="605" spans="2:8">
      <c r="B605" s="66">
        <v>604</v>
      </c>
      <c r="C605" s="66">
        <v>8</v>
      </c>
      <c r="D605" s="66">
        <v>2325</v>
      </c>
      <c r="E605" s="66">
        <v>8446</v>
      </c>
      <c r="F605" s="66">
        <v>8</v>
      </c>
      <c r="G605" s="66">
        <v>0.32452900000000001</v>
      </c>
      <c r="H605" s="66">
        <v>13</v>
      </c>
    </row>
    <row r="606" spans="2:8">
      <c r="B606" s="66">
        <v>605</v>
      </c>
      <c r="C606" s="66">
        <v>8</v>
      </c>
      <c r="D606" s="66">
        <v>2464</v>
      </c>
      <c r="E606" s="66">
        <v>9630</v>
      </c>
      <c r="F606" s="66">
        <v>8</v>
      </c>
      <c r="G606" s="66">
        <v>0.33921800000000002</v>
      </c>
      <c r="H606" s="66">
        <v>13</v>
      </c>
    </row>
    <row r="607" spans="2:8">
      <c r="B607" s="66">
        <v>606</v>
      </c>
      <c r="C607" s="66">
        <v>7</v>
      </c>
      <c r="D607" s="66">
        <v>2346</v>
      </c>
      <c r="E607" s="66">
        <v>8550</v>
      </c>
      <c r="F607" s="66">
        <v>7</v>
      </c>
      <c r="G607" s="66">
        <v>0.32646500000000001</v>
      </c>
      <c r="H607" s="66">
        <v>13</v>
      </c>
    </row>
    <row r="608" spans="2:8">
      <c r="B608" s="66">
        <v>607</v>
      </c>
      <c r="C608" s="66">
        <v>3</v>
      </c>
      <c r="D608" s="66">
        <v>1623</v>
      </c>
      <c r="E608" s="66">
        <v>4420</v>
      </c>
      <c r="F608" s="66">
        <v>3</v>
      </c>
      <c r="G608" s="66">
        <v>0.36833100000000002</v>
      </c>
      <c r="H608" s="66">
        <v>13</v>
      </c>
    </row>
    <row r="609" spans="2:8">
      <c r="B609" s="66">
        <v>608</v>
      </c>
      <c r="C609" s="66">
        <v>11</v>
      </c>
      <c r="D609" s="66">
        <v>2561</v>
      </c>
      <c r="E609" s="66">
        <v>10680</v>
      </c>
      <c r="F609" s="66">
        <v>11</v>
      </c>
      <c r="G609" s="66">
        <v>0.34351799999999999</v>
      </c>
      <c r="H609" s="66">
        <v>13</v>
      </c>
    </row>
    <row r="610" spans="2:8">
      <c r="B610" s="66">
        <v>609</v>
      </c>
      <c r="C610" s="66">
        <v>7</v>
      </c>
      <c r="D610" s="66">
        <v>2540</v>
      </c>
      <c r="E610" s="66">
        <v>10641</v>
      </c>
      <c r="F610" s="66">
        <v>7</v>
      </c>
      <c r="G610" s="66">
        <v>0.34792499999999998</v>
      </c>
      <c r="H610" s="66">
        <v>13</v>
      </c>
    </row>
    <row r="611" spans="2:8">
      <c r="B611" s="66">
        <v>610</v>
      </c>
      <c r="C611" s="66">
        <v>12</v>
      </c>
      <c r="D611" s="66">
        <v>2438</v>
      </c>
      <c r="E611" s="66">
        <v>9530</v>
      </c>
      <c r="F611" s="66">
        <v>12</v>
      </c>
      <c r="G611" s="66">
        <v>0.333567</v>
      </c>
      <c r="H611" s="66">
        <v>13</v>
      </c>
    </row>
    <row r="612" spans="2:8">
      <c r="B612" s="66">
        <v>611</v>
      </c>
      <c r="C612" s="66">
        <v>9</v>
      </c>
      <c r="D612" s="66">
        <v>2472</v>
      </c>
      <c r="E612" s="66">
        <v>9668</v>
      </c>
      <c r="F612" s="66">
        <v>8</v>
      </c>
      <c r="G612" s="66">
        <v>0.33745700000000001</v>
      </c>
      <c r="H612" s="66">
        <v>13</v>
      </c>
    </row>
    <row r="613" spans="2:8">
      <c r="B613" s="66">
        <v>612</v>
      </c>
      <c r="C613" s="66">
        <v>6</v>
      </c>
      <c r="D613" s="66">
        <v>2194</v>
      </c>
      <c r="E613" s="66">
        <v>7361</v>
      </c>
      <c r="F613" s="66">
        <v>6</v>
      </c>
      <c r="G613" s="66">
        <v>0.31395099999999998</v>
      </c>
      <c r="H613" s="66">
        <v>13</v>
      </c>
    </row>
    <row r="614" spans="2:8">
      <c r="B614" s="66">
        <v>613</v>
      </c>
      <c r="C614" s="66">
        <v>7</v>
      </c>
      <c r="D614" s="66">
        <v>2326</v>
      </c>
      <c r="E614" s="66">
        <v>8494</v>
      </c>
      <c r="F614" s="66">
        <v>7</v>
      </c>
      <c r="G614" s="66">
        <v>0.32856400000000002</v>
      </c>
      <c r="H614" s="66">
        <v>13</v>
      </c>
    </row>
    <row r="615" spans="2:8">
      <c r="B615" s="66">
        <v>614</v>
      </c>
      <c r="C615" s="66">
        <v>10</v>
      </c>
      <c r="D615" s="66">
        <v>2435</v>
      </c>
      <c r="E615" s="66">
        <v>9540</v>
      </c>
      <c r="F615" s="66">
        <v>10</v>
      </c>
      <c r="G615" s="66">
        <v>0.33797100000000002</v>
      </c>
      <c r="H615" s="66">
        <v>13</v>
      </c>
    </row>
    <row r="616" spans="2:8">
      <c r="B616" s="66">
        <v>615</v>
      </c>
      <c r="C616" s="66">
        <v>4</v>
      </c>
      <c r="D616" s="66">
        <v>1991</v>
      </c>
      <c r="E616" s="66">
        <v>6081</v>
      </c>
      <c r="F616" s="66">
        <v>4</v>
      </c>
      <c r="G616" s="66">
        <v>0.308919</v>
      </c>
      <c r="H616" s="66">
        <v>13</v>
      </c>
    </row>
    <row r="617" spans="2:8">
      <c r="B617" s="66">
        <v>616</v>
      </c>
      <c r="C617" s="66">
        <v>7</v>
      </c>
      <c r="D617" s="66">
        <v>2192</v>
      </c>
      <c r="E617" s="66">
        <v>7335</v>
      </c>
      <c r="F617" s="66">
        <v>7</v>
      </c>
      <c r="G617" s="66">
        <v>0.31358599999999998</v>
      </c>
      <c r="H617" s="66">
        <v>13</v>
      </c>
    </row>
    <row r="618" spans="2:8">
      <c r="B618" s="66">
        <v>617</v>
      </c>
      <c r="C618" s="66">
        <v>7</v>
      </c>
      <c r="D618" s="66">
        <v>2353</v>
      </c>
      <c r="E618" s="66">
        <v>8576</v>
      </c>
      <c r="F618" s="66">
        <v>7</v>
      </c>
      <c r="G618" s="66">
        <v>0.32843800000000001</v>
      </c>
      <c r="H618" s="66">
        <v>13</v>
      </c>
    </row>
    <row r="619" spans="2:8">
      <c r="B619" s="66">
        <v>618</v>
      </c>
      <c r="C619" s="66">
        <v>8</v>
      </c>
      <c r="D619" s="66">
        <v>2442</v>
      </c>
      <c r="E619" s="66">
        <v>9524</v>
      </c>
      <c r="F619" s="66">
        <v>8</v>
      </c>
      <c r="G619" s="66">
        <v>0.33630100000000002</v>
      </c>
      <c r="H619" s="66">
        <v>13</v>
      </c>
    </row>
    <row r="620" spans="2:8">
      <c r="B620" s="66">
        <v>619</v>
      </c>
      <c r="C620" s="66">
        <v>7</v>
      </c>
      <c r="D620" s="66">
        <v>2351</v>
      </c>
      <c r="E620" s="66">
        <v>8564</v>
      </c>
      <c r="F620" s="66">
        <v>7</v>
      </c>
      <c r="G620" s="66">
        <v>0.32334800000000002</v>
      </c>
      <c r="H620" s="66">
        <v>13</v>
      </c>
    </row>
    <row r="621" spans="2:8">
      <c r="B621" s="66">
        <v>620</v>
      </c>
      <c r="C621" s="66">
        <v>9</v>
      </c>
      <c r="D621" s="66">
        <v>1978</v>
      </c>
      <c r="E621" s="66">
        <v>6005</v>
      </c>
      <c r="F621" s="66">
        <v>9</v>
      </c>
      <c r="G621" s="66">
        <v>0.30496800000000002</v>
      </c>
      <c r="H621" s="66">
        <v>13</v>
      </c>
    </row>
    <row r="622" spans="2:8">
      <c r="B622" s="66">
        <v>621</v>
      </c>
      <c r="C622" s="66">
        <v>9</v>
      </c>
      <c r="D622" s="66">
        <v>2196</v>
      </c>
      <c r="E622" s="66">
        <v>7349</v>
      </c>
      <c r="F622" s="66">
        <v>9</v>
      </c>
      <c r="G622" s="66">
        <v>0.31429699999999999</v>
      </c>
      <c r="H622" s="66">
        <v>13</v>
      </c>
    </row>
    <row r="623" spans="2:8">
      <c r="B623" s="66">
        <v>622</v>
      </c>
      <c r="C623" s="66">
        <v>5</v>
      </c>
      <c r="D623" s="66">
        <v>2001</v>
      </c>
      <c r="E623" s="66">
        <v>6115</v>
      </c>
      <c r="F623" s="66">
        <v>5</v>
      </c>
      <c r="G623" s="66">
        <v>0.30552299999999999</v>
      </c>
      <c r="H623" s="66">
        <v>13</v>
      </c>
    </row>
    <row r="624" spans="2:8">
      <c r="B624" s="66">
        <v>623</v>
      </c>
      <c r="C624" s="66">
        <v>7</v>
      </c>
      <c r="D624" s="66">
        <v>2353</v>
      </c>
      <c r="E624" s="66">
        <v>8590</v>
      </c>
      <c r="F624" s="66">
        <v>7</v>
      </c>
      <c r="G624" s="66">
        <v>0.321799</v>
      </c>
      <c r="H624" s="66">
        <v>13</v>
      </c>
    </row>
    <row r="625" spans="2:8">
      <c r="B625" s="66">
        <v>624</v>
      </c>
      <c r="C625" s="66">
        <v>8</v>
      </c>
      <c r="D625" s="66">
        <v>1999</v>
      </c>
      <c r="E625" s="66">
        <v>6117</v>
      </c>
      <c r="F625" s="66">
        <v>8</v>
      </c>
      <c r="G625" s="66">
        <v>0.30920799999999998</v>
      </c>
      <c r="H625" s="66">
        <v>13</v>
      </c>
    </row>
    <row r="626" spans="2:8">
      <c r="B626" s="66">
        <v>625</v>
      </c>
      <c r="C626" s="66">
        <v>9</v>
      </c>
      <c r="D626" s="66">
        <v>2446</v>
      </c>
      <c r="E626" s="66">
        <v>9546</v>
      </c>
      <c r="F626" s="66">
        <v>9</v>
      </c>
      <c r="G626" s="66">
        <v>0.33428999999999998</v>
      </c>
      <c r="H626" s="66">
        <v>13</v>
      </c>
    </row>
    <row r="627" spans="2:8">
      <c r="B627" s="66">
        <v>626</v>
      </c>
      <c r="C627" s="66">
        <v>5</v>
      </c>
      <c r="D627" s="66">
        <v>1971</v>
      </c>
      <c r="E627" s="66">
        <v>6011</v>
      </c>
      <c r="F627" s="66">
        <v>5</v>
      </c>
      <c r="G627" s="66">
        <v>0.30126900000000001</v>
      </c>
      <c r="H627" s="66">
        <v>13</v>
      </c>
    </row>
    <row r="628" spans="2:8">
      <c r="B628" s="66">
        <v>627</v>
      </c>
      <c r="C628" s="66">
        <v>6</v>
      </c>
      <c r="D628" s="66">
        <v>2368</v>
      </c>
      <c r="E628" s="66">
        <v>8650</v>
      </c>
      <c r="F628" s="66">
        <v>6</v>
      </c>
      <c r="G628" s="66">
        <v>0.32594499999999998</v>
      </c>
      <c r="H628" s="66">
        <v>13</v>
      </c>
    </row>
    <row r="629" spans="2:8">
      <c r="B629" s="66">
        <v>628</v>
      </c>
      <c r="C629" s="66">
        <v>10</v>
      </c>
      <c r="D629" s="66">
        <v>2617</v>
      </c>
      <c r="E629" s="66">
        <v>11599</v>
      </c>
      <c r="F629" s="66">
        <v>10</v>
      </c>
      <c r="G629" s="66">
        <v>0.387264</v>
      </c>
      <c r="H629" s="66">
        <v>13</v>
      </c>
    </row>
    <row r="630" spans="2:8">
      <c r="B630" s="66">
        <v>629</v>
      </c>
      <c r="C630" s="66">
        <v>10</v>
      </c>
      <c r="D630" s="66">
        <v>2467</v>
      </c>
      <c r="E630" s="66">
        <v>9641</v>
      </c>
      <c r="F630" s="66">
        <v>10</v>
      </c>
      <c r="G630" s="66">
        <v>0.33786100000000002</v>
      </c>
      <c r="H630" s="66">
        <v>13</v>
      </c>
    </row>
    <row r="631" spans="2:8">
      <c r="B631" s="66">
        <v>630</v>
      </c>
      <c r="C631" s="66">
        <v>11</v>
      </c>
      <c r="D631" s="66">
        <v>2457</v>
      </c>
      <c r="E631" s="66">
        <v>9583</v>
      </c>
      <c r="F631" s="66">
        <v>11</v>
      </c>
      <c r="G631" s="66">
        <v>0.33167799999999997</v>
      </c>
      <c r="H631" s="66">
        <v>13</v>
      </c>
    </row>
    <row r="632" spans="2:8">
      <c r="B632" s="66">
        <v>631</v>
      </c>
      <c r="C632" s="66">
        <v>6</v>
      </c>
      <c r="D632" s="66">
        <v>2362</v>
      </c>
      <c r="E632" s="66">
        <v>8601</v>
      </c>
      <c r="F632" s="66">
        <v>6</v>
      </c>
      <c r="G632" s="66">
        <v>0.32302399999999998</v>
      </c>
      <c r="H632" s="66">
        <v>13</v>
      </c>
    </row>
    <row r="633" spans="2:8">
      <c r="B633" s="66">
        <v>632</v>
      </c>
      <c r="C633" s="66">
        <v>8</v>
      </c>
      <c r="D633" s="66">
        <v>2347</v>
      </c>
      <c r="E633" s="66">
        <v>8531</v>
      </c>
      <c r="F633" s="66">
        <v>8</v>
      </c>
      <c r="G633" s="66">
        <v>0.324795</v>
      </c>
      <c r="H633" s="66">
        <v>13</v>
      </c>
    </row>
    <row r="634" spans="2:8">
      <c r="B634" s="66">
        <v>633</v>
      </c>
      <c r="C634" s="66">
        <v>8</v>
      </c>
      <c r="D634" s="66">
        <v>2470</v>
      </c>
      <c r="E634" s="66">
        <v>9658</v>
      </c>
      <c r="F634" s="66">
        <v>8</v>
      </c>
      <c r="G634" s="66">
        <v>0.34417700000000001</v>
      </c>
      <c r="H634" s="66">
        <v>13</v>
      </c>
    </row>
    <row r="635" spans="2:8">
      <c r="B635" s="66">
        <v>634</v>
      </c>
      <c r="C635" s="66">
        <v>7</v>
      </c>
      <c r="D635" s="66">
        <v>2537</v>
      </c>
      <c r="E635" s="66">
        <v>10625</v>
      </c>
      <c r="F635" s="66">
        <v>7</v>
      </c>
      <c r="G635" s="66">
        <v>0.34494900000000001</v>
      </c>
      <c r="H635" s="66">
        <v>13</v>
      </c>
    </row>
    <row r="636" spans="2:8">
      <c r="B636" s="66">
        <v>635</v>
      </c>
      <c r="C636" s="66">
        <v>8</v>
      </c>
      <c r="D636" s="66">
        <v>2336</v>
      </c>
      <c r="E636" s="66">
        <v>8529</v>
      </c>
      <c r="F636" s="66">
        <v>8</v>
      </c>
      <c r="G636" s="66">
        <v>0.32183099999999998</v>
      </c>
      <c r="H636" s="66">
        <v>13</v>
      </c>
    </row>
    <row r="637" spans="2:8">
      <c r="B637" s="66">
        <v>636</v>
      </c>
      <c r="C637" s="66">
        <v>7</v>
      </c>
      <c r="D637" s="66">
        <v>2453</v>
      </c>
      <c r="E637" s="66">
        <v>9626</v>
      </c>
      <c r="F637" s="66">
        <v>7</v>
      </c>
      <c r="G637" s="66">
        <v>0.33957999999999999</v>
      </c>
      <c r="H637" s="66">
        <v>13</v>
      </c>
    </row>
    <row r="638" spans="2:8">
      <c r="B638" s="66">
        <v>637</v>
      </c>
      <c r="C638" s="66">
        <v>5</v>
      </c>
      <c r="D638" s="66">
        <v>2191</v>
      </c>
      <c r="E638" s="66">
        <v>7351</v>
      </c>
      <c r="F638" s="66">
        <v>5</v>
      </c>
      <c r="G638" s="66">
        <v>0.31452400000000003</v>
      </c>
      <c r="H638" s="66">
        <v>13</v>
      </c>
    </row>
    <row r="639" spans="2:8">
      <c r="B639" s="66">
        <v>638</v>
      </c>
      <c r="C639" s="66">
        <v>8</v>
      </c>
      <c r="D639" s="66">
        <v>2555</v>
      </c>
      <c r="E639" s="66">
        <v>10682</v>
      </c>
      <c r="F639" s="66">
        <v>8</v>
      </c>
      <c r="G639" s="66">
        <v>0.34546900000000003</v>
      </c>
      <c r="H639" s="66">
        <v>13</v>
      </c>
    </row>
    <row r="640" spans="2:8">
      <c r="B640" s="66">
        <v>639</v>
      </c>
      <c r="C640" s="66">
        <v>9</v>
      </c>
      <c r="D640" s="66">
        <v>2660</v>
      </c>
      <c r="E640" s="66">
        <v>11824</v>
      </c>
      <c r="F640" s="66">
        <v>9</v>
      </c>
      <c r="G640" s="66">
        <v>0.36007899999999998</v>
      </c>
      <c r="H640" s="66">
        <v>13</v>
      </c>
    </row>
    <row r="641" spans="2:8">
      <c r="B641" s="66">
        <v>640</v>
      </c>
      <c r="C641" s="66">
        <v>9</v>
      </c>
      <c r="D641" s="66">
        <v>2536</v>
      </c>
      <c r="E641" s="66">
        <v>10608</v>
      </c>
      <c r="F641" s="66">
        <v>9</v>
      </c>
      <c r="G641" s="66">
        <v>0.345885</v>
      </c>
      <c r="H641" s="66">
        <v>13</v>
      </c>
    </row>
    <row r="642" spans="2:8">
      <c r="B642" s="66">
        <v>641</v>
      </c>
      <c r="C642" s="66">
        <v>10</v>
      </c>
      <c r="D642" s="66">
        <v>2438</v>
      </c>
      <c r="E642" s="66">
        <v>9504</v>
      </c>
      <c r="F642" s="66">
        <v>10</v>
      </c>
      <c r="G642" s="66">
        <v>0.332229</v>
      </c>
      <c r="H642" s="66">
        <v>13</v>
      </c>
    </row>
    <row r="643" spans="2:8">
      <c r="B643" s="66">
        <v>642</v>
      </c>
      <c r="C643" s="66">
        <v>5</v>
      </c>
      <c r="D643" s="66">
        <v>2376</v>
      </c>
      <c r="E643" s="66">
        <v>8647</v>
      </c>
      <c r="F643" s="66">
        <v>5</v>
      </c>
      <c r="G643" s="66">
        <v>0.32753100000000002</v>
      </c>
      <c r="H643" s="66">
        <v>13</v>
      </c>
    </row>
    <row r="644" spans="2:8">
      <c r="B644" s="66">
        <v>643</v>
      </c>
      <c r="C644" s="66">
        <v>5</v>
      </c>
      <c r="D644" s="66">
        <v>2193</v>
      </c>
      <c r="E644" s="66">
        <v>7368</v>
      </c>
      <c r="F644" s="66">
        <v>5</v>
      </c>
      <c r="G644" s="66">
        <v>0.31544299999999997</v>
      </c>
      <c r="H644" s="66">
        <v>13</v>
      </c>
    </row>
    <row r="645" spans="2:8">
      <c r="B645" s="66">
        <v>644</v>
      </c>
      <c r="C645" s="66">
        <v>9</v>
      </c>
      <c r="D645" s="66">
        <v>2646</v>
      </c>
      <c r="E645" s="66">
        <v>11802</v>
      </c>
      <c r="F645" s="66">
        <v>9</v>
      </c>
      <c r="G645" s="66">
        <v>0.35386400000000001</v>
      </c>
      <c r="H645" s="66">
        <v>13</v>
      </c>
    </row>
    <row r="646" spans="2:8">
      <c r="B646" s="66">
        <v>645</v>
      </c>
      <c r="C646" s="66">
        <v>9</v>
      </c>
      <c r="D646" s="66">
        <v>2446</v>
      </c>
      <c r="E646" s="66">
        <v>9557</v>
      </c>
      <c r="F646" s="66">
        <v>9</v>
      </c>
      <c r="G646" s="66">
        <v>0.33228200000000002</v>
      </c>
      <c r="H646" s="66">
        <v>13</v>
      </c>
    </row>
    <row r="647" spans="2:8">
      <c r="B647" s="66">
        <v>646</v>
      </c>
      <c r="C647" s="66">
        <v>9</v>
      </c>
      <c r="D647" s="66">
        <v>2359</v>
      </c>
      <c r="E647" s="66">
        <v>8570</v>
      </c>
      <c r="F647" s="66">
        <v>9</v>
      </c>
      <c r="G647" s="66">
        <v>0.329538</v>
      </c>
      <c r="H647" s="66">
        <v>13</v>
      </c>
    </row>
    <row r="648" spans="2:8">
      <c r="B648" s="66">
        <v>647</v>
      </c>
      <c r="C648" s="66">
        <v>8</v>
      </c>
      <c r="D648" s="66">
        <v>2338</v>
      </c>
      <c r="E648" s="66">
        <v>8508</v>
      </c>
      <c r="F648" s="66">
        <v>8</v>
      </c>
      <c r="G648" s="66">
        <v>0.32271499999999997</v>
      </c>
      <c r="H648" s="66">
        <v>13</v>
      </c>
    </row>
    <row r="649" spans="2:8">
      <c r="B649" s="66">
        <v>648</v>
      </c>
      <c r="C649" s="66">
        <v>7</v>
      </c>
      <c r="D649" s="66">
        <v>1988</v>
      </c>
      <c r="E649" s="66">
        <v>6054</v>
      </c>
      <c r="F649" s="66">
        <v>7</v>
      </c>
      <c r="G649" s="66">
        <v>0.30472100000000002</v>
      </c>
      <c r="H649" s="66">
        <v>13</v>
      </c>
    </row>
    <row r="650" spans="2:8">
      <c r="B650" s="66">
        <v>649</v>
      </c>
      <c r="C650" s="66">
        <v>8</v>
      </c>
      <c r="D650" s="66">
        <v>1996</v>
      </c>
      <c r="E650" s="66">
        <v>6073</v>
      </c>
      <c r="F650" s="66">
        <v>8</v>
      </c>
      <c r="G650" s="66">
        <v>0.30374200000000001</v>
      </c>
      <c r="H650" s="66">
        <v>13</v>
      </c>
    </row>
    <row r="651" spans="2:8">
      <c r="B651" s="66">
        <v>650</v>
      </c>
      <c r="C651" s="66">
        <v>6</v>
      </c>
      <c r="D651" s="66">
        <v>2344</v>
      </c>
      <c r="E651" s="66">
        <v>8563</v>
      </c>
      <c r="F651" s="66">
        <v>6</v>
      </c>
      <c r="G651" s="66">
        <v>0.32524700000000001</v>
      </c>
      <c r="H651" s="66">
        <v>13</v>
      </c>
    </row>
    <row r="652" spans="2:8">
      <c r="B652" s="66">
        <v>651</v>
      </c>
      <c r="C652" s="66">
        <v>9</v>
      </c>
      <c r="D652" s="66">
        <v>2323</v>
      </c>
      <c r="E652" s="66">
        <v>8431</v>
      </c>
      <c r="F652" s="66">
        <v>9</v>
      </c>
      <c r="G652" s="66">
        <v>0.32853199999999999</v>
      </c>
      <c r="H652" s="66">
        <v>14</v>
      </c>
    </row>
    <row r="653" spans="2:8">
      <c r="B653" s="66">
        <v>652</v>
      </c>
      <c r="C653" s="66">
        <v>7</v>
      </c>
      <c r="D653" s="66">
        <v>2362</v>
      </c>
      <c r="E653" s="66">
        <v>8598</v>
      </c>
      <c r="F653" s="66">
        <v>7</v>
      </c>
      <c r="G653" s="66">
        <v>0.32900499999999999</v>
      </c>
      <c r="H653" s="66">
        <v>14</v>
      </c>
    </row>
    <row r="654" spans="2:8">
      <c r="B654" s="66">
        <v>653</v>
      </c>
      <c r="C654" s="66">
        <v>9</v>
      </c>
      <c r="D654" s="66">
        <v>2546</v>
      </c>
      <c r="E654" s="66">
        <v>10673</v>
      </c>
      <c r="F654" s="66">
        <v>9</v>
      </c>
      <c r="G654" s="66">
        <v>0.34027099999999999</v>
      </c>
      <c r="H654" s="66">
        <v>14</v>
      </c>
    </row>
    <row r="655" spans="2:8">
      <c r="B655" s="66">
        <v>654</v>
      </c>
      <c r="C655" s="66">
        <v>7</v>
      </c>
      <c r="D655" s="66">
        <v>2178</v>
      </c>
      <c r="E655" s="66">
        <v>7299</v>
      </c>
      <c r="F655" s="66">
        <v>7</v>
      </c>
      <c r="G655" s="66">
        <v>0.31759799999999999</v>
      </c>
      <c r="H655" s="66">
        <v>14</v>
      </c>
    </row>
    <row r="656" spans="2:8">
      <c r="B656" s="66">
        <v>655</v>
      </c>
      <c r="C656" s="66">
        <v>7</v>
      </c>
      <c r="D656" s="66">
        <v>2451</v>
      </c>
      <c r="E656" s="66">
        <v>9603</v>
      </c>
      <c r="F656" s="66">
        <v>7</v>
      </c>
      <c r="G656" s="66">
        <v>0.334036</v>
      </c>
      <c r="H656" s="66">
        <v>14</v>
      </c>
    </row>
    <row r="657" spans="2:8">
      <c r="B657" s="66">
        <v>656</v>
      </c>
      <c r="C657" s="66">
        <v>9</v>
      </c>
      <c r="D657" s="66">
        <v>2360</v>
      </c>
      <c r="E657" s="66">
        <v>8607</v>
      </c>
      <c r="F657" s="66">
        <v>9</v>
      </c>
      <c r="G657" s="66">
        <v>0.32412400000000002</v>
      </c>
      <c r="H657" s="66">
        <v>14</v>
      </c>
    </row>
    <row r="658" spans="2:8">
      <c r="B658" s="66">
        <v>657</v>
      </c>
      <c r="C658" s="66">
        <v>8</v>
      </c>
      <c r="D658" s="66">
        <v>1988</v>
      </c>
      <c r="E658" s="66">
        <v>6054</v>
      </c>
      <c r="F658" s="66">
        <v>8</v>
      </c>
      <c r="G658" s="66">
        <v>0.30987700000000001</v>
      </c>
      <c r="H658" s="66">
        <v>14</v>
      </c>
    </row>
    <row r="659" spans="2:8">
      <c r="B659" s="66">
        <v>658</v>
      </c>
      <c r="C659" s="66">
        <v>12</v>
      </c>
      <c r="D659" s="66">
        <v>2544</v>
      </c>
      <c r="E659" s="66">
        <v>10613</v>
      </c>
      <c r="F659" s="66">
        <v>12</v>
      </c>
      <c r="G659" s="66">
        <v>0.34672500000000001</v>
      </c>
      <c r="H659" s="66">
        <v>14</v>
      </c>
    </row>
    <row r="660" spans="2:8">
      <c r="B660" s="66">
        <v>659</v>
      </c>
      <c r="C660" s="66">
        <v>6</v>
      </c>
      <c r="D660" s="66">
        <v>2208</v>
      </c>
      <c r="E660" s="66">
        <v>7428</v>
      </c>
      <c r="F660" s="66">
        <v>6</v>
      </c>
      <c r="G660" s="66">
        <v>0.31794600000000001</v>
      </c>
      <c r="H660" s="66">
        <v>14</v>
      </c>
    </row>
    <row r="661" spans="2:8">
      <c r="B661" s="66">
        <v>660</v>
      </c>
      <c r="C661" s="66">
        <v>9</v>
      </c>
      <c r="D661" s="66">
        <v>2711</v>
      </c>
      <c r="E661" s="66">
        <v>12712</v>
      </c>
      <c r="F661" s="66">
        <v>9</v>
      </c>
      <c r="G661" s="66">
        <v>0.364703</v>
      </c>
      <c r="H661" s="66">
        <v>14</v>
      </c>
    </row>
    <row r="662" spans="2:8">
      <c r="B662" s="66">
        <v>661</v>
      </c>
      <c r="C662" s="66">
        <v>10</v>
      </c>
      <c r="D662" s="66">
        <v>2355</v>
      </c>
      <c r="E662" s="66">
        <v>8568</v>
      </c>
      <c r="F662" s="66">
        <v>10</v>
      </c>
      <c r="G662" s="66">
        <v>0.32373499999999999</v>
      </c>
      <c r="H662" s="66">
        <v>14</v>
      </c>
    </row>
    <row r="663" spans="2:8">
      <c r="B663" s="66">
        <v>662</v>
      </c>
      <c r="C663" s="66">
        <v>5</v>
      </c>
      <c r="D663" s="66">
        <v>2353</v>
      </c>
      <c r="E663" s="66">
        <v>8582</v>
      </c>
      <c r="F663" s="66">
        <v>5</v>
      </c>
      <c r="G663" s="66">
        <v>0.32384499999999999</v>
      </c>
      <c r="H663" s="66">
        <v>14</v>
      </c>
    </row>
    <row r="664" spans="2:8">
      <c r="B664" s="66">
        <v>663</v>
      </c>
      <c r="C664" s="66">
        <v>7</v>
      </c>
      <c r="D664" s="66">
        <v>2465</v>
      </c>
      <c r="E664" s="66">
        <v>9618</v>
      </c>
      <c r="F664" s="66">
        <v>7</v>
      </c>
      <c r="G664" s="66">
        <v>0.33974700000000002</v>
      </c>
      <c r="H664" s="66">
        <v>14</v>
      </c>
    </row>
    <row r="665" spans="2:8">
      <c r="B665" s="66">
        <v>664</v>
      </c>
      <c r="C665" s="66">
        <v>11</v>
      </c>
      <c r="D665" s="66">
        <v>2537</v>
      </c>
      <c r="E665" s="66">
        <v>10578</v>
      </c>
      <c r="F665" s="66">
        <v>11</v>
      </c>
      <c r="G665" s="66">
        <v>0.33987200000000001</v>
      </c>
      <c r="H665" s="66">
        <v>14</v>
      </c>
    </row>
    <row r="666" spans="2:8">
      <c r="B666" s="66">
        <v>665</v>
      </c>
      <c r="C666" s="66">
        <v>9</v>
      </c>
      <c r="D666" s="66">
        <v>2558</v>
      </c>
      <c r="E666" s="66">
        <v>10699</v>
      </c>
      <c r="F666" s="66">
        <v>9</v>
      </c>
      <c r="G666" s="66">
        <v>0.34191100000000002</v>
      </c>
      <c r="H666" s="66">
        <v>14</v>
      </c>
    </row>
    <row r="667" spans="2:8">
      <c r="B667" s="66">
        <v>666</v>
      </c>
      <c r="C667" s="66">
        <v>8</v>
      </c>
      <c r="D667" s="66">
        <v>2542</v>
      </c>
      <c r="E667" s="66">
        <v>10643</v>
      </c>
      <c r="F667" s="66">
        <v>8</v>
      </c>
      <c r="G667" s="66">
        <v>0.34430699999999997</v>
      </c>
      <c r="H667" s="66">
        <v>14</v>
      </c>
    </row>
    <row r="668" spans="2:8">
      <c r="B668" s="66">
        <v>667</v>
      </c>
      <c r="C668" s="66">
        <v>10</v>
      </c>
      <c r="D668" s="66">
        <v>1978</v>
      </c>
      <c r="E668" s="66">
        <v>6005</v>
      </c>
      <c r="F668" s="66">
        <v>10</v>
      </c>
      <c r="G668" s="66">
        <v>0.30463000000000001</v>
      </c>
      <c r="H668" s="66">
        <v>14</v>
      </c>
    </row>
    <row r="669" spans="2:8">
      <c r="B669" s="66">
        <v>668</v>
      </c>
      <c r="C669" s="66">
        <v>10</v>
      </c>
      <c r="D669" s="66">
        <v>2571</v>
      </c>
      <c r="E669" s="66">
        <v>10748</v>
      </c>
      <c r="F669" s="66">
        <v>9</v>
      </c>
      <c r="G669" s="66">
        <v>0.34803000000000001</v>
      </c>
      <c r="H669" s="66">
        <v>14</v>
      </c>
    </row>
    <row r="670" spans="2:8">
      <c r="B670" s="66">
        <v>669</v>
      </c>
      <c r="C670" s="66">
        <v>7</v>
      </c>
      <c r="D670" s="66">
        <v>2367</v>
      </c>
      <c r="E670" s="66">
        <v>8624</v>
      </c>
      <c r="F670" s="66">
        <v>7</v>
      </c>
      <c r="G670" s="66">
        <v>0.32501000000000002</v>
      </c>
      <c r="H670" s="66">
        <v>14</v>
      </c>
    </row>
    <row r="671" spans="2:8">
      <c r="B671" s="66">
        <v>670</v>
      </c>
      <c r="C671" s="66">
        <v>5</v>
      </c>
      <c r="D671" s="66">
        <v>2358</v>
      </c>
      <c r="E671" s="66">
        <v>8632</v>
      </c>
      <c r="F671" s="66">
        <v>5</v>
      </c>
      <c r="G671" s="66">
        <v>0.32765699999999998</v>
      </c>
      <c r="H671" s="66">
        <v>14</v>
      </c>
    </row>
    <row r="672" spans="2:8">
      <c r="B672" s="66">
        <v>671</v>
      </c>
      <c r="C672" s="66">
        <v>8</v>
      </c>
      <c r="D672" s="66">
        <v>2347</v>
      </c>
      <c r="E672" s="66">
        <v>8558</v>
      </c>
      <c r="F672" s="66">
        <v>8</v>
      </c>
      <c r="G672" s="66">
        <v>0.33024300000000001</v>
      </c>
      <c r="H672" s="66">
        <v>14</v>
      </c>
    </row>
    <row r="673" spans="2:8">
      <c r="B673" s="66">
        <v>672</v>
      </c>
      <c r="C673" s="66">
        <v>9</v>
      </c>
      <c r="D673" s="66">
        <v>2198</v>
      </c>
      <c r="E673" s="66">
        <v>7353</v>
      </c>
      <c r="F673" s="66">
        <v>9</v>
      </c>
      <c r="G673" s="66">
        <v>0.31462499999999999</v>
      </c>
      <c r="H673" s="66">
        <v>14</v>
      </c>
    </row>
    <row r="674" spans="2:8">
      <c r="B674" s="66">
        <v>673</v>
      </c>
      <c r="C674" s="66">
        <v>9</v>
      </c>
      <c r="D674" s="66">
        <v>2187</v>
      </c>
      <c r="E674" s="66">
        <v>7322</v>
      </c>
      <c r="F674" s="66">
        <v>9</v>
      </c>
      <c r="G674" s="66">
        <v>0.320581</v>
      </c>
      <c r="H674" s="66">
        <v>14</v>
      </c>
    </row>
    <row r="675" spans="2:8">
      <c r="B675" s="66">
        <v>674</v>
      </c>
      <c r="C675" s="66">
        <v>7</v>
      </c>
      <c r="D675" s="66">
        <v>2557</v>
      </c>
      <c r="E675" s="66">
        <v>10710</v>
      </c>
      <c r="F675" s="66">
        <v>7</v>
      </c>
      <c r="G675" s="66">
        <v>0.33927099999999999</v>
      </c>
      <c r="H675" s="66">
        <v>14</v>
      </c>
    </row>
    <row r="676" spans="2:8">
      <c r="B676" s="66">
        <v>675</v>
      </c>
      <c r="C676" s="66">
        <v>8</v>
      </c>
      <c r="D676" s="66">
        <v>2454</v>
      </c>
      <c r="E676" s="66">
        <v>9582</v>
      </c>
      <c r="F676" s="66">
        <v>8</v>
      </c>
      <c r="G676" s="66">
        <v>0.33121899999999999</v>
      </c>
      <c r="H676" s="66">
        <v>14</v>
      </c>
    </row>
    <row r="677" spans="2:8">
      <c r="B677" s="66">
        <v>676</v>
      </c>
      <c r="C677" s="66">
        <v>5</v>
      </c>
      <c r="D677" s="66">
        <v>2193</v>
      </c>
      <c r="E677" s="66">
        <v>7366</v>
      </c>
      <c r="F677" s="66">
        <v>5</v>
      </c>
      <c r="G677" s="66">
        <v>0.32083299999999998</v>
      </c>
      <c r="H677" s="66">
        <v>14</v>
      </c>
    </row>
    <row r="678" spans="2:8">
      <c r="B678" s="66">
        <v>677</v>
      </c>
      <c r="C678" s="66">
        <v>6</v>
      </c>
      <c r="D678" s="66">
        <v>2173</v>
      </c>
      <c r="E678" s="66">
        <v>7292</v>
      </c>
      <c r="F678" s="66">
        <v>6</v>
      </c>
      <c r="G678" s="66">
        <v>0.31644099999999997</v>
      </c>
      <c r="H678" s="66">
        <v>14</v>
      </c>
    </row>
    <row r="679" spans="2:8">
      <c r="B679" s="66">
        <v>678</v>
      </c>
      <c r="C679" s="66">
        <v>8</v>
      </c>
      <c r="D679" s="66">
        <v>2632</v>
      </c>
      <c r="E679" s="66">
        <v>11748</v>
      </c>
      <c r="F679" s="66">
        <v>8</v>
      </c>
      <c r="G679" s="66">
        <v>0.34608699999999998</v>
      </c>
      <c r="H679" s="66">
        <v>14</v>
      </c>
    </row>
    <row r="680" spans="2:8">
      <c r="B680" s="66">
        <v>679</v>
      </c>
      <c r="C680" s="66">
        <v>6</v>
      </c>
      <c r="D680" s="66">
        <v>2436</v>
      </c>
      <c r="E680" s="66">
        <v>9523</v>
      </c>
      <c r="F680" s="66">
        <v>6</v>
      </c>
      <c r="G680" s="66">
        <v>0.33207399999999998</v>
      </c>
      <c r="H680" s="66">
        <v>14</v>
      </c>
    </row>
    <row r="681" spans="2:8">
      <c r="B681" s="66">
        <v>680</v>
      </c>
      <c r="C681" s="66">
        <v>6</v>
      </c>
      <c r="D681" s="66">
        <v>2346</v>
      </c>
      <c r="E681" s="66">
        <v>8553</v>
      </c>
      <c r="F681" s="66">
        <v>6</v>
      </c>
      <c r="G681" s="66">
        <v>0.329316</v>
      </c>
      <c r="H681" s="66">
        <v>14</v>
      </c>
    </row>
    <row r="682" spans="2:8">
      <c r="B682" s="66">
        <v>681</v>
      </c>
      <c r="C682" s="66">
        <v>7</v>
      </c>
      <c r="D682" s="66">
        <v>2462</v>
      </c>
      <c r="E682" s="66">
        <v>9613</v>
      </c>
      <c r="F682" s="66">
        <v>7</v>
      </c>
      <c r="G682" s="66">
        <v>0.337065</v>
      </c>
      <c r="H682" s="66">
        <v>14</v>
      </c>
    </row>
    <row r="683" spans="2:8">
      <c r="B683" s="66">
        <v>682</v>
      </c>
      <c r="C683" s="66">
        <v>10</v>
      </c>
      <c r="D683" s="66">
        <v>2350</v>
      </c>
      <c r="E683" s="66">
        <v>8545</v>
      </c>
      <c r="F683" s="66">
        <v>10</v>
      </c>
      <c r="G683" s="66">
        <v>0.32632899999999998</v>
      </c>
      <c r="H683" s="66">
        <v>14</v>
      </c>
    </row>
    <row r="684" spans="2:8">
      <c r="B684" s="66">
        <v>683</v>
      </c>
      <c r="C684" s="66">
        <v>7</v>
      </c>
      <c r="D684" s="66">
        <v>2458</v>
      </c>
      <c r="E684" s="66">
        <v>9589</v>
      </c>
      <c r="F684" s="66">
        <v>7</v>
      </c>
      <c r="G684" s="66">
        <v>0.33726299999999998</v>
      </c>
      <c r="H684" s="66">
        <v>14</v>
      </c>
    </row>
    <row r="685" spans="2:8">
      <c r="B685" s="66">
        <v>684</v>
      </c>
      <c r="C685" s="66">
        <v>8</v>
      </c>
      <c r="D685" s="66">
        <v>2536</v>
      </c>
      <c r="E685" s="66">
        <v>10604</v>
      </c>
      <c r="F685" s="66">
        <v>8</v>
      </c>
      <c r="G685" s="66">
        <v>0.34357599999999999</v>
      </c>
      <c r="H685" s="66">
        <v>14</v>
      </c>
    </row>
    <row r="686" spans="2:8">
      <c r="B686" s="66">
        <v>685</v>
      </c>
      <c r="C686" s="66">
        <v>10</v>
      </c>
      <c r="D686" s="66">
        <v>2452</v>
      </c>
      <c r="E686" s="66">
        <v>9586</v>
      </c>
      <c r="F686" s="66">
        <v>10</v>
      </c>
      <c r="G686" s="66">
        <v>0.33271600000000001</v>
      </c>
      <c r="H686" s="66">
        <v>14</v>
      </c>
    </row>
    <row r="687" spans="2:8">
      <c r="B687" s="66">
        <v>686</v>
      </c>
      <c r="C687" s="66">
        <v>8</v>
      </c>
      <c r="D687" s="66">
        <v>2456</v>
      </c>
      <c r="E687" s="66">
        <v>9593</v>
      </c>
      <c r="F687" s="66">
        <v>8</v>
      </c>
      <c r="G687" s="66">
        <v>0.33506200000000003</v>
      </c>
      <c r="H687" s="66">
        <v>14</v>
      </c>
    </row>
    <row r="688" spans="2:8">
      <c r="B688" s="66">
        <v>687</v>
      </c>
      <c r="C688" s="66">
        <v>7</v>
      </c>
      <c r="D688" s="66">
        <v>2460</v>
      </c>
      <c r="E688" s="66">
        <v>9602</v>
      </c>
      <c r="F688" s="66">
        <v>7</v>
      </c>
      <c r="G688" s="66">
        <v>0.338146</v>
      </c>
      <c r="H688" s="66">
        <v>14</v>
      </c>
    </row>
    <row r="689" spans="2:8">
      <c r="B689" s="66">
        <v>688</v>
      </c>
      <c r="C689" s="66">
        <v>7</v>
      </c>
      <c r="D689" s="66">
        <v>2478</v>
      </c>
      <c r="E689" s="66">
        <v>9663</v>
      </c>
      <c r="F689" s="66">
        <v>7</v>
      </c>
      <c r="G689" s="66">
        <v>0.33369199999999999</v>
      </c>
      <c r="H689" s="66">
        <v>14</v>
      </c>
    </row>
    <row r="690" spans="2:8">
      <c r="B690" s="66">
        <v>689</v>
      </c>
      <c r="C690" s="66">
        <v>7</v>
      </c>
      <c r="D690" s="66">
        <v>2350</v>
      </c>
      <c r="E690" s="66">
        <v>8569</v>
      </c>
      <c r="F690" s="66">
        <v>7</v>
      </c>
      <c r="G690" s="66">
        <v>0.326992</v>
      </c>
      <c r="H690" s="66">
        <v>14</v>
      </c>
    </row>
    <row r="691" spans="2:8">
      <c r="B691" s="66">
        <v>690</v>
      </c>
      <c r="C691" s="66">
        <v>6</v>
      </c>
      <c r="D691" s="66">
        <v>2479</v>
      </c>
      <c r="E691" s="66">
        <v>9666</v>
      </c>
      <c r="F691" s="66">
        <v>6</v>
      </c>
      <c r="G691" s="66">
        <v>0.33685399999999999</v>
      </c>
      <c r="H691" s="66">
        <v>14</v>
      </c>
    </row>
    <row r="692" spans="2:8">
      <c r="B692" s="66">
        <v>691</v>
      </c>
      <c r="C692" s="66">
        <v>6</v>
      </c>
      <c r="D692" s="66">
        <v>2203</v>
      </c>
      <c r="E692" s="66">
        <v>7401</v>
      </c>
      <c r="F692" s="66">
        <v>6</v>
      </c>
      <c r="G692" s="66">
        <v>0.32136799999999999</v>
      </c>
      <c r="H692" s="66">
        <v>14</v>
      </c>
    </row>
    <row r="693" spans="2:8">
      <c r="B693" s="66">
        <v>692</v>
      </c>
      <c r="C693" s="66">
        <v>8</v>
      </c>
      <c r="D693" s="66">
        <v>2442</v>
      </c>
      <c r="E693" s="66">
        <v>9532</v>
      </c>
      <c r="F693" s="66">
        <v>8</v>
      </c>
      <c r="G693" s="66">
        <v>0.33179700000000001</v>
      </c>
      <c r="H693" s="66">
        <v>14</v>
      </c>
    </row>
    <row r="694" spans="2:8">
      <c r="B694" s="66">
        <v>693</v>
      </c>
      <c r="C694" s="66">
        <v>7</v>
      </c>
      <c r="D694" s="66">
        <v>2458</v>
      </c>
      <c r="E694" s="66">
        <v>9625</v>
      </c>
      <c r="F694" s="66">
        <v>7</v>
      </c>
      <c r="G694" s="66">
        <v>0.338279</v>
      </c>
      <c r="H694" s="66">
        <v>14</v>
      </c>
    </row>
    <row r="695" spans="2:8">
      <c r="B695" s="66">
        <v>694</v>
      </c>
      <c r="C695" s="66">
        <v>8</v>
      </c>
      <c r="D695" s="66">
        <v>2376</v>
      </c>
      <c r="E695" s="66">
        <v>8654</v>
      </c>
      <c r="F695" s="66">
        <v>8</v>
      </c>
      <c r="G695" s="66">
        <v>0.32549400000000001</v>
      </c>
      <c r="H695" s="66">
        <v>14</v>
      </c>
    </row>
    <row r="696" spans="2:8">
      <c r="B696" s="66">
        <v>695</v>
      </c>
      <c r="C696" s="66">
        <v>8</v>
      </c>
      <c r="D696" s="66">
        <v>2444</v>
      </c>
      <c r="E696" s="66">
        <v>9553</v>
      </c>
      <c r="F696" s="66">
        <v>8</v>
      </c>
      <c r="G696" s="66">
        <v>0.33845199999999998</v>
      </c>
      <c r="H696" s="66">
        <v>14</v>
      </c>
    </row>
    <row r="697" spans="2:8">
      <c r="B697" s="66">
        <v>696</v>
      </c>
      <c r="C697" s="66">
        <v>10</v>
      </c>
      <c r="D697" s="66">
        <v>2646</v>
      </c>
      <c r="E697" s="66">
        <v>11754</v>
      </c>
      <c r="F697" s="66">
        <v>10</v>
      </c>
      <c r="G697" s="66">
        <v>0.386685</v>
      </c>
      <c r="H697" s="66">
        <v>14</v>
      </c>
    </row>
    <row r="698" spans="2:8">
      <c r="B698" s="66">
        <v>697</v>
      </c>
      <c r="C698" s="66">
        <v>5</v>
      </c>
      <c r="D698" s="66">
        <v>2188</v>
      </c>
      <c r="E698" s="66">
        <v>7324</v>
      </c>
      <c r="F698" s="66">
        <v>5</v>
      </c>
      <c r="G698" s="66">
        <v>0.31358399999999997</v>
      </c>
      <c r="H698" s="66">
        <v>14</v>
      </c>
    </row>
    <row r="699" spans="2:8">
      <c r="B699" s="66">
        <v>698</v>
      </c>
      <c r="C699" s="66">
        <v>8</v>
      </c>
      <c r="D699" s="66">
        <v>2463</v>
      </c>
      <c r="E699" s="66">
        <v>9622</v>
      </c>
      <c r="F699" s="66">
        <v>8</v>
      </c>
      <c r="G699" s="66">
        <v>0.3342</v>
      </c>
      <c r="H699" s="66">
        <v>14</v>
      </c>
    </row>
    <row r="700" spans="2:8">
      <c r="B700" s="66">
        <v>699</v>
      </c>
      <c r="C700" s="66">
        <v>9</v>
      </c>
      <c r="D700" s="66">
        <v>2201</v>
      </c>
      <c r="E700" s="66">
        <v>7397</v>
      </c>
      <c r="F700" s="66">
        <v>9</v>
      </c>
      <c r="G700" s="66">
        <v>0.31699699999999997</v>
      </c>
      <c r="H700" s="66">
        <v>14</v>
      </c>
    </row>
    <row r="701" spans="2:8">
      <c r="B701" s="66">
        <v>700</v>
      </c>
      <c r="C701" s="66">
        <v>12</v>
      </c>
      <c r="D701" s="66">
        <v>2556</v>
      </c>
      <c r="E701" s="66">
        <v>10660</v>
      </c>
      <c r="F701" s="66">
        <v>12</v>
      </c>
      <c r="G701" s="66">
        <v>0.34064800000000001</v>
      </c>
      <c r="H701" s="66">
        <v>14</v>
      </c>
    </row>
    <row r="702" spans="2:8">
      <c r="B702" s="66">
        <v>701</v>
      </c>
      <c r="C702" s="66">
        <v>7</v>
      </c>
      <c r="D702" s="66">
        <v>2535</v>
      </c>
      <c r="E702" s="66">
        <v>10602</v>
      </c>
      <c r="F702" s="66">
        <v>7</v>
      </c>
      <c r="G702" s="66">
        <v>0.342617</v>
      </c>
      <c r="H702" s="66">
        <v>15</v>
      </c>
    </row>
    <row r="703" spans="2:8">
      <c r="B703" s="66">
        <v>702</v>
      </c>
      <c r="C703" s="66">
        <v>9</v>
      </c>
      <c r="D703" s="66">
        <v>2463</v>
      </c>
      <c r="E703" s="66">
        <v>9622</v>
      </c>
      <c r="F703" s="66">
        <v>9</v>
      </c>
      <c r="G703" s="66">
        <v>0.33197500000000002</v>
      </c>
      <c r="H703" s="66">
        <v>15</v>
      </c>
    </row>
    <row r="704" spans="2:8">
      <c r="B704" s="66">
        <v>703</v>
      </c>
      <c r="C704" s="66">
        <v>7</v>
      </c>
      <c r="D704" s="66">
        <v>2326</v>
      </c>
      <c r="E704" s="66">
        <v>8506</v>
      </c>
      <c r="F704" s="66">
        <v>7</v>
      </c>
      <c r="G704" s="66">
        <v>0.32342700000000002</v>
      </c>
      <c r="H704" s="66">
        <v>15</v>
      </c>
    </row>
    <row r="705" spans="2:8">
      <c r="B705" s="66">
        <v>704</v>
      </c>
      <c r="C705" s="66">
        <v>7</v>
      </c>
      <c r="D705" s="66">
        <v>2449</v>
      </c>
      <c r="E705" s="66">
        <v>9570</v>
      </c>
      <c r="F705" s="66">
        <v>7</v>
      </c>
      <c r="G705" s="66">
        <v>0.33759800000000001</v>
      </c>
      <c r="H705" s="66">
        <v>15</v>
      </c>
    </row>
    <row r="706" spans="2:8">
      <c r="B706" s="66">
        <v>705</v>
      </c>
      <c r="C706" s="66">
        <v>7</v>
      </c>
      <c r="D706" s="66">
        <v>2362</v>
      </c>
      <c r="E706" s="66">
        <v>8628</v>
      </c>
      <c r="F706" s="66">
        <v>7</v>
      </c>
      <c r="G706" s="66">
        <v>0.32634999999999997</v>
      </c>
      <c r="H706" s="66">
        <v>15</v>
      </c>
    </row>
    <row r="707" spans="2:8">
      <c r="B707" s="66">
        <v>706</v>
      </c>
      <c r="C707" s="66">
        <v>7</v>
      </c>
      <c r="D707" s="66">
        <v>2468</v>
      </c>
      <c r="E707" s="66">
        <v>9658</v>
      </c>
      <c r="F707" s="66">
        <v>7</v>
      </c>
      <c r="G707" s="66">
        <v>0.33792699999999998</v>
      </c>
      <c r="H707" s="66">
        <v>15</v>
      </c>
    </row>
    <row r="708" spans="2:8">
      <c r="B708" s="66">
        <v>707</v>
      </c>
      <c r="C708" s="66">
        <v>10</v>
      </c>
      <c r="D708" s="66">
        <v>2536</v>
      </c>
      <c r="E708" s="66">
        <v>10590</v>
      </c>
      <c r="F708" s="66">
        <v>10</v>
      </c>
      <c r="G708" s="66">
        <v>0.35158400000000001</v>
      </c>
      <c r="H708" s="66">
        <v>15</v>
      </c>
    </row>
    <row r="709" spans="2:8">
      <c r="B709" s="66">
        <v>708</v>
      </c>
      <c r="C709" s="66">
        <v>11</v>
      </c>
      <c r="D709" s="66">
        <v>2461</v>
      </c>
      <c r="E709" s="66">
        <v>9607</v>
      </c>
      <c r="F709" s="66">
        <v>11</v>
      </c>
      <c r="G709" s="66">
        <v>0.33279700000000001</v>
      </c>
      <c r="H709" s="66">
        <v>15</v>
      </c>
    </row>
    <row r="710" spans="2:8">
      <c r="B710" s="66">
        <v>709</v>
      </c>
      <c r="C710" s="66">
        <v>7</v>
      </c>
      <c r="D710" s="66">
        <v>2327</v>
      </c>
      <c r="E710" s="66">
        <v>8488</v>
      </c>
      <c r="F710" s="66">
        <v>7</v>
      </c>
      <c r="G710" s="66">
        <v>0.322739</v>
      </c>
      <c r="H710" s="66">
        <v>15</v>
      </c>
    </row>
    <row r="711" spans="2:8">
      <c r="B711" s="66">
        <v>710</v>
      </c>
      <c r="C711" s="66">
        <v>7</v>
      </c>
      <c r="D711" s="66">
        <v>2468</v>
      </c>
      <c r="E711" s="66">
        <v>9659</v>
      </c>
      <c r="F711" s="66">
        <v>7</v>
      </c>
      <c r="G711" s="66">
        <v>0.33563199999999999</v>
      </c>
      <c r="H711" s="66">
        <v>15</v>
      </c>
    </row>
    <row r="712" spans="2:8">
      <c r="B712" s="66">
        <v>711</v>
      </c>
      <c r="C712" s="66">
        <v>8</v>
      </c>
      <c r="D712" s="66">
        <v>2345</v>
      </c>
      <c r="E712" s="66">
        <v>8525</v>
      </c>
      <c r="F712" s="66">
        <v>7</v>
      </c>
      <c r="G712" s="66">
        <v>0.32505099999999998</v>
      </c>
      <c r="H712" s="66">
        <v>15</v>
      </c>
    </row>
    <row r="713" spans="2:8">
      <c r="B713" s="66">
        <v>712</v>
      </c>
      <c r="C713" s="66">
        <v>10</v>
      </c>
      <c r="D713" s="66">
        <v>2567</v>
      </c>
      <c r="E713" s="66">
        <v>10743</v>
      </c>
      <c r="F713" s="66">
        <v>10</v>
      </c>
      <c r="G713" s="66">
        <v>0.34073799999999999</v>
      </c>
      <c r="H713" s="66">
        <v>15</v>
      </c>
    </row>
    <row r="714" spans="2:8">
      <c r="B714" s="66">
        <v>713</v>
      </c>
      <c r="C714" s="66">
        <v>7</v>
      </c>
      <c r="D714" s="66">
        <v>2345</v>
      </c>
      <c r="E714" s="66">
        <v>8566</v>
      </c>
      <c r="F714" s="66">
        <v>7</v>
      </c>
      <c r="G714" s="66">
        <v>0.32750600000000002</v>
      </c>
      <c r="H714" s="66">
        <v>15</v>
      </c>
    </row>
    <row r="715" spans="2:8">
      <c r="B715" s="66">
        <v>714</v>
      </c>
      <c r="C715" s="66">
        <v>10</v>
      </c>
      <c r="D715" s="66">
        <v>2639</v>
      </c>
      <c r="E715" s="66">
        <v>11790</v>
      </c>
      <c r="F715" s="66">
        <v>10</v>
      </c>
      <c r="G715" s="66">
        <v>0.35796800000000001</v>
      </c>
      <c r="H715" s="66">
        <v>15</v>
      </c>
    </row>
    <row r="716" spans="2:8">
      <c r="B716" s="66">
        <v>715</v>
      </c>
      <c r="C716" s="66">
        <v>10</v>
      </c>
      <c r="D716" s="66">
        <v>2348</v>
      </c>
      <c r="E716" s="66">
        <v>8538</v>
      </c>
      <c r="F716" s="66">
        <v>10</v>
      </c>
      <c r="G716" s="66">
        <v>0.326548</v>
      </c>
      <c r="H716" s="66">
        <v>15</v>
      </c>
    </row>
    <row r="717" spans="2:8">
      <c r="B717" s="66">
        <v>716</v>
      </c>
      <c r="C717" s="66">
        <v>11</v>
      </c>
      <c r="D717" s="66">
        <v>2453</v>
      </c>
      <c r="E717" s="66">
        <v>9561</v>
      </c>
      <c r="F717" s="66">
        <v>11</v>
      </c>
      <c r="G717" s="66">
        <v>0.33666299999999999</v>
      </c>
      <c r="H717" s="66">
        <v>15</v>
      </c>
    </row>
    <row r="718" spans="2:8">
      <c r="B718" s="66">
        <v>717</v>
      </c>
      <c r="C718" s="66">
        <v>8</v>
      </c>
      <c r="D718" s="66">
        <v>2470</v>
      </c>
      <c r="E718" s="66">
        <v>9642</v>
      </c>
      <c r="F718" s="66">
        <v>8</v>
      </c>
      <c r="G718" s="66">
        <v>0.336505</v>
      </c>
      <c r="H718" s="66">
        <v>15</v>
      </c>
    </row>
    <row r="719" spans="2:8">
      <c r="B719" s="66">
        <v>718</v>
      </c>
      <c r="C719" s="66">
        <v>6</v>
      </c>
      <c r="D719" s="66">
        <v>2348</v>
      </c>
      <c r="E719" s="66">
        <v>8570</v>
      </c>
      <c r="F719" s="66">
        <v>6</v>
      </c>
      <c r="G719" s="66">
        <v>0.326955</v>
      </c>
      <c r="H719" s="66">
        <v>15</v>
      </c>
    </row>
    <row r="720" spans="2:8">
      <c r="B720" s="66">
        <v>719</v>
      </c>
      <c r="C720" s="66">
        <v>6</v>
      </c>
      <c r="D720" s="66">
        <v>2461</v>
      </c>
      <c r="E720" s="66">
        <v>9653</v>
      </c>
      <c r="F720" s="66">
        <v>6</v>
      </c>
      <c r="G720" s="66">
        <v>0.34422399999999997</v>
      </c>
      <c r="H720" s="66">
        <v>15</v>
      </c>
    </row>
    <row r="721" spans="2:8">
      <c r="B721" s="66">
        <v>720</v>
      </c>
      <c r="C721" s="66">
        <v>8</v>
      </c>
      <c r="D721" s="66">
        <v>2449</v>
      </c>
      <c r="E721" s="66">
        <v>9567</v>
      </c>
      <c r="F721" s="66">
        <v>8</v>
      </c>
      <c r="G721" s="66">
        <v>0.33974500000000002</v>
      </c>
      <c r="H721" s="66">
        <v>15</v>
      </c>
    </row>
    <row r="722" spans="2:8">
      <c r="B722" s="66">
        <v>721</v>
      </c>
      <c r="C722" s="66">
        <v>9</v>
      </c>
      <c r="D722" s="66">
        <v>2434</v>
      </c>
      <c r="E722" s="66">
        <v>9522</v>
      </c>
      <c r="F722" s="66">
        <v>9</v>
      </c>
      <c r="G722" s="66">
        <v>0.329262</v>
      </c>
      <c r="H722" s="66">
        <v>15</v>
      </c>
    </row>
    <row r="723" spans="2:8">
      <c r="B723" s="66">
        <v>722</v>
      </c>
      <c r="C723" s="66">
        <v>9</v>
      </c>
      <c r="D723" s="66">
        <v>2553</v>
      </c>
      <c r="E723" s="66">
        <v>10660</v>
      </c>
      <c r="F723" s="66">
        <v>9</v>
      </c>
      <c r="G723" s="66">
        <v>0.338615</v>
      </c>
      <c r="H723" s="66">
        <v>15</v>
      </c>
    </row>
    <row r="724" spans="2:8">
      <c r="B724" s="66">
        <v>723</v>
      </c>
      <c r="C724" s="66">
        <v>7</v>
      </c>
      <c r="D724" s="66">
        <v>2358</v>
      </c>
      <c r="E724" s="66">
        <v>8573</v>
      </c>
      <c r="F724" s="66">
        <v>7</v>
      </c>
      <c r="G724" s="66">
        <v>0.32450899999999999</v>
      </c>
      <c r="H724" s="66">
        <v>15</v>
      </c>
    </row>
    <row r="725" spans="2:8">
      <c r="B725" s="66">
        <v>724</v>
      </c>
      <c r="C725" s="66">
        <v>7</v>
      </c>
      <c r="D725" s="66">
        <v>2351</v>
      </c>
      <c r="E725" s="66">
        <v>8575</v>
      </c>
      <c r="F725" s="66">
        <v>7</v>
      </c>
      <c r="G725" s="66">
        <v>0.32262000000000002</v>
      </c>
      <c r="H725" s="66">
        <v>15</v>
      </c>
    </row>
    <row r="726" spans="2:8">
      <c r="B726" s="66">
        <v>725</v>
      </c>
      <c r="C726" s="66">
        <v>10</v>
      </c>
      <c r="D726" s="66">
        <v>2718</v>
      </c>
      <c r="E726" s="66">
        <v>12692</v>
      </c>
      <c r="F726" s="66">
        <v>10</v>
      </c>
      <c r="G726" s="66">
        <v>0.38530900000000001</v>
      </c>
      <c r="H726" s="66">
        <v>15</v>
      </c>
    </row>
    <row r="727" spans="2:8">
      <c r="B727" s="66">
        <v>726</v>
      </c>
      <c r="C727" s="66">
        <v>7</v>
      </c>
      <c r="D727" s="66">
        <v>2548</v>
      </c>
      <c r="E727" s="66">
        <v>10648</v>
      </c>
      <c r="F727" s="66">
        <v>7</v>
      </c>
      <c r="G727" s="66">
        <v>0.34774500000000003</v>
      </c>
      <c r="H727" s="66">
        <v>15</v>
      </c>
    </row>
    <row r="728" spans="2:8">
      <c r="B728" s="66">
        <v>727</v>
      </c>
      <c r="C728" s="66">
        <v>10</v>
      </c>
      <c r="D728" s="66">
        <v>2645</v>
      </c>
      <c r="E728" s="66">
        <v>11750</v>
      </c>
      <c r="F728" s="66">
        <v>10</v>
      </c>
      <c r="G728" s="66">
        <v>0.35453800000000002</v>
      </c>
      <c r="H728" s="66">
        <v>15</v>
      </c>
    </row>
    <row r="729" spans="2:8">
      <c r="B729" s="66">
        <v>728</v>
      </c>
      <c r="C729" s="66">
        <v>5</v>
      </c>
      <c r="D729" s="66">
        <v>2352</v>
      </c>
      <c r="E729" s="66">
        <v>8610</v>
      </c>
      <c r="F729" s="66">
        <v>5</v>
      </c>
      <c r="G729" s="66">
        <v>0.32736199999999999</v>
      </c>
      <c r="H729" s="66">
        <v>15</v>
      </c>
    </row>
    <row r="730" spans="2:8">
      <c r="B730" s="66">
        <v>729</v>
      </c>
      <c r="C730" s="66">
        <v>5</v>
      </c>
      <c r="D730" s="66">
        <v>2193</v>
      </c>
      <c r="E730" s="66">
        <v>7332</v>
      </c>
      <c r="F730" s="66">
        <v>5</v>
      </c>
      <c r="G730" s="66">
        <v>0.32248300000000002</v>
      </c>
      <c r="H730" s="66">
        <v>15</v>
      </c>
    </row>
    <row r="731" spans="2:8">
      <c r="B731" s="66">
        <v>730</v>
      </c>
      <c r="C731" s="66">
        <v>9</v>
      </c>
      <c r="D731" s="66">
        <v>2539</v>
      </c>
      <c r="E731" s="66">
        <v>10587</v>
      </c>
      <c r="F731" s="66">
        <v>8</v>
      </c>
      <c r="G731" s="66">
        <v>0.34083000000000002</v>
      </c>
      <c r="H731" s="66">
        <v>15</v>
      </c>
    </row>
    <row r="732" spans="2:8">
      <c r="B732" s="66">
        <v>731</v>
      </c>
      <c r="C732" s="66">
        <v>8</v>
      </c>
      <c r="D732" s="66">
        <v>2453</v>
      </c>
      <c r="E732" s="66">
        <v>9587</v>
      </c>
      <c r="F732" s="66">
        <v>8</v>
      </c>
      <c r="G732" s="66">
        <v>0.33236199999999999</v>
      </c>
      <c r="H732" s="66">
        <v>15</v>
      </c>
    </row>
    <row r="733" spans="2:8">
      <c r="B733" s="66">
        <v>732</v>
      </c>
      <c r="C733" s="66">
        <v>8</v>
      </c>
      <c r="D733" s="66">
        <v>2326</v>
      </c>
      <c r="E733" s="66">
        <v>8494</v>
      </c>
      <c r="F733" s="66">
        <v>8</v>
      </c>
      <c r="G733" s="66">
        <v>0.321851</v>
      </c>
      <c r="H733" s="66">
        <v>15</v>
      </c>
    </row>
    <row r="734" spans="2:8">
      <c r="B734" s="66">
        <v>733</v>
      </c>
      <c r="C734" s="66">
        <v>8</v>
      </c>
      <c r="D734" s="66">
        <v>2542</v>
      </c>
      <c r="E734" s="66">
        <v>10604</v>
      </c>
      <c r="F734" s="66">
        <v>8</v>
      </c>
      <c r="G734" s="66">
        <v>0.34576699999999999</v>
      </c>
      <c r="H734" s="66">
        <v>15</v>
      </c>
    </row>
    <row r="735" spans="2:8">
      <c r="B735" s="66">
        <v>734</v>
      </c>
      <c r="C735" s="66">
        <v>7</v>
      </c>
      <c r="D735" s="66">
        <v>2447</v>
      </c>
      <c r="E735" s="66">
        <v>9582</v>
      </c>
      <c r="F735" s="66">
        <v>7</v>
      </c>
      <c r="G735" s="66">
        <v>0.33738099999999999</v>
      </c>
      <c r="H735" s="66">
        <v>15</v>
      </c>
    </row>
    <row r="736" spans="2:8">
      <c r="B736" s="66">
        <v>735</v>
      </c>
      <c r="C736" s="66">
        <v>9</v>
      </c>
      <c r="D736" s="66">
        <v>1988</v>
      </c>
      <c r="E736" s="66">
        <v>6054</v>
      </c>
      <c r="F736" s="66">
        <v>9</v>
      </c>
      <c r="G736" s="66">
        <v>0.31084400000000001</v>
      </c>
      <c r="H736" s="66">
        <v>15</v>
      </c>
    </row>
    <row r="737" spans="2:8">
      <c r="B737" s="66">
        <v>736</v>
      </c>
      <c r="C737" s="66">
        <v>7</v>
      </c>
      <c r="D737" s="66">
        <v>2473</v>
      </c>
      <c r="E737" s="66">
        <v>9649</v>
      </c>
      <c r="F737" s="66">
        <v>7</v>
      </c>
      <c r="G737" s="66">
        <v>0.33460299999999998</v>
      </c>
      <c r="H737" s="66">
        <v>15</v>
      </c>
    </row>
    <row r="738" spans="2:8">
      <c r="B738" s="66">
        <v>737</v>
      </c>
      <c r="C738" s="66">
        <v>8</v>
      </c>
      <c r="D738" s="66">
        <v>2618</v>
      </c>
      <c r="E738" s="66">
        <v>11674</v>
      </c>
      <c r="F738" s="66">
        <v>8</v>
      </c>
      <c r="G738" s="66">
        <v>0.369201</v>
      </c>
      <c r="H738" s="66">
        <v>15</v>
      </c>
    </row>
    <row r="739" spans="2:8">
      <c r="B739" s="66">
        <v>738</v>
      </c>
      <c r="C739" s="66">
        <v>9</v>
      </c>
      <c r="D739" s="66">
        <v>2479</v>
      </c>
      <c r="E739" s="66">
        <v>9673</v>
      </c>
      <c r="F739" s="66">
        <v>9</v>
      </c>
      <c r="G739" s="66">
        <v>0.33111099999999999</v>
      </c>
      <c r="H739" s="66">
        <v>15</v>
      </c>
    </row>
    <row r="740" spans="2:8">
      <c r="B740" s="66">
        <v>739</v>
      </c>
      <c r="C740" s="66">
        <v>7</v>
      </c>
      <c r="D740" s="66">
        <v>2549</v>
      </c>
      <c r="E740" s="66">
        <v>10661</v>
      </c>
      <c r="F740" s="66">
        <v>7</v>
      </c>
      <c r="G740" s="66">
        <v>0.34865099999999999</v>
      </c>
      <c r="H740" s="66">
        <v>15</v>
      </c>
    </row>
    <row r="741" spans="2:8">
      <c r="B741" s="66">
        <v>740</v>
      </c>
      <c r="C741" s="66">
        <v>9</v>
      </c>
      <c r="D741" s="66">
        <v>2345</v>
      </c>
      <c r="E741" s="66">
        <v>8552</v>
      </c>
      <c r="F741" s="66">
        <v>9</v>
      </c>
      <c r="G741" s="66">
        <v>0.32352399999999998</v>
      </c>
      <c r="H741" s="66">
        <v>15</v>
      </c>
    </row>
    <row r="742" spans="2:8">
      <c r="B742" s="66">
        <v>741</v>
      </c>
      <c r="C742" s="66">
        <v>9</v>
      </c>
      <c r="D742" s="66">
        <v>2558</v>
      </c>
      <c r="E742" s="66">
        <v>10700</v>
      </c>
      <c r="F742" s="66">
        <v>9</v>
      </c>
      <c r="G742" s="66">
        <v>0.34930299999999997</v>
      </c>
      <c r="H742" s="66">
        <v>15</v>
      </c>
    </row>
    <row r="743" spans="2:8">
      <c r="B743" s="66">
        <v>742</v>
      </c>
      <c r="C743" s="66">
        <v>9</v>
      </c>
      <c r="D743" s="66">
        <v>2428</v>
      </c>
      <c r="E743" s="66">
        <v>9460</v>
      </c>
      <c r="F743" s="66">
        <v>9</v>
      </c>
      <c r="G743" s="66">
        <v>0.33424300000000001</v>
      </c>
      <c r="H743" s="66">
        <v>15</v>
      </c>
    </row>
    <row r="744" spans="2:8">
      <c r="B744" s="66">
        <v>743</v>
      </c>
      <c r="C744" s="66">
        <v>9</v>
      </c>
      <c r="D744" s="66">
        <v>2464</v>
      </c>
      <c r="E744" s="66">
        <v>9630</v>
      </c>
      <c r="F744" s="66">
        <v>9</v>
      </c>
      <c r="G744" s="66">
        <v>0.33857700000000002</v>
      </c>
      <c r="H744" s="66">
        <v>15</v>
      </c>
    </row>
    <row r="745" spans="2:8">
      <c r="B745" s="66">
        <v>744</v>
      </c>
      <c r="C745" s="66">
        <v>6</v>
      </c>
      <c r="D745" s="66">
        <v>2456</v>
      </c>
      <c r="E745" s="66">
        <v>9601</v>
      </c>
      <c r="F745" s="66">
        <v>6</v>
      </c>
      <c r="G745" s="66">
        <v>0.33365400000000001</v>
      </c>
      <c r="H745" s="66">
        <v>15</v>
      </c>
    </row>
    <row r="746" spans="2:8">
      <c r="B746" s="66">
        <v>745</v>
      </c>
      <c r="C746" s="66">
        <v>7</v>
      </c>
      <c r="D746" s="66">
        <v>2480</v>
      </c>
      <c r="E746" s="66">
        <v>9669</v>
      </c>
      <c r="F746" s="66">
        <v>7</v>
      </c>
      <c r="G746" s="66">
        <v>0.33690300000000001</v>
      </c>
      <c r="H746" s="66">
        <v>15</v>
      </c>
    </row>
    <row r="747" spans="2:8">
      <c r="B747" s="66">
        <v>746</v>
      </c>
      <c r="C747" s="66">
        <v>8</v>
      </c>
      <c r="D747" s="66">
        <v>2332</v>
      </c>
      <c r="E747" s="66">
        <v>8495</v>
      </c>
      <c r="F747" s="66">
        <v>8</v>
      </c>
      <c r="G747" s="66">
        <v>0.32821</v>
      </c>
      <c r="H747" s="66">
        <v>15</v>
      </c>
    </row>
    <row r="748" spans="2:8">
      <c r="B748" s="66">
        <v>747</v>
      </c>
      <c r="C748" s="66">
        <v>8</v>
      </c>
      <c r="D748" s="66">
        <v>2557</v>
      </c>
      <c r="E748" s="66">
        <v>10666</v>
      </c>
      <c r="F748" s="66">
        <v>8</v>
      </c>
      <c r="G748" s="66">
        <v>0.34373199999999998</v>
      </c>
      <c r="H748" s="66">
        <v>15</v>
      </c>
    </row>
    <row r="749" spans="2:8">
      <c r="B749" s="66">
        <v>748</v>
      </c>
      <c r="C749" s="66">
        <v>7</v>
      </c>
      <c r="D749" s="66">
        <v>2205</v>
      </c>
      <c r="E749" s="66">
        <v>7407</v>
      </c>
      <c r="F749" s="66">
        <v>7</v>
      </c>
      <c r="G749" s="66">
        <v>0.31663799999999998</v>
      </c>
      <c r="H749" s="66">
        <v>15</v>
      </c>
    </row>
    <row r="750" spans="2:8">
      <c r="B750" s="66">
        <v>749</v>
      </c>
      <c r="C750" s="66">
        <v>10</v>
      </c>
      <c r="D750" s="66">
        <v>2323</v>
      </c>
      <c r="E750" s="66">
        <v>8431</v>
      </c>
      <c r="F750" s="66">
        <v>10</v>
      </c>
      <c r="G750" s="66">
        <v>0.32695200000000002</v>
      </c>
      <c r="H750" s="66">
        <v>15</v>
      </c>
    </row>
    <row r="751" spans="2:8">
      <c r="B751" s="66">
        <v>750</v>
      </c>
      <c r="C751" s="66">
        <v>11</v>
      </c>
      <c r="D751" s="66">
        <v>2704</v>
      </c>
      <c r="E751" s="66">
        <v>12620</v>
      </c>
      <c r="F751" s="66">
        <v>11</v>
      </c>
      <c r="G751" s="66">
        <v>0.39605800000000002</v>
      </c>
      <c r="H751" s="66">
        <v>15</v>
      </c>
    </row>
    <row r="752" spans="2:8">
      <c r="B752" s="66">
        <v>751</v>
      </c>
      <c r="C752" s="66">
        <v>11</v>
      </c>
      <c r="D752" s="66">
        <v>2180</v>
      </c>
      <c r="E752" s="66">
        <v>7278</v>
      </c>
      <c r="F752" s="66">
        <v>11</v>
      </c>
      <c r="G752" s="66">
        <v>0.315718</v>
      </c>
      <c r="H752" s="66">
        <v>16</v>
      </c>
    </row>
    <row r="753" spans="2:8">
      <c r="B753" s="66">
        <v>752</v>
      </c>
      <c r="C753" s="66">
        <v>8</v>
      </c>
      <c r="D753" s="66">
        <v>2461</v>
      </c>
      <c r="E753" s="66">
        <v>9591</v>
      </c>
      <c r="F753" s="66">
        <v>8</v>
      </c>
      <c r="G753" s="66">
        <v>0.33622999999999997</v>
      </c>
      <c r="H753" s="66">
        <v>16</v>
      </c>
    </row>
    <row r="754" spans="2:8">
      <c r="B754" s="66">
        <v>753</v>
      </c>
      <c r="C754" s="66">
        <v>7</v>
      </c>
      <c r="D754" s="66">
        <v>2339</v>
      </c>
      <c r="E754" s="66">
        <v>8546</v>
      </c>
      <c r="F754" s="66">
        <v>7</v>
      </c>
      <c r="G754" s="66">
        <v>0.32148700000000002</v>
      </c>
      <c r="H754" s="66">
        <v>16</v>
      </c>
    </row>
    <row r="755" spans="2:8">
      <c r="B755" s="66">
        <v>754</v>
      </c>
      <c r="C755" s="66">
        <v>10</v>
      </c>
      <c r="D755" s="66">
        <v>2462</v>
      </c>
      <c r="E755" s="66">
        <v>9585</v>
      </c>
      <c r="F755" s="66">
        <v>10</v>
      </c>
      <c r="G755" s="66">
        <v>0.338227</v>
      </c>
      <c r="H755" s="66">
        <v>16</v>
      </c>
    </row>
    <row r="756" spans="2:8">
      <c r="B756" s="66">
        <v>755</v>
      </c>
      <c r="C756" s="66">
        <v>8</v>
      </c>
      <c r="D756" s="66">
        <v>2543</v>
      </c>
      <c r="E756" s="66">
        <v>10629</v>
      </c>
      <c r="F756" s="66">
        <v>8</v>
      </c>
      <c r="G756" s="66">
        <v>0.33673599999999998</v>
      </c>
      <c r="H756" s="66">
        <v>16</v>
      </c>
    </row>
    <row r="757" spans="2:8">
      <c r="B757" s="66">
        <v>756</v>
      </c>
      <c r="C757" s="66">
        <v>10</v>
      </c>
      <c r="D757" s="66">
        <v>2553</v>
      </c>
      <c r="E757" s="66">
        <v>10660</v>
      </c>
      <c r="F757" s="66">
        <v>10</v>
      </c>
      <c r="G757" s="66">
        <v>0.33794400000000002</v>
      </c>
      <c r="H757" s="66">
        <v>16</v>
      </c>
    </row>
    <row r="758" spans="2:8">
      <c r="B758" s="66">
        <v>757</v>
      </c>
      <c r="C758" s="66">
        <v>12</v>
      </c>
      <c r="D758" s="66">
        <v>2624</v>
      </c>
      <c r="E758" s="66">
        <v>11635</v>
      </c>
      <c r="F758" s="66">
        <v>12</v>
      </c>
      <c r="G758" s="66">
        <v>0.35112300000000002</v>
      </c>
      <c r="H758" s="66">
        <v>16</v>
      </c>
    </row>
    <row r="759" spans="2:8">
      <c r="B759" s="66">
        <v>758</v>
      </c>
      <c r="C759" s="66">
        <v>10</v>
      </c>
      <c r="D759" s="66">
        <v>2434</v>
      </c>
      <c r="E759" s="66">
        <v>9522</v>
      </c>
      <c r="F759" s="66">
        <v>10</v>
      </c>
      <c r="G759" s="66">
        <v>0.331791</v>
      </c>
      <c r="H759" s="66">
        <v>16</v>
      </c>
    </row>
    <row r="760" spans="2:8">
      <c r="B760" s="66">
        <v>759</v>
      </c>
      <c r="C760" s="66">
        <v>13</v>
      </c>
      <c r="D760" s="66">
        <v>2537</v>
      </c>
      <c r="E760" s="66">
        <v>10605</v>
      </c>
      <c r="F760" s="66">
        <v>13</v>
      </c>
      <c r="G760" s="66">
        <v>0.34048099999999998</v>
      </c>
      <c r="H760" s="66">
        <v>16</v>
      </c>
    </row>
    <row r="761" spans="2:8">
      <c r="B761" s="66">
        <v>760</v>
      </c>
      <c r="C761" s="66">
        <v>6</v>
      </c>
      <c r="D761" s="66">
        <v>2455</v>
      </c>
      <c r="E761" s="66">
        <v>9629</v>
      </c>
      <c r="F761" s="66">
        <v>6</v>
      </c>
      <c r="G761" s="66">
        <v>0.33404800000000001</v>
      </c>
      <c r="H761" s="66">
        <v>16</v>
      </c>
    </row>
    <row r="762" spans="2:8">
      <c r="B762" s="66">
        <v>761</v>
      </c>
      <c r="C762" s="66">
        <v>6</v>
      </c>
      <c r="D762" s="66">
        <v>2349</v>
      </c>
      <c r="E762" s="66">
        <v>8540</v>
      </c>
      <c r="F762" s="66">
        <v>6</v>
      </c>
      <c r="G762" s="66">
        <v>0.321376</v>
      </c>
      <c r="H762" s="66">
        <v>16</v>
      </c>
    </row>
    <row r="763" spans="2:8">
      <c r="B763" s="66">
        <v>762</v>
      </c>
      <c r="C763" s="66">
        <v>9</v>
      </c>
      <c r="D763" s="66">
        <v>2345</v>
      </c>
      <c r="E763" s="66">
        <v>8538</v>
      </c>
      <c r="F763" s="66">
        <v>9</v>
      </c>
      <c r="G763" s="66">
        <v>0.32765699999999998</v>
      </c>
      <c r="H763" s="66">
        <v>16</v>
      </c>
    </row>
    <row r="764" spans="2:8">
      <c r="B764" s="66">
        <v>763</v>
      </c>
      <c r="C764" s="66">
        <v>8</v>
      </c>
      <c r="D764" s="66">
        <v>2456</v>
      </c>
      <c r="E764" s="66">
        <v>9603</v>
      </c>
      <c r="F764" s="66">
        <v>8</v>
      </c>
      <c r="G764" s="66">
        <v>0.33902599999999999</v>
      </c>
      <c r="H764" s="66">
        <v>16</v>
      </c>
    </row>
    <row r="765" spans="2:8">
      <c r="B765" s="66">
        <v>764</v>
      </c>
      <c r="C765" s="66">
        <v>11</v>
      </c>
      <c r="D765" s="66">
        <v>2645</v>
      </c>
      <c r="E765" s="66">
        <v>11750</v>
      </c>
      <c r="F765" s="66">
        <v>11</v>
      </c>
      <c r="G765" s="66">
        <v>0.35204800000000003</v>
      </c>
      <c r="H765" s="66">
        <v>16</v>
      </c>
    </row>
    <row r="766" spans="2:8">
      <c r="B766" s="66">
        <v>765</v>
      </c>
      <c r="C766" s="66">
        <v>13</v>
      </c>
      <c r="D766" s="66">
        <v>2646</v>
      </c>
      <c r="E766" s="66">
        <v>11747</v>
      </c>
      <c r="F766" s="66">
        <v>13</v>
      </c>
      <c r="G766" s="66">
        <v>0.34740100000000002</v>
      </c>
      <c r="H766" s="66">
        <v>16</v>
      </c>
    </row>
    <row r="767" spans="2:8">
      <c r="B767" s="66">
        <v>766</v>
      </c>
      <c r="C767" s="66">
        <v>9</v>
      </c>
      <c r="D767" s="66">
        <v>2647</v>
      </c>
      <c r="E767" s="66">
        <v>11789</v>
      </c>
      <c r="F767" s="66">
        <v>9</v>
      </c>
      <c r="G767" s="66">
        <v>0.34976600000000002</v>
      </c>
      <c r="H767" s="66">
        <v>16</v>
      </c>
    </row>
    <row r="768" spans="2:8">
      <c r="B768" s="66">
        <v>767</v>
      </c>
      <c r="C768" s="66">
        <v>8</v>
      </c>
      <c r="D768" s="66">
        <v>2465</v>
      </c>
      <c r="E768" s="66">
        <v>9614</v>
      </c>
      <c r="F768" s="66">
        <v>8</v>
      </c>
      <c r="G768" s="66">
        <v>0.335088</v>
      </c>
      <c r="H768" s="66">
        <v>16</v>
      </c>
    </row>
    <row r="769" spans="2:8">
      <c r="B769" s="66">
        <v>768</v>
      </c>
      <c r="C769" s="66">
        <v>9</v>
      </c>
      <c r="D769" s="66">
        <v>2442</v>
      </c>
      <c r="E769" s="66">
        <v>9524</v>
      </c>
      <c r="F769" s="66">
        <v>9</v>
      </c>
      <c r="G769" s="66">
        <v>0.34000200000000003</v>
      </c>
      <c r="H769" s="66">
        <v>16</v>
      </c>
    </row>
    <row r="770" spans="2:8">
      <c r="B770" s="66">
        <v>769</v>
      </c>
      <c r="C770" s="66">
        <v>9</v>
      </c>
      <c r="D770" s="66">
        <v>2454</v>
      </c>
      <c r="E770" s="66">
        <v>9621</v>
      </c>
      <c r="F770" s="66">
        <v>9</v>
      </c>
      <c r="G770" s="66">
        <v>0.33352799999999999</v>
      </c>
      <c r="H770" s="66">
        <v>16</v>
      </c>
    </row>
    <row r="771" spans="2:8">
      <c r="B771" s="66">
        <v>770</v>
      </c>
      <c r="C771" s="66">
        <v>8</v>
      </c>
      <c r="D771" s="66">
        <v>2460</v>
      </c>
      <c r="E771" s="66">
        <v>9604</v>
      </c>
      <c r="F771" s="66">
        <v>8</v>
      </c>
      <c r="G771" s="66">
        <v>0.33889399999999997</v>
      </c>
      <c r="H771" s="66">
        <v>16</v>
      </c>
    </row>
    <row r="772" spans="2:8">
      <c r="B772" s="66">
        <v>771</v>
      </c>
      <c r="C772" s="66">
        <v>9</v>
      </c>
      <c r="D772" s="66">
        <v>2574</v>
      </c>
      <c r="E772" s="66">
        <v>10746</v>
      </c>
      <c r="F772" s="66">
        <v>9</v>
      </c>
      <c r="G772" s="66">
        <v>0.341194</v>
      </c>
      <c r="H772" s="66">
        <v>16</v>
      </c>
    </row>
    <row r="773" spans="2:8">
      <c r="B773" s="66">
        <v>772</v>
      </c>
      <c r="C773" s="66">
        <v>12</v>
      </c>
      <c r="D773" s="66">
        <v>2552</v>
      </c>
      <c r="E773" s="66">
        <v>10637</v>
      </c>
      <c r="F773" s="66">
        <v>12</v>
      </c>
      <c r="G773" s="66">
        <v>0.34400599999999998</v>
      </c>
      <c r="H773" s="66">
        <v>16</v>
      </c>
    </row>
    <row r="774" spans="2:8">
      <c r="B774" s="66">
        <v>773</v>
      </c>
      <c r="C774" s="66">
        <v>10</v>
      </c>
      <c r="D774" s="66">
        <v>2650</v>
      </c>
      <c r="E774" s="66">
        <v>11806</v>
      </c>
      <c r="F774" s="66">
        <v>10</v>
      </c>
      <c r="G774" s="66">
        <v>0.35358600000000001</v>
      </c>
      <c r="H774" s="66">
        <v>16</v>
      </c>
    </row>
    <row r="775" spans="2:8">
      <c r="B775" s="66">
        <v>774</v>
      </c>
      <c r="C775" s="66">
        <v>9</v>
      </c>
      <c r="D775" s="66">
        <v>2463</v>
      </c>
      <c r="E775" s="66">
        <v>9629</v>
      </c>
      <c r="F775" s="66">
        <v>9</v>
      </c>
      <c r="G775" s="66">
        <v>0.33334200000000003</v>
      </c>
      <c r="H775" s="66">
        <v>16</v>
      </c>
    </row>
    <row r="776" spans="2:8">
      <c r="B776" s="66">
        <v>775</v>
      </c>
      <c r="C776" s="66">
        <v>10</v>
      </c>
      <c r="D776" s="66">
        <v>2463</v>
      </c>
      <c r="E776" s="66">
        <v>9626</v>
      </c>
      <c r="F776" s="66">
        <v>10</v>
      </c>
      <c r="G776" s="66">
        <v>0.33835199999999999</v>
      </c>
      <c r="H776" s="66">
        <v>16</v>
      </c>
    </row>
    <row r="777" spans="2:8">
      <c r="B777" s="66">
        <v>776</v>
      </c>
      <c r="C777" s="66">
        <v>10</v>
      </c>
      <c r="D777" s="66">
        <v>2448</v>
      </c>
      <c r="E777" s="66">
        <v>9570</v>
      </c>
      <c r="F777" s="66">
        <v>10</v>
      </c>
      <c r="G777" s="66">
        <v>0.33899499999999999</v>
      </c>
      <c r="H777" s="66">
        <v>16</v>
      </c>
    </row>
    <row r="778" spans="2:8">
      <c r="B778" s="66">
        <v>777</v>
      </c>
      <c r="C778" s="66">
        <v>9</v>
      </c>
      <c r="D778" s="66">
        <v>2548</v>
      </c>
      <c r="E778" s="66">
        <v>10644</v>
      </c>
      <c r="F778" s="66">
        <v>9</v>
      </c>
      <c r="G778" s="66">
        <v>0.34628999999999999</v>
      </c>
      <c r="H778" s="66">
        <v>16</v>
      </c>
    </row>
    <row r="779" spans="2:8">
      <c r="B779" s="66">
        <v>778</v>
      </c>
      <c r="C779" s="66">
        <v>8</v>
      </c>
      <c r="D779" s="66">
        <v>2561</v>
      </c>
      <c r="E779" s="66">
        <v>10690</v>
      </c>
      <c r="F779" s="66">
        <v>8</v>
      </c>
      <c r="G779" s="66">
        <v>0.33794400000000002</v>
      </c>
      <c r="H779" s="66">
        <v>16</v>
      </c>
    </row>
    <row r="780" spans="2:8">
      <c r="B780" s="66">
        <v>779</v>
      </c>
      <c r="C780" s="66">
        <v>10</v>
      </c>
      <c r="D780" s="66">
        <v>2626</v>
      </c>
      <c r="E780" s="66">
        <v>11644</v>
      </c>
      <c r="F780" s="66">
        <v>9</v>
      </c>
      <c r="G780" s="66">
        <v>0.35420600000000002</v>
      </c>
      <c r="H780" s="66">
        <v>16</v>
      </c>
    </row>
    <row r="781" spans="2:8">
      <c r="B781" s="66">
        <v>780</v>
      </c>
      <c r="C781" s="66">
        <v>9</v>
      </c>
      <c r="D781" s="66">
        <v>2450</v>
      </c>
      <c r="E781" s="66">
        <v>9545</v>
      </c>
      <c r="F781" s="66">
        <v>9</v>
      </c>
      <c r="G781" s="66">
        <v>0.33729500000000001</v>
      </c>
      <c r="H781" s="66">
        <v>16</v>
      </c>
    </row>
    <row r="782" spans="2:8">
      <c r="B782" s="66">
        <v>781</v>
      </c>
      <c r="C782" s="66">
        <v>13</v>
      </c>
      <c r="D782" s="66">
        <v>2700</v>
      </c>
      <c r="E782" s="66">
        <v>12630</v>
      </c>
      <c r="F782" s="66">
        <v>13</v>
      </c>
      <c r="G782" s="66">
        <v>0.42156500000000002</v>
      </c>
      <c r="H782" s="66">
        <v>16</v>
      </c>
    </row>
    <row r="783" spans="2:8">
      <c r="B783" s="66">
        <v>782</v>
      </c>
      <c r="C783" s="66">
        <v>9</v>
      </c>
      <c r="D783" s="66">
        <v>2368</v>
      </c>
      <c r="E783" s="66">
        <v>8648</v>
      </c>
      <c r="F783" s="66">
        <v>9</v>
      </c>
      <c r="G783" s="66">
        <v>0.32752100000000001</v>
      </c>
      <c r="H783" s="66">
        <v>16</v>
      </c>
    </row>
    <row r="784" spans="2:8">
      <c r="B784" s="66">
        <v>783</v>
      </c>
      <c r="C784" s="66">
        <v>11</v>
      </c>
      <c r="D784" s="66">
        <v>2659</v>
      </c>
      <c r="E784" s="66">
        <v>11850</v>
      </c>
      <c r="F784" s="66">
        <v>11</v>
      </c>
      <c r="G784" s="66">
        <v>0.35719800000000002</v>
      </c>
      <c r="H784" s="66">
        <v>16</v>
      </c>
    </row>
    <row r="785" spans="2:8">
      <c r="B785" s="66">
        <v>784</v>
      </c>
      <c r="C785" s="66">
        <v>12</v>
      </c>
      <c r="D785" s="66">
        <v>2560</v>
      </c>
      <c r="E785" s="66">
        <v>10687</v>
      </c>
      <c r="F785" s="66">
        <v>11</v>
      </c>
      <c r="G785" s="66">
        <v>0.35149000000000002</v>
      </c>
      <c r="H785" s="66">
        <v>16</v>
      </c>
    </row>
    <row r="786" spans="2:8">
      <c r="B786" s="66">
        <v>785</v>
      </c>
      <c r="C786" s="66">
        <v>8</v>
      </c>
      <c r="D786" s="66">
        <v>2350</v>
      </c>
      <c r="E786" s="66">
        <v>8577</v>
      </c>
      <c r="F786" s="66">
        <v>8</v>
      </c>
      <c r="G786" s="66">
        <v>0.32243899999999998</v>
      </c>
      <c r="H786" s="66">
        <v>16</v>
      </c>
    </row>
    <row r="787" spans="2:8">
      <c r="B787" s="66">
        <v>786</v>
      </c>
      <c r="C787" s="66">
        <v>9</v>
      </c>
      <c r="D787" s="66">
        <v>2555</v>
      </c>
      <c r="E787" s="66">
        <v>10670</v>
      </c>
      <c r="F787" s="66">
        <v>9</v>
      </c>
      <c r="G787" s="66">
        <v>0.34010800000000002</v>
      </c>
      <c r="H787" s="66">
        <v>16</v>
      </c>
    </row>
    <row r="788" spans="2:8">
      <c r="B788" s="66">
        <v>787</v>
      </c>
      <c r="C788" s="66">
        <v>8</v>
      </c>
      <c r="D788" s="66">
        <v>2552</v>
      </c>
      <c r="E788" s="66">
        <v>10707</v>
      </c>
      <c r="F788" s="66">
        <v>8</v>
      </c>
      <c r="G788" s="66">
        <v>0.34160000000000001</v>
      </c>
      <c r="H788" s="66">
        <v>16</v>
      </c>
    </row>
    <row r="789" spans="2:8">
      <c r="B789" s="66">
        <v>788</v>
      </c>
      <c r="C789" s="66">
        <v>12</v>
      </c>
      <c r="D789" s="66">
        <v>2560</v>
      </c>
      <c r="E789" s="66">
        <v>10683</v>
      </c>
      <c r="F789" s="66">
        <v>12</v>
      </c>
      <c r="G789" s="66">
        <v>0.345497</v>
      </c>
      <c r="H789" s="66">
        <v>16</v>
      </c>
    </row>
    <row r="790" spans="2:8">
      <c r="B790" s="66">
        <v>789</v>
      </c>
      <c r="C790" s="66">
        <v>11</v>
      </c>
      <c r="D790" s="66">
        <v>2558</v>
      </c>
      <c r="E790" s="66">
        <v>10667</v>
      </c>
      <c r="F790" s="66">
        <v>11</v>
      </c>
      <c r="G790" s="66">
        <v>0.35098600000000002</v>
      </c>
      <c r="H790" s="66">
        <v>16</v>
      </c>
    </row>
    <row r="791" spans="2:8">
      <c r="B791" s="66">
        <v>790</v>
      </c>
      <c r="C791" s="66">
        <v>9</v>
      </c>
      <c r="D791" s="66">
        <v>2626</v>
      </c>
      <c r="E791" s="66">
        <v>11691</v>
      </c>
      <c r="F791" s="66">
        <v>9</v>
      </c>
      <c r="G791" s="66">
        <v>0.35168100000000002</v>
      </c>
      <c r="H791" s="66">
        <v>16</v>
      </c>
    </row>
    <row r="792" spans="2:8">
      <c r="B792" s="66">
        <v>791</v>
      </c>
      <c r="C792" s="66">
        <v>9</v>
      </c>
      <c r="D792" s="66">
        <v>2552</v>
      </c>
      <c r="E792" s="66">
        <v>10665</v>
      </c>
      <c r="F792" s="66">
        <v>9</v>
      </c>
      <c r="G792" s="66">
        <v>0.342173</v>
      </c>
      <c r="H792" s="66">
        <v>16</v>
      </c>
    </row>
    <row r="793" spans="2:8">
      <c r="B793" s="66">
        <v>792</v>
      </c>
      <c r="C793" s="66">
        <v>8</v>
      </c>
      <c r="D793" s="66">
        <v>2550</v>
      </c>
      <c r="E793" s="66">
        <v>10682</v>
      </c>
      <c r="F793" s="66">
        <v>8</v>
      </c>
      <c r="G793" s="66">
        <v>0.34449099999999999</v>
      </c>
      <c r="H793" s="66">
        <v>16</v>
      </c>
    </row>
    <row r="794" spans="2:8">
      <c r="B794" s="66">
        <v>793</v>
      </c>
      <c r="C794" s="66">
        <v>8</v>
      </c>
      <c r="D794" s="66">
        <v>2548</v>
      </c>
      <c r="E794" s="66">
        <v>10647</v>
      </c>
      <c r="F794" s="66">
        <v>8</v>
      </c>
      <c r="G794" s="66">
        <v>0.34651399999999999</v>
      </c>
      <c r="H794" s="66">
        <v>16</v>
      </c>
    </row>
    <row r="795" spans="2:8">
      <c r="B795" s="66">
        <v>794</v>
      </c>
      <c r="C795" s="66">
        <v>6</v>
      </c>
      <c r="D795" s="66">
        <v>2182</v>
      </c>
      <c r="E795" s="66">
        <v>7298</v>
      </c>
      <c r="F795" s="66">
        <v>6</v>
      </c>
      <c r="G795" s="66">
        <v>0.31470799999999999</v>
      </c>
      <c r="H795" s="66">
        <v>16</v>
      </c>
    </row>
    <row r="796" spans="2:8">
      <c r="B796" s="66">
        <v>795</v>
      </c>
      <c r="C796" s="66">
        <v>8</v>
      </c>
      <c r="D796" s="66">
        <v>2577</v>
      </c>
      <c r="E796" s="66">
        <v>10741</v>
      </c>
      <c r="F796" s="66">
        <v>8</v>
      </c>
      <c r="G796" s="66">
        <v>0.35318699999999997</v>
      </c>
      <c r="H796" s="66">
        <v>16</v>
      </c>
    </row>
    <row r="797" spans="2:8">
      <c r="B797" s="66">
        <v>796</v>
      </c>
      <c r="C797" s="66">
        <v>11</v>
      </c>
      <c r="D797" s="66">
        <v>2459</v>
      </c>
      <c r="E797" s="66">
        <v>9630</v>
      </c>
      <c r="F797" s="66">
        <v>11</v>
      </c>
      <c r="G797" s="66">
        <v>0.33469500000000002</v>
      </c>
      <c r="H797" s="66">
        <v>16</v>
      </c>
    </row>
    <row r="798" spans="2:8">
      <c r="B798" s="66">
        <v>797</v>
      </c>
      <c r="C798" s="66">
        <v>10</v>
      </c>
      <c r="D798" s="66">
        <v>2354</v>
      </c>
      <c r="E798" s="66">
        <v>8587</v>
      </c>
      <c r="F798" s="66">
        <v>10</v>
      </c>
      <c r="G798" s="66">
        <v>0.32370399999999999</v>
      </c>
      <c r="H798" s="66">
        <v>16</v>
      </c>
    </row>
    <row r="799" spans="2:8">
      <c r="B799" s="66">
        <v>798</v>
      </c>
      <c r="C799" s="66">
        <v>8</v>
      </c>
      <c r="D799" s="66">
        <v>2640</v>
      </c>
      <c r="E799" s="66">
        <v>11758</v>
      </c>
      <c r="F799" s="66">
        <v>8</v>
      </c>
      <c r="G799" s="66">
        <v>0.36228300000000002</v>
      </c>
      <c r="H799" s="66">
        <v>16</v>
      </c>
    </row>
    <row r="800" spans="2:8">
      <c r="B800" s="66">
        <v>799</v>
      </c>
      <c r="C800" s="66">
        <v>8</v>
      </c>
      <c r="D800" s="66">
        <v>2549</v>
      </c>
      <c r="E800" s="66">
        <v>10651</v>
      </c>
      <c r="F800" s="66">
        <v>8</v>
      </c>
      <c r="G800" s="66">
        <v>0.348078</v>
      </c>
      <c r="H800" s="66">
        <v>16</v>
      </c>
    </row>
    <row r="801" spans="2:8">
      <c r="B801" s="66">
        <v>800</v>
      </c>
      <c r="C801" s="66">
        <v>9</v>
      </c>
      <c r="D801" s="66">
        <v>2429</v>
      </c>
      <c r="E801" s="66">
        <v>9510</v>
      </c>
      <c r="F801" s="66">
        <v>9</v>
      </c>
      <c r="G801" s="66">
        <v>0.33762700000000001</v>
      </c>
      <c r="H801" s="66">
        <v>16</v>
      </c>
    </row>
    <row r="802" spans="2:8">
      <c r="B802" s="66">
        <v>801</v>
      </c>
      <c r="C802" s="66">
        <v>9</v>
      </c>
      <c r="D802" s="66">
        <v>2698</v>
      </c>
      <c r="E802" s="66">
        <v>12625</v>
      </c>
      <c r="F802" s="66">
        <v>9</v>
      </c>
      <c r="G802" s="66">
        <v>0.36621500000000001</v>
      </c>
      <c r="H802" s="66">
        <v>17</v>
      </c>
    </row>
    <row r="803" spans="2:8">
      <c r="B803" s="66">
        <v>802</v>
      </c>
      <c r="C803" s="66">
        <v>7</v>
      </c>
      <c r="D803" s="66">
        <v>2560</v>
      </c>
      <c r="E803" s="66">
        <v>10734</v>
      </c>
      <c r="F803" s="66">
        <v>7</v>
      </c>
      <c r="G803" s="66">
        <v>0.35093800000000003</v>
      </c>
      <c r="H803" s="66">
        <v>17</v>
      </c>
    </row>
    <row r="804" spans="2:8">
      <c r="B804" s="66">
        <v>803</v>
      </c>
      <c r="C804" s="66">
        <v>10</v>
      </c>
      <c r="D804" s="66">
        <v>2527</v>
      </c>
      <c r="E804" s="66">
        <v>10534</v>
      </c>
      <c r="F804" s="66">
        <v>10</v>
      </c>
      <c r="G804" s="66">
        <v>0.343557</v>
      </c>
      <c r="H804" s="66">
        <v>17</v>
      </c>
    </row>
    <row r="805" spans="2:8">
      <c r="B805" s="66">
        <v>804</v>
      </c>
      <c r="C805" s="66">
        <v>8</v>
      </c>
      <c r="D805" s="66">
        <v>2326</v>
      </c>
      <c r="E805" s="66">
        <v>8506</v>
      </c>
      <c r="F805" s="66">
        <v>8</v>
      </c>
      <c r="G805" s="66">
        <v>0.32593</v>
      </c>
      <c r="H805" s="66">
        <v>17</v>
      </c>
    </row>
    <row r="806" spans="2:8">
      <c r="B806" s="66">
        <v>805</v>
      </c>
      <c r="C806" s="66">
        <v>9</v>
      </c>
      <c r="D806" s="66">
        <v>2569</v>
      </c>
      <c r="E806" s="66">
        <v>10737</v>
      </c>
      <c r="F806" s="66">
        <v>9</v>
      </c>
      <c r="G806" s="66">
        <v>0.35749399999999998</v>
      </c>
      <c r="H806" s="66">
        <v>17</v>
      </c>
    </row>
    <row r="807" spans="2:8">
      <c r="B807" s="66">
        <v>806</v>
      </c>
      <c r="C807" s="66">
        <v>11</v>
      </c>
      <c r="D807" s="66">
        <v>2562</v>
      </c>
      <c r="E807" s="66">
        <v>10705</v>
      </c>
      <c r="F807" s="66">
        <v>11</v>
      </c>
      <c r="G807" s="66">
        <v>0.35100199999999998</v>
      </c>
      <c r="H807" s="66">
        <v>17</v>
      </c>
    </row>
    <row r="808" spans="2:8">
      <c r="B808" s="66">
        <v>807</v>
      </c>
      <c r="C808" s="66">
        <v>8</v>
      </c>
      <c r="D808" s="66">
        <v>2669</v>
      </c>
      <c r="E808" s="66">
        <v>11879</v>
      </c>
      <c r="F808" s="66">
        <v>8</v>
      </c>
      <c r="G808" s="66">
        <v>0.34617799999999999</v>
      </c>
      <c r="H808" s="66">
        <v>17</v>
      </c>
    </row>
    <row r="809" spans="2:8">
      <c r="B809" s="66">
        <v>808</v>
      </c>
      <c r="C809" s="66">
        <v>9</v>
      </c>
      <c r="D809" s="66">
        <v>2632</v>
      </c>
      <c r="E809" s="66">
        <v>11730</v>
      </c>
      <c r="F809" s="66">
        <v>9</v>
      </c>
      <c r="G809" s="66">
        <v>0.346831</v>
      </c>
      <c r="H809" s="66">
        <v>17</v>
      </c>
    </row>
    <row r="810" spans="2:8">
      <c r="B810" s="66">
        <v>809</v>
      </c>
      <c r="C810" s="66">
        <v>10</v>
      </c>
      <c r="D810" s="66">
        <v>2666</v>
      </c>
      <c r="E810" s="66">
        <v>11853</v>
      </c>
      <c r="F810" s="66">
        <v>10</v>
      </c>
      <c r="G810" s="66">
        <v>0.35328199999999998</v>
      </c>
      <c r="H810" s="66">
        <v>17</v>
      </c>
    </row>
    <row r="811" spans="2:8">
      <c r="B811" s="66">
        <v>810</v>
      </c>
      <c r="C811" s="66">
        <v>13</v>
      </c>
      <c r="D811" s="66">
        <v>2649</v>
      </c>
      <c r="E811" s="66">
        <v>11760</v>
      </c>
      <c r="F811" s="66">
        <v>13</v>
      </c>
      <c r="G811" s="66">
        <v>0.351937</v>
      </c>
      <c r="H811" s="66">
        <v>17</v>
      </c>
    </row>
    <row r="812" spans="2:8">
      <c r="B812" s="66">
        <v>811</v>
      </c>
      <c r="C812" s="66">
        <v>11</v>
      </c>
      <c r="D812" s="66">
        <v>2534</v>
      </c>
      <c r="E812" s="66">
        <v>10618</v>
      </c>
      <c r="F812" s="66">
        <v>11</v>
      </c>
      <c r="G812" s="66">
        <v>0.34288299999999999</v>
      </c>
      <c r="H812" s="66">
        <v>17</v>
      </c>
    </row>
    <row r="813" spans="2:8">
      <c r="B813" s="66">
        <v>812</v>
      </c>
      <c r="C813" s="66">
        <v>10</v>
      </c>
      <c r="D813" s="66">
        <v>2187</v>
      </c>
      <c r="E813" s="66">
        <v>7322</v>
      </c>
      <c r="F813" s="66">
        <v>10</v>
      </c>
      <c r="G813" s="66">
        <v>0.31398700000000002</v>
      </c>
      <c r="H813" s="66">
        <v>17</v>
      </c>
    </row>
    <row r="814" spans="2:8">
      <c r="B814" s="66">
        <v>813</v>
      </c>
      <c r="C814" s="66">
        <v>13</v>
      </c>
      <c r="D814" s="66">
        <v>2632</v>
      </c>
      <c r="E814" s="66">
        <v>11680</v>
      </c>
      <c r="F814" s="66">
        <v>13</v>
      </c>
      <c r="G814" s="66">
        <v>0.36063800000000001</v>
      </c>
      <c r="H814" s="66">
        <v>17</v>
      </c>
    </row>
    <row r="815" spans="2:8">
      <c r="B815" s="66">
        <v>814</v>
      </c>
      <c r="C815" s="66">
        <v>12</v>
      </c>
      <c r="D815" s="66">
        <v>2759</v>
      </c>
      <c r="E815" s="66">
        <v>13509</v>
      </c>
      <c r="F815" s="66">
        <v>12</v>
      </c>
      <c r="G815" s="66">
        <v>0.42602400000000001</v>
      </c>
      <c r="H815" s="66">
        <v>17</v>
      </c>
    </row>
    <row r="816" spans="2:8">
      <c r="B816" s="66">
        <v>815</v>
      </c>
      <c r="C816" s="66">
        <v>10</v>
      </c>
      <c r="D816" s="66">
        <v>2645</v>
      </c>
      <c r="E816" s="66">
        <v>11757</v>
      </c>
      <c r="F816" s="66">
        <v>10</v>
      </c>
      <c r="G816" s="66">
        <v>0.3503</v>
      </c>
      <c r="H816" s="66">
        <v>17</v>
      </c>
    </row>
    <row r="817" spans="2:8">
      <c r="B817" s="66">
        <v>816</v>
      </c>
      <c r="C817" s="66">
        <v>11</v>
      </c>
      <c r="D817" s="66">
        <v>2426</v>
      </c>
      <c r="E817" s="66">
        <v>9444</v>
      </c>
      <c r="F817" s="66">
        <v>11</v>
      </c>
      <c r="G817" s="66">
        <v>0.33248</v>
      </c>
      <c r="H817" s="66">
        <v>17</v>
      </c>
    </row>
    <row r="818" spans="2:8">
      <c r="B818" s="66">
        <v>817</v>
      </c>
      <c r="C818" s="66">
        <v>10</v>
      </c>
      <c r="D818" s="66">
        <v>2705</v>
      </c>
      <c r="E818" s="66">
        <v>12657</v>
      </c>
      <c r="F818" s="66">
        <v>10</v>
      </c>
      <c r="G818" s="66">
        <v>0.35434700000000002</v>
      </c>
      <c r="H818" s="66">
        <v>17</v>
      </c>
    </row>
    <row r="819" spans="2:8">
      <c r="B819" s="66">
        <v>818</v>
      </c>
      <c r="C819" s="66">
        <v>8</v>
      </c>
      <c r="D819" s="66">
        <v>2567</v>
      </c>
      <c r="E819" s="66">
        <v>10737</v>
      </c>
      <c r="F819" s="66">
        <v>8</v>
      </c>
      <c r="G819" s="66">
        <v>0.34244999999999998</v>
      </c>
      <c r="H819" s="66">
        <v>17</v>
      </c>
    </row>
    <row r="820" spans="2:8">
      <c r="B820" s="66">
        <v>819</v>
      </c>
      <c r="C820" s="66">
        <v>9</v>
      </c>
      <c r="D820" s="66">
        <v>2631</v>
      </c>
      <c r="E820" s="66">
        <v>11681</v>
      </c>
      <c r="F820" s="66">
        <v>9</v>
      </c>
      <c r="G820" s="66">
        <v>0.36012</v>
      </c>
      <c r="H820" s="66">
        <v>17</v>
      </c>
    </row>
    <row r="821" spans="2:8">
      <c r="B821" s="66">
        <v>820</v>
      </c>
      <c r="C821" s="66">
        <v>8</v>
      </c>
      <c r="D821" s="66">
        <v>2627</v>
      </c>
      <c r="E821" s="66">
        <v>11709</v>
      </c>
      <c r="F821" s="66">
        <v>8</v>
      </c>
      <c r="G821" s="66">
        <v>0.34321800000000002</v>
      </c>
      <c r="H821" s="66">
        <v>17</v>
      </c>
    </row>
    <row r="822" spans="2:8">
      <c r="B822" s="66">
        <v>821</v>
      </c>
      <c r="C822" s="66">
        <v>10</v>
      </c>
      <c r="D822" s="66">
        <v>2190</v>
      </c>
      <c r="E822" s="66">
        <v>7335</v>
      </c>
      <c r="F822" s="66">
        <v>10</v>
      </c>
      <c r="G822" s="66">
        <v>0.31670599999999999</v>
      </c>
      <c r="H822" s="66">
        <v>17</v>
      </c>
    </row>
    <row r="823" spans="2:8">
      <c r="B823" s="66">
        <v>822</v>
      </c>
      <c r="C823" s="66">
        <v>12</v>
      </c>
      <c r="D823" s="66">
        <v>2645</v>
      </c>
      <c r="E823" s="66">
        <v>11724</v>
      </c>
      <c r="F823" s="66">
        <v>12</v>
      </c>
      <c r="G823" s="66">
        <v>0.37099599999999999</v>
      </c>
      <c r="H823" s="66">
        <v>17</v>
      </c>
    </row>
    <row r="824" spans="2:8">
      <c r="B824" s="66">
        <v>823</v>
      </c>
      <c r="C824" s="66">
        <v>9</v>
      </c>
      <c r="D824" s="66">
        <v>2671</v>
      </c>
      <c r="E824" s="66">
        <v>11855</v>
      </c>
      <c r="F824" s="66">
        <v>9</v>
      </c>
      <c r="G824" s="66">
        <v>0.35079399999999999</v>
      </c>
      <c r="H824" s="66">
        <v>17</v>
      </c>
    </row>
    <row r="825" spans="2:8">
      <c r="B825" s="66">
        <v>824</v>
      </c>
      <c r="C825" s="66">
        <v>9</v>
      </c>
      <c r="D825" s="66">
        <v>2435</v>
      </c>
      <c r="E825" s="66">
        <v>9511</v>
      </c>
      <c r="F825" s="66">
        <v>9</v>
      </c>
      <c r="G825" s="66">
        <v>0.33435100000000001</v>
      </c>
      <c r="H825" s="66">
        <v>17</v>
      </c>
    </row>
    <row r="826" spans="2:8">
      <c r="B826" s="66">
        <v>825</v>
      </c>
      <c r="C826" s="66">
        <v>10</v>
      </c>
      <c r="D826" s="66">
        <v>2545</v>
      </c>
      <c r="E826" s="66">
        <v>10633</v>
      </c>
      <c r="F826" s="66">
        <v>10</v>
      </c>
      <c r="G826" s="66">
        <v>0.34110699999999999</v>
      </c>
      <c r="H826" s="66">
        <v>17</v>
      </c>
    </row>
    <row r="827" spans="2:8">
      <c r="B827" s="66">
        <v>826</v>
      </c>
      <c r="C827" s="66">
        <v>11</v>
      </c>
      <c r="D827" s="66">
        <v>2547</v>
      </c>
      <c r="E827" s="66">
        <v>10648</v>
      </c>
      <c r="F827" s="66">
        <v>11</v>
      </c>
      <c r="G827" s="66">
        <v>0.35876400000000003</v>
      </c>
      <c r="H827" s="66">
        <v>17</v>
      </c>
    </row>
    <row r="828" spans="2:8">
      <c r="B828" s="66">
        <v>827</v>
      </c>
      <c r="C828" s="66">
        <v>10</v>
      </c>
      <c r="D828" s="66">
        <v>2541</v>
      </c>
      <c r="E828" s="66">
        <v>10597</v>
      </c>
      <c r="F828" s="66">
        <v>10</v>
      </c>
      <c r="G828" s="66">
        <v>0.34783999999999998</v>
      </c>
      <c r="H828" s="66">
        <v>17</v>
      </c>
    </row>
    <row r="829" spans="2:8">
      <c r="B829" s="66">
        <v>828</v>
      </c>
      <c r="C829" s="66">
        <v>10</v>
      </c>
      <c r="D829" s="66">
        <v>2545</v>
      </c>
      <c r="E829" s="66">
        <v>10622</v>
      </c>
      <c r="F829" s="66">
        <v>10</v>
      </c>
      <c r="G829" s="66">
        <v>0.34220800000000001</v>
      </c>
      <c r="H829" s="66">
        <v>17</v>
      </c>
    </row>
    <row r="830" spans="2:8">
      <c r="B830" s="66">
        <v>829</v>
      </c>
      <c r="C830" s="66">
        <v>7</v>
      </c>
      <c r="D830" s="66">
        <v>2455</v>
      </c>
      <c r="E830" s="66">
        <v>9582</v>
      </c>
      <c r="F830" s="66">
        <v>7</v>
      </c>
      <c r="G830" s="66">
        <v>0.33669199999999999</v>
      </c>
      <c r="H830" s="66">
        <v>17</v>
      </c>
    </row>
    <row r="831" spans="2:8">
      <c r="B831" s="66">
        <v>830</v>
      </c>
      <c r="C831" s="66">
        <v>14</v>
      </c>
      <c r="D831" s="66">
        <v>2700</v>
      </c>
      <c r="E831" s="66">
        <v>12630</v>
      </c>
      <c r="F831" s="66">
        <v>14</v>
      </c>
      <c r="G831" s="66">
        <v>0.425593</v>
      </c>
      <c r="H831" s="66">
        <v>17</v>
      </c>
    </row>
    <row r="832" spans="2:8">
      <c r="B832" s="66">
        <v>831</v>
      </c>
      <c r="C832" s="66">
        <v>13</v>
      </c>
      <c r="D832" s="66">
        <v>2649</v>
      </c>
      <c r="E832" s="66">
        <v>11764</v>
      </c>
      <c r="F832" s="66">
        <v>12</v>
      </c>
      <c r="G832" s="66">
        <v>0.36397200000000002</v>
      </c>
      <c r="H832" s="66">
        <v>17</v>
      </c>
    </row>
    <row r="833" spans="2:8">
      <c r="B833" s="66">
        <v>832</v>
      </c>
      <c r="C833" s="66">
        <v>13</v>
      </c>
      <c r="D833" s="66">
        <v>2614</v>
      </c>
      <c r="E833" s="66">
        <v>11573</v>
      </c>
      <c r="F833" s="66">
        <v>13</v>
      </c>
      <c r="G833" s="66">
        <v>0.35217500000000002</v>
      </c>
      <c r="H833" s="66">
        <v>17</v>
      </c>
    </row>
    <row r="834" spans="2:8">
      <c r="B834" s="66">
        <v>833</v>
      </c>
      <c r="C834" s="66">
        <v>10</v>
      </c>
      <c r="D834" s="66">
        <v>2684</v>
      </c>
      <c r="E834" s="66">
        <v>12557</v>
      </c>
      <c r="F834" s="66">
        <v>10</v>
      </c>
      <c r="G834" s="66">
        <v>0.37562699999999999</v>
      </c>
      <c r="H834" s="66">
        <v>17</v>
      </c>
    </row>
    <row r="835" spans="2:8">
      <c r="B835" s="66">
        <v>834</v>
      </c>
      <c r="C835" s="66">
        <v>8</v>
      </c>
      <c r="D835" s="66">
        <v>2458</v>
      </c>
      <c r="E835" s="66">
        <v>9604</v>
      </c>
      <c r="F835" s="66">
        <v>8</v>
      </c>
      <c r="G835" s="66">
        <v>0.33411999999999997</v>
      </c>
      <c r="H835" s="66">
        <v>17</v>
      </c>
    </row>
    <row r="836" spans="2:8">
      <c r="B836" s="66">
        <v>835</v>
      </c>
      <c r="C836" s="66">
        <v>4</v>
      </c>
      <c r="D836" s="66">
        <v>2011</v>
      </c>
      <c r="E836" s="66">
        <v>6121</v>
      </c>
      <c r="F836" s="66">
        <v>4</v>
      </c>
      <c r="G836" s="66">
        <v>0.30996800000000002</v>
      </c>
      <c r="H836" s="66">
        <v>17</v>
      </c>
    </row>
    <row r="837" spans="2:8">
      <c r="B837" s="66">
        <v>836</v>
      </c>
      <c r="C837" s="66">
        <v>9</v>
      </c>
      <c r="D837" s="66">
        <v>2560</v>
      </c>
      <c r="E837" s="66">
        <v>10669</v>
      </c>
      <c r="F837" s="66">
        <v>9</v>
      </c>
      <c r="G837" s="66">
        <v>0.34143400000000002</v>
      </c>
      <c r="H837" s="66">
        <v>17</v>
      </c>
    </row>
    <row r="838" spans="2:8">
      <c r="B838" s="66">
        <v>837</v>
      </c>
      <c r="C838" s="66">
        <v>11</v>
      </c>
      <c r="D838" s="66">
        <v>2708</v>
      </c>
      <c r="E838" s="66">
        <v>12674</v>
      </c>
      <c r="F838" s="66">
        <v>11</v>
      </c>
      <c r="G838" s="66">
        <v>0.36922300000000002</v>
      </c>
      <c r="H838" s="66">
        <v>17</v>
      </c>
    </row>
    <row r="839" spans="2:8">
      <c r="B839" s="66">
        <v>838</v>
      </c>
      <c r="C839" s="66">
        <v>11</v>
      </c>
      <c r="D839" s="66">
        <v>2675</v>
      </c>
      <c r="E839" s="66">
        <v>12461</v>
      </c>
      <c r="F839" s="66">
        <v>11</v>
      </c>
      <c r="G839" s="66">
        <v>0.38756299999999999</v>
      </c>
      <c r="H839" s="66">
        <v>17</v>
      </c>
    </row>
    <row r="840" spans="2:8">
      <c r="B840" s="66">
        <v>839</v>
      </c>
      <c r="C840" s="66">
        <v>7</v>
      </c>
      <c r="D840" s="66">
        <v>2471</v>
      </c>
      <c r="E840" s="66">
        <v>9669</v>
      </c>
      <c r="F840" s="66">
        <v>7</v>
      </c>
      <c r="G840" s="66">
        <v>0.33501599999999998</v>
      </c>
      <c r="H840" s="66">
        <v>17</v>
      </c>
    </row>
    <row r="841" spans="2:8">
      <c r="B841" s="66">
        <v>840</v>
      </c>
      <c r="C841" s="66">
        <v>10</v>
      </c>
      <c r="D841" s="66">
        <v>2351</v>
      </c>
      <c r="E841" s="66">
        <v>8543</v>
      </c>
      <c r="F841" s="66">
        <v>10</v>
      </c>
      <c r="G841" s="66">
        <v>0.32605099999999998</v>
      </c>
      <c r="H841" s="66">
        <v>17</v>
      </c>
    </row>
    <row r="842" spans="2:8">
      <c r="B842" s="66">
        <v>841</v>
      </c>
      <c r="C842" s="66">
        <v>12</v>
      </c>
      <c r="D842" s="66">
        <v>2645</v>
      </c>
      <c r="E842" s="66">
        <v>11750</v>
      </c>
      <c r="F842" s="66">
        <v>12</v>
      </c>
      <c r="G842" s="66">
        <v>0.35084199999999999</v>
      </c>
      <c r="H842" s="66">
        <v>17</v>
      </c>
    </row>
    <row r="843" spans="2:8">
      <c r="B843" s="66">
        <v>842</v>
      </c>
      <c r="C843" s="66">
        <v>14</v>
      </c>
      <c r="D843" s="66">
        <v>2531</v>
      </c>
      <c r="E843" s="66">
        <v>10569</v>
      </c>
      <c r="F843" s="66">
        <v>14</v>
      </c>
      <c r="G843" s="66">
        <v>0.34442099999999998</v>
      </c>
      <c r="H843" s="66">
        <v>17</v>
      </c>
    </row>
    <row r="844" spans="2:8">
      <c r="B844" s="66">
        <v>843</v>
      </c>
      <c r="C844" s="66">
        <v>7</v>
      </c>
      <c r="D844" s="66">
        <v>2452</v>
      </c>
      <c r="E844" s="66">
        <v>9558</v>
      </c>
      <c r="F844" s="66">
        <v>7</v>
      </c>
      <c r="G844" s="66">
        <v>0.33187499999999998</v>
      </c>
      <c r="H844" s="66">
        <v>17</v>
      </c>
    </row>
    <row r="845" spans="2:8">
      <c r="B845" s="66">
        <v>844</v>
      </c>
      <c r="C845" s="66">
        <v>9</v>
      </c>
      <c r="D845" s="66">
        <v>2552</v>
      </c>
      <c r="E845" s="66">
        <v>10707</v>
      </c>
      <c r="F845" s="66">
        <v>9</v>
      </c>
      <c r="G845" s="66">
        <v>0.345022</v>
      </c>
      <c r="H845" s="66">
        <v>17</v>
      </c>
    </row>
    <row r="846" spans="2:8">
      <c r="B846" s="66">
        <v>845</v>
      </c>
      <c r="C846" s="66">
        <v>9</v>
      </c>
      <c r="D846" s="66">
        <v>2639</v>
      </c>
      <c r="E846" s="66">
        <v>11738</v>
      </c>
      <c r="F846" s="66">
        <v>9</v>
      </c>
      <c r="G846" s="66">
        <v>0.37195600000000001</v>
      </c>
      <c r="H846" s="66">
        <v>17</v>
      </c>
    </row>
    <row r="847" spans="2:8">
      <c r="B847" s="66">
        <v>846</v>
      </c>
      <c r="C847" s="66">
        <v>11</v>
      </c>
      <c r="D847" s="66">
        <v>2684</v>
      </c>
      <c r="E847" s="66">
        <v>12507</v>
      </c>
      <c r="F847" s="66">
        <v>10</v>
      </c>
      <c r="G847" s="66">
        <v>0.365921</v>
      </c>
      <c r="H847" s="66">
        <v>17</v>
      </c>
    </row>
    <row r="848" spans="2:8">
      <c r="B848" s="66">
        <v>847</v>
      </c>
      <c r="C848" s="66">
        <v>8</v>
      </c>
      <c r="D848" s="66">
        <v>2454</v>
      </c>
      <c r="E848" s="66">
        <v>9594</v>
      </c>
      <c r="F848" s="66">
        <v>8</v>
      </c>
      <c r="G848" s="66">
        <v>0.331399</v>
      </c>
      <c r="H848" s="66">
        <v>17</v>
      </c>
    </row>
    <row r="849" spans="2:8">
      <c r="B849" s="66">
        <v>848</v>
      </c>
      <c r="C849" s="66">
        <v>9</v>
      </c>
      <c r="D849" s="66">
        <v>2543</v>
      </c>
      <c r="E849" s="66">
        <v>10630</v>
      </c>
      <c r="F849" s="66">
        <v>9</v>
      </c>
      <c r="G849" s="66">
        <v>0.34409600000000001</v>
      </c>
      <c r="H849" s="66">
        <v>17</v>
      </c>
    </row>
    <row r="850" spans="2:8">
      <c r="B850" s="66">
        <v>849</v>
      </c>
      <c r="C850" s="66">
        <v>12</v>
      </c>
      <c r="D850" s="66">
        <v>2659</v>
      </c>
      <c r="E850" s="66">
        <v>11850</v>
      </c>
      <c r="F850" s="66">
        <v>12</v>
      </c>
      <c r="G850" s="66">
        <v>0.357817</v>
      </c>
      <c r="H850" s="66">
        <v>17</v>
      </c>
    </row>
    <row r="851" spans="2:8">
      <c r="B851" s="66">
        <v>850</v>
      </c>
      <c r="C851" s="66">
        <v>11</v>
      </c>
      <c r="D851" s="66">
        <v>2644</v>
      </c>
      <c r="E851" s="66">
        <v>11757</v>
      </c>
      <c r="F851" s="66">
        <v>11</v>
      </c>
      <c r="G851" s="66">
        <v>0.356012</v>
      </c>
      <c r="H851" s="66">
        <v>17</v>
      </c>
    </row>
    <row r="852" spans="2:8">
      <c r="B852" s="66">
        <v>851</v>
      </c>
      <c r="C852" s="66">
        <v>9</v>
      </c>
      <c r="D852" s="66">
        <v>2429</v>
      </c>
      <c r="E852" s="66">
        <v>9524</v>
      </c>
      <c r="F852" s="66">
        <v>9</v>
      </c>
      <c r="G852" s="66">
        <v>0.33813900000000002</v>
      </c>
      <c r="H852" s="66">
        <v>18</v>
      </c>
    </row>
    <row r="853" spans="2:8">
      <c r="B853" s="66">
        <v>852</v>
      </c>
      <c r="C853" s="66">
        <v>15</v>
      </c>
      <c r="D853" s="66">
        <v>2700</v>
      </c>
      <c r="E853" s="66">
        <v>12630</v>
      </c>
      <c r="F853" s="66">
        <v>15</v>
      </c>
      <c r="G853" s="66">
        <v>0.42416100000000001</v>
      </c>
      <c r="H853" s="66">
        <v>18</v>
      </c>
    </row>
    <row r="854" spans="2:8">
      <c r="B854" s="66">
        <v>853</v>
      </c>
      <c r="C854" s="66">
        <v>7</v>
      </c>
      <c r="D854" s="66">
        <v>2554</v>
      </c>
      <c r="E854" s="66">
        <v>10708</v>
      </c>
      <c r="F854" s="66">
        <v>7</v>
      </c>
      <c r="G854" s="66">
        <v>0.35176099999999999</v>
      </c>
      <c r="H854" s="66">
        <v>18</v>
      </c>
    </row>
    <row r="855" spans="2:8">
      <c r="B855" s="66">
        <v>854</v>
      </c>
      <c r="C855" s="66">
        <v>12</v>
      </c>
      <c r="D855" s="66">
        <v>2700</v>
      </c>
      <c r="E855" s="66">
        <v>12617</v>
      </c>
      <c r="F855" s="66">
        <v>12</v>
      </c>
      <c r="G855" s="66">
        <v>0.37567499999999998</v>
      </c>
      <c r="H855" s="66">
        <v>18</v>
      </c>
    </row>
    <row r="856" spans="2:8">
      <c r="B856" s="66">
        <v>855</v>
      </c>
      <c r="C856" s="66">
        <v>9</v>
      </c>
      <c r="D856" s="66">
        <v>2642</v>
      </c>
      <c r="E856" s="66">
        <v>11789</v>
      </c>
      <c r="F856" s="66">
        <v>9</v>
      </c>
      <c r="G856" s="66">
        <v>0.357933</v>
      </c>
      <c r="H856" s="66">
        <v>18</v>
      </c>
    </row>
    <row r="857" spans="2:8">
      <c r="B857" s="66">
        <v>856</v>
      </c>
      <c r="C857" s="66">
        <v>10</v>
      </c>
      <c r="D857" s="66">
        <v>2651</v>
      </c>
      <c r="E857" s="66">
        <v>11766</v>
      </c>
      <c r="F857" s="66">
        <v>10</v>
      </c>
      <c r="G857" s="66">
        <v>0.36141600000000002</v>
      </c>
      <c r="H857" s="66">
        <v>18</v>
      </c>
    </row>
    <row r="858" spans="2:8">
      <c r="B858" s="66">
        <v>857</v>
      </c>
      <c r="C858" s="66">
        <v>6</v>
      </c>
      <c r="D858" s="66">
        <v>2189</v>
      </c>
      <c r="E858" s="66">
        <v>7338</v>
      </c>
      <c r="F858" s="66">
        <v>6</v>
      </c>
      <c r="G858" s="66">
        <v>0.32173000000000002</v>
      </c>
      <c r="H858" s="66">
        <v>18</v>
      </c>
    </row>
    <row r="859" spans="2:8">
      <c r="B859" s="66">
        <v>858</v>
      </c>
      <c r="C859" s="66">
        <v>12</v>
      </c>
      <c r="D859" s="66">
        <v>2763</v>
      </c>
      <c r="E859" s="66">
        <v>13565</v>
      </c>
      <c r="F859" s="66">
        <v>12</v>
      </c>
      <c r="G859" s="66">
        <v>0.37670199999999998</v>
      </c>
      <c r="H859" s="66">
        <v>18</v>
      </c>
    </row>
    <row r="860" spans="2:8">
      <c r="B860" s="66">
        <v>859</v>
      </c>
      <c r="C860" s="66">
        <v>9</v>
      </c>
      <c r="D860" s="66">
        <v>2448</v>
      </c>
      <c r="E860" s="66">
        <v>9586</v>
      </c>
      <c r="F860" s="66">
        <v>8</v>
      </c>
      <c r="G860" s="66">
        <v>0.33939000000000002</v>
      </c>
      <c r="H860" s="66">
        <v>18</v>
      </c>
    </row>
    <row r="861" spans="2:8">
      <c r="B861" s="66">
        <v>860</v>
      </c>
      <c r="C861" s="66">
        <v>13</v>
      </c>
      <c r="D861" s="66">
        <v>2548</v>
      </c>
      <c r="E861" s="66">
        <v>10607</v>
      </c>
      <c r="F861" s="66">
        <v>13</v>
      </c>
      <c r="G861" s="66">
        <v>0.343524</v>
      </c>
      <c r="H861" s="66">
        <v>18</v>
      </c>
    </row>
    <row r="862" spans="2:8">
      <c r="B862" s="66">
        <v>861</v>
      </c>
      <c r="C862" s="66">
        <v>10</v>
      </c>
      <c r="D862" s="66">
        <v>2704</v>
      </c>
      <c r="E862" s="66">
        <v>12671</v>
      </c>
      <c r="F862" s="66">
        <v>10</v>
      </c>
      <c r="G862" s="66">
        <v>0.375027</v>
      </c>
      <c r="H862" s="66">
        <v>18</v>
      </c>
    </row>
    <row r="863" spans="2:8">
      <c r="B863" s="66">
        <v>862</v>
      </c>
      <c r="C863" s="66">
        <v>9</v>
      </c>
      <c r="D863" s="66">
        <v>2559</v>
      </c>
      <c r="E863" s="66">
        <v>10680</v>
      </c>
      <c r="F863" s="66">
        <v>9</v>
      </c>
      <c r="G863" s="66">
        <v>0.34628599999999998</v>
      </c>
      <c r="H863" s="66">
        <v>18</v>
      </c>
    </row>
    <row r="864" spans="2:8">
      <c r="B864" s="66">
        <v>863</v>
      </c>
      <c r="C864" s="66">
        <v>8</v>
      </c>
      <c r="D864" s="66">
        <v>2572</v>
      </c>
      <c r="E864" s="66">
        <v>10727</v>
      </c>
      <c r="F864" s="66">
        <v>8</v>
      </c>
      <c r="G864" s="66">
        <v>0.35128999999999999</v>
      </c>
      <c r="H864" s="66">
        <v>18</v>
      </c>
    </row>
    <row r="865" spans="2:8">
      <c r="B865" s="66">
        <v>864</v>
      </c>
      <c r="C865" s="66">
        <v>11</v>
      </c>
      <c r="D865" s="66">
        <v>2614</v>
      </c>
      <c r="E865" s="66">
        <v>11591</v>
      </c>
      <c r="F865" s="66">
        <v>11</v>
      </c>
      <c r="G865" s="66">
        <v>0.35652600000000001</v>
      </c>
      <c r="H865" s="66">
        <v>18</v>
      </c>
    </row>
    <row r="866" spans="2:8">
      <c r="B866" s="66">
        <v>865</v>
      </c>
      <c r="C866" s="66">
        <v>9</v>
      </c>
      <c r="D866" s="66">
        <v>2555</v>
      </c>
      <c r="E866" s="66">
        <v>10681</v>
      </c>
      <c r="F866" s="66">
        <v>9</v>
      </c>
      <c r="G866" s="66">
        <v>0.349802</v>
      </c>
      <c r="H866" s="66">
        <v>18</v>
      </c>
    </row>
    <row r="867" spans="2:8">
      <c r="B867" s="66">
        <v>866</v>
      </c>
      <c r="C867" s="66">
        <v>12</v>
      </c>
      <c r="D867" s="66">
        <v>2558</v>
      </c>
      <c r="E867" s="66">
        <v>10708</v>
      </c>
      <c r="F867" s="66">
        <v>11</v>
      </c>
      <c r="G867" s="66">
        <v>0.35325899999999999</v>
      </c>
      <c r="H867" s="66">
        <v>18</v>
      </c>
    </row>
    <row r="868" spans="2:8">
      <c r="B868" s="66">
        <v>867</v>
      </c>
      <c r="C868" s="66">
        <v>9</v>
      </c>
      <c r="D868" s="66">
        <v>2620</v>
      </c>
      <c r="E868" s="66">
        <v>11656</v>
      </c>
      <c r="F868" s="66">
        <v>9</v>
      </c>
      <c r="G868" s="66">
        <v>0.35219699999999998</v>
      </c>
      <c r="H868" s="66">
        <v>18</v>
      </c>
    </row>
    <row r="869" spans="2:8">
      <c r="B869" s="66">
        <v>868</v>
      </c>
      <c r="C869" s="66">
        <v>9</v>
      </c>
      <c r="D869" s="66">
        <v>2564</v>
      </c>
      <c r="E869" s="66">
        <v>10690</v>
      </c>
      <c r="F869" s="66">
        <v>9</v>
      </c>
      <c r="G869" s="66">
        <v>0.348966</v>
      </c>
      <c r="H869" s="66">
        <v>18</v>
      </c>
    </row>
    <row r="870" spans="2:8">
      <c r="B870" s="66">
        <v>869</v>
      </c>
      <c r="C870" s="66">
        <v>15</v>
      </c>
      <c r="D870" s="66">
        <v>2527</v>
      </c>
      <c r="E870" s="66">
        <v>10539</v>
      </c>
      <c r="F870" s="66">
        <v>15</v>
      </c>
      <c r="G870" s="66">
        <v>0.34712599999999999</v>
      </c>
      <c r="H870" s="66">
        <v>18</v>
      </c>
    </row>
    <row r="871" spans="2:8">
      <c r="B871" s="66">
        <v>870</v>
      </c>
      <c r="C871" s="66">
        <v>5</v>
      </c>
      <c r="D871" s="66">
        <v>2346</v>
      </c>
      <c r="E871" s="66">
        <v>8564</v>
      </c>
      <c r="F871" s="66">
        <v>5</v>
      </c>
      <c r="G871" s="66">
        <v>0.32919300000000001</v>
      </c>
      <c r="H871" s="66">
        <v>18</v>
      </c>
    </row>
    <row r="872" spans="2:8">
      <c r="B872" s="66">
        <v>871</v>
      </c>
      <c r="C872" s="66">
        <v>9</v>
      </c>
      <c r="D872" s="66">
        <v>2650</v>
      </c>
      <c r="E872" s="66">
        <v>11820</v>
      </c>
      <c r="F872" s="66">
        <v>9</v>
      </c>
      <c r="G872" s="66">
        <v>0.352659</v>
      </c>
      <c r="H872" s="66">
        <v>18</v>
      </c>
    </row>
    <row r="873" spans="2:8">
      <c r="B873" s="66">
        <v>872</v>
      </c>
      <c r="C873" s="66">
        <v>12</v>
      </c>
      <c r="D873" s="66">
        <v>2638</v>
      </c>
      <c r="E873" s="66">
        <v>11745</v>
      </c>
      <c r="F873" s="66">
        <v>12</v>
      </c>
      <c r="G873" s="66">
        <v>0.37077599999999999</v>
      </c>
      <c r="H873" s="66">
        <v>18</v>
      </c>
    </row>
    <row r="874" spans="2:8">
      <c r="B874" s="66">
        <v>873</v>
      </c>
      <c r="C874" s="66">
        <v>8</v>
      </c>
      <c r="D874" s="66">
        <v>2337</v>
      </c>
      <c r="E874" s="66">
        <v>8526</v>
      </c>
      <c r="F874" s="66">
        <v>8</v>
      </c>
      <c r="G874" s="66">
        <v>0.32859500000000003</v>
      </c>
      <c r="H874" s="66">
        <v>18</v>
      </c>
    </row>
    <row r="875" spans="2:8">
      <c r="B875" s="66">
        <v>874</v>
      </c>
      <c r="C875" s="66">
        <v>9</v>
      </c>
      <c r="D875" s="66">
        <v>2567</v>
      </c>
      <c r="E875" s="66">
        <v>10720</v>
      </c>
      <c r="F875" s="66">
        <v>9</v>
      </c>
      <c r="G875" s="66">
        <v>0.34194600000000003</v>
      </c>
      <c r="H875" s="66">
        <v>18</v>
      </c>
    </row>
    <row r="876" spans="2:8">
      <c r="B876" s="66">
        <v>875</v>
      </c>
      <c r="C876" s="66">
        <v>9</v>
      </c>
      <c r="D876" s="66">
        <v>1997</v>
      </c>
      <c r="E876" s="66">
        <v>6084</v>
      </c>
      <c r="F876" s="66">
        <v>8</v>
      </c>
      <c r="G876" s="66">
        <v>0.31376900000000002</v>
      </c>
      <c r="H876" s="66">
        <v>18</v>
      </c>
    </row>
    <row r="877" spans="2:8">
      <c r="B877" s="66">
        <v>876</v>
      </c>
      <c r="C877" s="66">
        <v>10</v>
      </c>
      <c r="D877" s="66">
        <v>2689</v>
      </c>
      <c r="E877" s="66">
        <v>12546</v>
      </c>
      <c r="F877" s="66">
        <v>10</v>
      </c>
      <c r="G877" s="66">
        <v>0.40910800000000003</v>
      </c>
      <c r="H877" s="66">
        <v>18</v>
      </c>
    </row>
    <row r="878" spans="2:8">
      <c r="B878" s="66">
        <v>877</v>
      </c>
      <c r="C878" s="66">
        <v>5</v>
      </c>
      <c r="D878" s="66">
        <v>2213</v>
      </c>
      <c r="E878" s="66">
        <v>7405</v>
      </c>
      <c r="F878" s="66">
        <v>5</v>
      </c>
      <c r="G878" s="66">
        <v>0.31775700000000001</v>
      </c>
      <c r="H878" s="66">
        <v>18</v>
      </c>
    </row>
    <row r="879" spans="2:8">
      <c r="B879" s="66">
        <v>878</v>
      </c>
      <c r="C879" s="66">
        <v>4</v>
      </c>
      <c r="D879" s="66">
        <v>1601</v>
      </c>
      <c r="E879" s="66">
        <v>4369</v>
      </c>
      <c r="F879" s="66">
        <v>4</v>
      </c>
      <c r="G879" s="66">
        <v>0.33240700000000001</v>
      </c>
      <c r="H879" s="66">
        <v>18</v>
      </c>
    </row>
    <row r="880" spans="2:8">
      <c r="B880" s="66">
        <v>879</v>
      </c>
      <c r="C880" s="66">
        <v>10</v>
      </c>
      <c r="D880" s="66">
        <v>2540</v>
      </c>
      <c r="E880" s="66">
        <v>10594</v>
      </c>
      <c r="F880" s="66">
        <v>10</v>
      </c>
      <c r="G880" s="66">
        <v>0.34853000000000001</v>
      </c>
      <c r="H880" s="66">
        <v>18</v>
      </c>
    </row>
    <row r="881" spans="2:8">
      <c r="B881" s="66">
        <v>880</v>
      </c>
      <c r="C881" s="66">
        <v>8</v>
      </c>
      <c r="D881" s="66">
        <v>2550</v>
      </c>
      <c r="E881" s="66">
        <v>10664</v>
      </c>
      <c r="F881" s="66">
        <v>8</v>
      </c>
      <c r="G881" s="66">
        <v>0.34411599999999998</v>
      </c>
      <c r="H881" s="66">
        <v>18</v>
      </c>
    </row>
    <row r="882" spans="2:8">
      <c r="B882" s="66">
        <v>881</v>
      </c>
      <c r="C882" s="66">
        <v>11</v>
      </c>
      <c r="D882" s="66">
        <v>2338</v>
      </c>
      <c r="E882" s="66">
        <v>8500</v>
      </c>
      <c r="F882" s="66">
        <v>11</v>
      </c>
      <c r="G882" s="66">
        <v>0.323936</v>
      </c>
      <c r="H882" s="66">
        <v>18</v>
      </c>
    </row>
    <row r="883" spans="2:8">
      <c r="B883" s="66">
        <v>882</v>
      </c>
      <c r="C883" s="66">
        <v>9</v>
      </c>
      <c r="D883" s="66">
        <v>2668</v>
      </c>
      <c r="E883" s="66">
        <v>11838</v>
      </c>
      <c r="F883" s="66">
        <v>9</v>
      </c>
      <c r="G883" s="66">
        <v>0.36216199999999998</v>
      </c>
      <c r="H883" s="66">
        <v>18</v>
      </c>
    </row>
    <row r="884" spans="2:8">
      <c r="B884" s="66">
        <v>883</v>
      </c>
      <c r="C884" s="66">
        <v>11</v>
      </c>
      <c r="D884" s="66">
        <v>2773</v>
      </c>
      <c r="E884" s="66">
        <v>13583</v>
      </c>
      <c r="F884" s="66">
        <v>11</v>
      </c>
      <c r="G884" s="66">
        <v>0.37826799999999999</v>
      </c>
      <c r="H884" s="66">
        <v>18</v>
      </c>
    </row>
    <row r="885" spans="2:8">
      <c r="B885" s="66">
        <v>884</v>
      </c>
      <c r="C885" s="66">
        <v>11</v>
      </c>
      <c r="D885" s="66">
        <v>2627</v>
      </c>
      <c r="E885" s="66">
        <v>11644</v>
      </c>
      <c r="F885" s="66">
        <v>11</v>
      </c>
      <c r="G885" s="66">
        <v>0.361593</v>
      </c>
      <c r="H885" s="66">
        <v>18</v>
      </c>
    </row>
    <row r="886" spans="2:8">
      <c r="B886" s="66">
        <v>885</v>
      </c>
      <c r="C886" s="66">
        <v>11</v>
      </c>
      <c r="D886" s="66">
        <v>2458</v>
      </c>
      <c r="E886" s="66">
        <v>9584</v>
      </c>
      <c r="F886" s="66">
        <v>11</v>
      </c>
      <c r="G886" s="66">
        <v>0.33524999999999999</v>
      </c>
      <c r="H886" s="66">
        <v>18</v>
      </c>
    </row>
    <row r="887" spans="2:8">
      <c r="B887" s="66">
        <v>886</v>
      </c>
      <c r="C887" s="66">
        <v>7</v>
      </c>
      <c r="D887" s="66">
        <v>2365</v>
      </c>
      <c r="E887" s="66">
        <v>8642</v>
      </c>
      <c r="F887" s="66">
        <v>7</v>
      </c>
      <c r="G887" s="66">
        <v>0.32773799999999997</v>
      </c>
      <c r="H887" s="66">
        <v>18</v>
      </c>
    </row>
    <row r="888" spans="2:8">
      <c r="B888" s="66">
        <v>887</v>
      </c>
      <c r="C888" s="66">
        <v>14</v>
      </c>
      <c r="D888" s="66">
        <v>2632</v>
      </c>
      <c r="E888" s="66">
        <v>11680</v>
      </c>
      <c r="F888" s="66">
        <v>14</v>
      </c>
      <c r="G888" s="66">
        <v>0.35794399999999998</v>
      </c>
      <c r="H888" s="66">
        <v>18</v>
      </c>
    </row>
    <row r="889" spans="2:8">
      <c r="B889" s="66">
        <v>888</v>
      </c>
      <c r="C889" s="66">
        <v>10</v>
      </c>
      <c r="D889" s="66">
        <v>2478</v>
      </c>
      <c r="E889" s="66">
        <v>9684</v>
      </c>
      <c r="F889" s="66">
        <v>10</v>
      </c>
      <c r="G889" s="66">
        <v>0.33604099999999998</v>
      </c>
      <c r="H889" s="66">
        <v>18</v>
      </c>
    </row>
    <row r="890" spans="2:8">
      <c r="B890" s="66">
        <v>889</v>
      </c>
      <c r="C890" s="66">
        <v>8</v>
      </c>
      <c r="D890" s="66">
        <v>2559</v>
      </c>
      <c r="E890" s="66">
        <v>10680</v>
      </c>
      <c r="F890" s="66">
        <v>8</v>
      </c>
      <c r="G890" s="66">
        <v>0.346605</v>
      </c>
      <c r="H890" s="66">
        <v>18</v>
      </c>
    </row>
    <row r="891" spans="2:8">
      <c r="B891" s="66">
        <v>890</v>
      </c>
      <c r="C891" s="66">
        <v>12</v>
      </c>
      <c r="D891" s="66">
        <v>2534</v>
      </c>
      <c r="E891" s="66">
        <v>10618</v>
      </c>
      <c r="F891" s="66">
        <v>12</v>
      </c>
      <c r="G891" s="66">
        <v>0.34171400000000002</v>
      </c>
      <c r="H891" s="66">
        <v>18</v>
      </c>
    </row>
    <row r="892" spans="2:8">
      <c r="B892" s="66">
        <v>891</v>
      </c>
      <c r="C892" s="66">
        <v>11</v>
      </c>
      <c r="D892" s="66">
        <v>2545</v>
      </c>
      <c r="E892" s="66">
        <v>10622</v>
      </c>
      <c r="F892" s="66">
        <v>11</v>
      </c>
      <c r="G892" s="66">
        <v>0.34781499999999999</v>
      </c>
      <c r="H892" s="66">
        <v>18</v>
      </c>
    </row>
    <row r="893" spans="2:8">
      <c r="B893" s="66">
        <v>892</v>
      </c>
      <c r="C893" s="66">
        <v>11</v>
      </c>
      <c r="D893" s="66">
        <v>2634</v>
      </c>
      <c r="E893" s="66">
        <v>11710</v>
      </c>
      <c r="F893" s="66">
        <v>11</v>
      </c>
      <c r="G893" s="66">
        <v>0.353157</v>
      </c>
      <c r="H893" s="66">
        <v>18</v>
      </c>
    </row>
    <row r="894" spans="2:8">
      <c r="B894" s="66">
        <v>893</v>
      </c>
      <c r="C894" s="66">
        <v>10</v>
      </c>
      <c r="D894" s="66">
        <v>2690</v>
      </c>
      <c r="E894" s="66">
        <v>12596</v>
      </c>
      <c r="F894" s="66">
        <v>10</v>
      </c>
      <c r="G894" s="66">
        <v>0.35450900000000002</v>
      </c>
      <c r="H894" s="66">
        <v>18</v>
      </c>
    </row>
    <row r="895" spans="2:8">
      <c r="B895" s="66">
        <v>894</v>
      </c>
      <c r="C895" s="66">
        <v>8</v>
      </c>
      <c r="D895" s="66">
        <v>2465</v>
      </c>
      <c r="E895" s="66">
        <v>9649</v>
      </c>
      <c r="F895" s="66">
        <v>8</v>
      </c>
      <c r="G895" s="66">
        <v>0.33828999999999998</v>
      </c>
      <c r="H895" s="66">
        <v>18</v>
      </c>
    </row>
    <row r="896" spans="2:8">
      <c r="B896" s="66">
        <v>895</v>
      </c>
      <c r="C896" s="66">
        <v>9</v>
      </c>
      <c r="D896" s="66">
        <v>2453</v>
      </c>
      <c r="E896" s="66">
        <v>9594</v>
      </c>
      <c r="F896" s="66">
        <v>9</v>
      </c>
      <c r="G896" s="66">
        <v>0.33240700000000001</v>
      </c>
      <c r="H896" s="66">
        <v>18</v>
      </c>
    </row>
    <row r="897" spans="2:8">
      <c r="B897" s="66">
        <v>896</v>
      </c>
      <c r="C897" s="66">
        <v>10</v>
      </c>
      <c r="D897" s="66">
        <v>2753</v>
      </c>
      <c r="E897" s="66">
        <v>13515</v>
      </c>
      <c r="F897" s="66">
        <v>10</v>
      </c>
      <c r="G897" s="66">
        <v>0.38958500000000001</v>
      </c>
      <c r="H897" s="66">
        <v>18</v>
      </c>
    </row>
    <row r="898" spans="2:8">
      <c r="B898" s="66">
        <v>897</v>
      </c>
      <c r="C898" s="66">
        <v>9</v>
      </c>
      <c r="D898" s="66">
        <v>2727</v>
      </c>
      <c r="E898" s="66">
        <v>12748</v>
      </c>
      <c r="F898" s="66">
        <v>9</v>
      </c>
      <c r="G898" s="66">
        <v>0.35803299999999999</v>
      </c>
      <c r="H898" s="66">
        <v>18</v>
      </c>
    </row>
    <row r="899" spans="2:8">
      <c r="B899" s="66">
        <v>898</v>
      </c>
      <c r="C899" s="66">
        <v>10</v>
      </c>
      <c r="D899" s="66">
        <v>2553</v>
      </c>
      <c r="E899" s="66">
        <v>10701</v>
      </c>
      <c r="F899" s="66">
        <v>10</v>
      </c>
      <c r="G899" s="66">
        <v>0.34201300000000001</v>
      </c>
      <c r="H899" s="66">
        <v>18</v>
      </c>
    </row>
    <row r="900" spans="2:8">
      <c r="B900" s="66">
        <v>899</v>
      </c>
      <c r="C900" s="66">
        <v>10</v>
      </c>
      <c r="D900" s="66">
        <v>2565</v>
      </c>
      <c r="E900" s="66">
        <v>10707</v>
      </c>
      <c r="F900" s="66">
        <v>10</v>
      </c>
      <c r="G900" s="66">
        <v>0.356072</v>
      </c>
      <c r="H900" s="66">
        <v>18</v>
      </c>
    </row>
    <row r="901" spans="2:8">
      <c r="B901" s="66">
        <v>900</v>
      </c>
      <c r="C901" s="66">
        <v>14</v>
      </c>
      <c r="D901" s="66">
        <v>2707</v>
      </c>
      <c r="E901" s="66">
        <v>12625</v>
      </c>
      <c r="F901" s="66">
        <v>14</v>
      </c>
      <c r="G901" s="66">
        <v>0.36588399999999999</v>
      </c>
      <c r="H901" s="66">
        <v>18</v>
      </c>
    </row>
    <row r="902" spans="2:8">
      <c r="B902" s="66">
        <v>901</v>
      </c>
      <c r="C902" s="66">
        <v>9</v>
      </c>
      <c r="D902" s="66">
        <v>2663</v>
      </c>
      <c r="E902" s="66">
        <v>11824</v>
      </c>
      <c r="F902" s="66">
        <v>9</v>
      </c>
      <c r="G902" s="66">
        <v>0.36460900000000002</v>
      </c>
      <c r="H902" s="66">
        <v>19</v>
      </c>
    </row>
    <row r="903" spans="2:8">
      <c r="B903" s="66">
        <v>902</v>
      </c>
      <c r="C903" s="66">
        <v>9</v>
      </c>
      <c r="D903" s="66">
        <v>2325</v>
      </c>
      <c r="E903" s="66">
        <v>8476</v>
      </c>
      <c r="F903" s="66">
        <v>9</v>
      </c>
      <c r="G903" s="66">
        <v>0.32505899999999999</v>
      </c>
      <c r="H903" s="66">
        <v>19</v>
      </c>
    </row>
    <row r="904" spans="2:8">
      <c r="B904" s="66">
        <v>903</v>
      </c>
      <c r="C904" s="66">
        <v>10</v>
      </c>
      <c r="D904" s="66">
        <v>2678</v>
      </c>
      <c r="E904" s="66">
        <v>12522</v>
      </c>
      <c r="F904" s="66">
        <v>10</v>
      </c>
      <c r="G904" s="66">
        <v>0.35958299999999999</v>
      </c>
      <c r="H904" s="66">
        <v>19</v>
      </c>
    </row>
    <row r="905" spans="2:8">
      <c r="B905" s="66">
        <v>904</v>
      </c>
      <c r="C905" s="66">
        <v>9</v>
      </c>
      <c r="D905" s="66">
        <v>2690</v>
      </c>
      <c r="E905" s="66">
        <v>12616</v>
      </c>
      <c r="F905" s="66">
        <v>9</v>
      </c>
      <c r="G905" s="66">
        <v>0.35875899999999999</v>
      </c>
      <c r="H905" s="66">
        <v>19</v>
      </c>
    </row>
    <row r="906" spans="2:8">
      <c r="B906" s="66">
        <v>905</v>
      </c>
      <c r="C906" s="66">
        <v>10</v>
      </c>
      <c r="D906" s="66">
        <v>2552</v>
      </c>
      <c r="E906" s="66">
        <v>10671</v>
      </c>
      <c r="F906" s="66">
        <v>10</v>
      </c>
      <c r="G906" s="66">
        <v>0.34099800000000002</v>
      </c>
      <c r="H906" s="66">
        <v>19</v>
      </c>
    </row>
    <row r="907" spans="2:8">
      <c r="B907" s="66">
        <v>906</v>
      </c>
      <c r="C907" s="66">
        <v>12</v>
      </c>
      <c r="D907" s="66">
        <v>2642</v>
      </c>
      <c r="E907" s="66">
        <v>11761</v>
      </c>
      <c r="F907" s="66">
        <v>12</v>
      </c>
      <c r="G907" s="66">
        <v>0.35298400000000002</v>
      </c>
      <c r="H907" s="66">
        <v>19</v>
      </c>
    </row>
    <row r="908" spans="2:8">
      <c r="B908" s="66">
        <v>907</v>
      </c>
      <c r="C908" s="66">
        <v>14</v>
      </c>
      <c r="D908" s="66">
        <v>2635</v>
      </c>
      <c r="E908" s="66">
        <v>11664</v>
      </c>
      <c r="F908" s="66">
        <v>14</v>
      </c>
      <c r="G908" s="66">
        <v>0.35238000000000003</v>
      </c>
      <c r="H908" s="66">
        <v>19</v>
      </c>
    </row>
    <row r="909" spans="2:8">
      <c r="B909" s="66">
        <v>908</v>
      </c>
      <c r="C909" s="66">
        <v>10</v>
      </c>
      <c r="D909" s="66">
        <v>2656</v>
      </c>
      <c r="E909" s="66">
        <v>11770</v>
      </c>
      <c r="F909" s="66">
        <v>10</v>
      </c>
      <c r="G909" s="66">
        <v>0.36042000000000002</v>
      </c>
      <c r="H909" s="66">
        <v>19</v>
      </c>
    </row>
    <row r="910" spans="2:8">
      <c r="B910" s="66">
        <v>909</v>
      </c>
      <c r="C910" s="66">
        <v>8</v>
      </c>
      <c r="D910" s="66">
        <v>2553</v>
      </c>
      <c r="E910" s="66">
        <v>10687</v>
      </c>
      <c r="F910" s="66">
        <v>8</v>
      </c>
      <c r="G910" s="66">
        <v>0.34695900000000002</v>
      </c>
      <c r="H910" s="66">
        <v>19</v>
      </c>
    </row>
    <row r="911" spans="2:8">
      <c r="B911" s="66">
        <v>910</v>
      </c>
      <c r="C911" s="66">
        <v>13</v>
      </c>
      <c r="D911" s="66">
        <v>2625</v>
      </c>
      <c r="E911" s="66">
        <v>11715</v>
      </c>
      <c r="F911" s="66">
        <v>13</v>
      </c>
      <c r="G911" s="66">
        <v>0.35108499999999998</v>
      </c>
      <c r="H911" s="66">
        <v>19</v>
      </c>
    </row>
    <row r="912" spans="2:8">
      <c r="B912" s="66">
        <v>911</v>
      </c>
      <c r="C912" s="66">
        <v>9</v>
      </c>
      <c r="D912" s="66">
        <v>2638</v>
      </c>
      <c r="E912" s="66">
        <v>11734</v>
      </c>
      <c r="F912" s="66">
        <v>9</v>
      </c>
      <c r="G912" s="66">
        <v>0.35530400000000001</v>
      </c>
      <c r="H912" s="66">
        <v>19</v>
      </c>
    </row>
    <row r="913" spans="2:8">
      <c r="B913" s="66">
        <v>912</v>
      </c>
      <c r="C913" s="66">
        <v>12</v>
      </c>
      <c r="D913" s="66">
        <v>2681</v>
      </c>
      <c r="E913" s="66">
        <v>12510</v>
      </c>
      <c r="F913" s="66">
        <v>12</v>
      </c>
      <c r="G913" s="66">
        <v>0.397976</v>
      </c>
      <c r="H913" s="66">
        <v>19</v>
      </c>
    </row>
    <row r="914" spans="2:8">
      <c r="B914" s="66">
        <v>913</v>
      </c>
      <c r="C914" s="66">
        <v>9</v>
      </c>
      <c r="D914" s="66">
        <v>2448</v>
      </c>
      <c r="E914" s="66">
        <v>9540</v>
      </c>
      <c r="F914" s="66">
        <v>8</v>
      </c>
      <c r="G914" s="66">
        <v>0.33268599999999998</v>
      </c>
      <c r="H914" s="66">
        <v>19</v>
      </c>
    </row>
    <row r="915" spans="2:8">
      <c r="B915" s="66">
        <v>914</v>
      </c>
      <c r="C915" s="66">
        <v>9</v>
      </c>
      <c r="D915" s="66">
        <v>2557</v>
      </c>
      <c r="E915" s="66">
        <v>10680</v>
      </c>
      <c r="F915" s="66">
        <v>9</v>
      </c>
      <c r="G915" s="66">
        <v>0.34224900000000003</v>
      </c>
      <c r="H915" s="66">
        <v>19</v>
      </c>
    </row>
    <row r="916" spans="2:8">
      <c r="B916" s="66">
        <v>915</v>
      </c>
      <c r="C916" s="66">
        <v>8</v>
      </c>
      <c r="D916" s="66">
        <v>2546</v>
      </c>
      <c r="E916" s="66">
        <v>10661</v>
      </c>
      <c r="F916" s="66">
        <v>8</v>
      </c>
      <c r="G916" s="66">
        <v>0.33843200000000001</v>
      </c>
      <c r="H916" s="66">
        <v>19</v>
      </c>
    </row>
    <row r="917" spans="2:8">
      <c r="B917" s="66">
        <v>916</v>
      </c>
      <c r="C917" s="66">
        <v>12</v>
      </c>
      <c r="D917" s="66">
        <v>2426</v>
      </c>
      <c r="E917" s="66">
        <v>9444</v>
      </c>
      <c r="F917" s="66">
        <v>12</v>
      </c>
      <c r="G917" s="66">
        <v>0.33325199999999999</v>
      </c>
      <c r="H917" s="66">
        <v>19</v>
      </c>
    </row>
    <row r="918" spans="2:8">
      <c r="B918" s="66">
        <v>917</v>
      </c>
      <c r="C918" s="66">
        <v>12</v>
      </c>
      <c r="D918" s="66">
        <v>2557</v>
      </c>
      <c r="E918" s="66">
        <v>10660</v>
      </c>
      <c r="F918" s="66">
        <v>12</v>
      </c>
      <c r="G918" s="66">
        <v>0.34334999999999999</v>
      </c>
      <c r="H918" s="66">
        <v>19</v>
      </c>
    </row>
    <row r="919" spans="2:8">
      <c r="B919" s="66">
        <v>918</v>
      </c>
      <c r="C919" s="66">
        <v>9</v>
      </c>
      <c r="D919" s="66">
        <v>2654</v>
      </c>
      <c r="E919" s="66">
        <v>11782</v>
      </c>
      <c r="F919" s="66">
        <v>9</v>
      </c>
      <c r="G919" s="66">
        <v>0.35169899999999998</v>
      </c>
      <c r="H919" s="66">
        <v>19</v>
      </c>
    </row>
    <row r="920" spans="2:8">
      <c r="B920" s="66">
        <v>919</v>
      </c>
      <c r="C920" s="66">
        <v>10</v>
      </c>
      <c r="D920" s="66">
        <v>2766</v>
      </c>
      <c r="E920" s="66">
        <v>13605</v>
      </c>
      <c r="F920" s="66">
        <v>10</v>
      </c>
      <c r="G920" s="66">
        <v>0.37938</v>
      </c>
      <c r="H920" s="66">
        <v>19</v>
      </c>
    </row>
    <row r="921" spans="2:8">
      <c r="B921" s="66">
        <v>920</v>
      </c>
      <c r="C921" s="66">
        <v>8</v>
      </c>
      <c r="D921" s="66">
        <v>2365</v>
      </c>
      <c r="E921" s="66">
        <v>8642</v>
      </c>
      <c r="F921" s="66">
        <v>8</v>
      </c>
      <c r="G921" s="66">
        <v>0.32789800000000002</v>
      </c>
      <c r="H921" s="66">
        <v>19</v>
      </c>
    </row>
    <row r="922" spans="2:8">
      <c r="B922" s="66">
        <v>921</v>
      </c>
      <c r="C922" s="66">
        <v>12</v>
      </c>
      <c r="D922" s="66">
        <v>2685</v>
      </c>
      <c r="E922" s="66">
        <v>12506</v>
      </c>
      <c r="F922" s="66">
        <v>12</v>
      </c>
      <c r="G922" s="66">
        <v>0.370286</v>
      </c>
      <c r="H922" s="66">
        <v>19</v>
      </c>
    </row>
    <row r="923" spans="2:8">
      <c r="B923" s="66">
        <v>922</v>
      </c>
      <c r="C923" s="66">
        <v>10</v>
      </c>
      <c r="D923" s="66">
        <v>2578</v>
      </c>
      <c r="E923" s="66">
        <v>10752</v>
      </c>
      <c r="F923" s="66">
        <v>10</v>
      </c>
      <c r="G923" s="66">
        <v>0.348825</v>
      </c>
      <c r="H923" s="66">
        <v>19</v>
      </c>
    </row>
    <row r="924" spans="2:8">
      <c r="B924" s="66">
        <v>923</v>
      </c>
      <c r="C924" s="66">
        <v>13</v>
      </c>
      <c r="D924" s="66">
        <v>2552</v>
      </c>
      <c r="E924" s="66">
        <v>10672</v>
      </c>
      <c r="F924" s="66">
        <v>12</v>
      </c>
      <c r="G924" s="66">
        <v>0.35067999999999999</v>
      </c>
      <c r="H924" s="66">
        <v>19</v>
      </c>
    </row>
    <row r="925" spans="2:8">
      <c r="B925" s="66">
        <v>924</v>
      </c>
      <c r="C925" s="66">
        <v>15</v>
      </c>
      <c r="D925" s="66">
        <v>2690</v>
      </c>
      <c r="E925" s="66">
        <v>12544</v>
      </c>
      <c r="F925" s="66">
        <v>15</v>
      </c>
      <c r="G925" s="66">
        <v>0.37180099999999999</v>
      </c>
      <c r="H925" s="66">
        <v>19</v>
      </c>
    </row>
    <row r="926" spans="2:8">
      <c r="B926" s="66">
        <v>925</v>
      </c>
      <c r="C926" s="66">
        <v>12</v>
      </c>
      <c r="D926" s="66">
        <v>2692</v>
      </c>
      <c r="E926" s="66">
        <v>12575</v>
      </c>
      <c r="F926" s="66">
        <v>12</v>
      </c>
      <c r="G926" s="66">
        <v>0.35742099999999999</v>
      </c>
      <c r="H926" s="66">
        <v>19</v>
      </c>
    </row>
    <row r="927" spans="2:8">
      <c r="B927" s="66">
        <v>926</v>
      </c>
      <c r="C927" s="66">
        <v>11</v>
      </c>
      <c r="D927" s="66">
        <v>2533</v>
      </c>
      <c r="E927" s="66">
        <v>10598</v>
      </c>
      <c r="F927" s="66">
        <v>11</v>
      </c>
      <c r="G927" s="66">
        <v>0.33723799999999998</v>
      </c>
      <c r="H927" s="66">
        <v>19</v>
      </c>
    </row>
    <row r="928" spans="2:8">
      <c r="B928" s="66">
        <v>927</v>
      </c>
      <c r="C928" s="66">
        <v>11</v>
      </c>
      <c r="D928" s="66">
        <v>2703</v>
      </c>
      <c r="E928" s="66">
        <v>12623</v>
      </c>
      <c r="F928" s="66">
        <v>10</v>
      </c>
      <c r="G928" s="66">
        <v>0.36455100000000001</v>
      </c>
      <c r="H928" s="66">
        <v>19</v>
      </c>
    </row>
    <row r="929" spans="2:8">
      <c r="B929" s="66">
        <v>928</v>
      </c>
      <c r="C929" s="66">
        <v>10</v>
      </c>
      <c r="D929" s="66">
        <v>2653</v>
      </c>
      <c r="E929" s="66">
        <v>11767</v>
      </c>
      <c r="F929" s="66">
        <v>10</v>
      </c>
      <c r="G929" s="66">
        <v>0.353599</v>
      </c>
      <c r="H929" s="66">
        <v>19</v>
      </c>
    </row>
    <row r="930" spans="2:8">
      <c r="B930" s="66">
        <v>929</v>
      </c>
      <c r="C930" s="66">
        <v>9</v>
      </c>
      <c r="D930" s="66">
        <v>2551</v>
      </c>
      <c r="E930" s="66">
        <v>10642</v>
      </c>
      <c r="F930" s="66">
        <v>9</v>
      </c>
      <c r="G930" s="66">
        <v>0.34265099999999998</v>
      </c>
      <c r="H930" s="66">
        <v>19</v>
      </c>
    </row>
    <row r="931" spans="2:8">
      <c r="B931" s="66">
        <v>930</v>
      </c>
      <c r="C931" s="66">
        <v>11</v>
      </c>
      <c r="D931" s="66">
        <v>2739</v>
      </c>
      <c r="E931" s="66">
        <v>13446</v>
      </c>
      <c r="F931" s="66">
        <v>11</v>
      </c>
      <c r="G931" s="66">
        <v>0.39130599999999999</v>
      </c>
      <c r="H931" s="66">
        <v>19</v>
      </c>
    </row>
    <row r="932" spans="2:8">
      <c r="B932" s="66">
        <v>931</v>
      </c>
      <c r="C932" s="66">
        <v>9</v>
      </c>
      <c r="D932" s="66">
        <v>2446</v>
      </c>
      <c r="E932" s="66">
        <v>9554</v>
      </c>
      <c r="F932" s="66">
        <v>9</v>
      </c>
      <c r="G932" s="66">
        <v>0.33266699999999999</v>
      </c>
      <c r="H932" s="66">
        <v>19</v>
      </c>
    </row>
    <row r="933" spans="2:8">
      <c r="B933" s="66">
        <v>932</v>
      </c>
      <c r="C933" s="66">
        <v>12</v>
      </c>
      <c r="D933" s="66">
        <v>2326</v>
      </c>
      <c r="E933" s="66">
        <v>8426</v>
      </c>
      <c r="F933" s="66">
        <v>12</v>
      </c>
      <c r="G933" s="66">
        <v>0.32635999999999998</v>
      </c>
      <c r="H933" s="66">
        <v>19</v>
      </c>
    </row>
    <row r="934" spans="2:8">
      <c r="B934" s="66">
        <v>933</v>
      </c>
      <c r="C934" s="66">
        <v>11</v>
      </c>
      <c r="D934" s="66">
        <v>2709</v>
      </c>
      <c r="E934" s="66">
        <v>12633</v>
      </c>
      <c r="F934" s="66">
        <v>11</v>
      </c>
      <c r="G934" s="66">
        <v>0.36365199999999998</v>
      </c>
      <c r="H934" s="66">
        <v>19</v>
      </c>
    </row>
    <row r="935" spans="2:8">
      <c r="B935" s="66">
        <v>934</v>
      </c>
      <c r="C935" s="66">
        <v>11</v>
      </c>
      <c r="D935" s="66">
        <v>2696</v>
      </c>
      <c r="E935" s="66">
        <v>12613</v>
      </c>
      <c r="F935" s="66">
        <v>11</v>
      </c>
      <c r="G935" s="66">
        <v>0.38037599999999999</v>
      </c>
      <c r="H935" s="66">
        <v>19</v>
      </c>
    </row>
    <row r="936" spans="2:8">
      <c r="B936" s="66">
        <v>935</v>
      </c>
      <c r="C936" s="66">
        <v>13</v>
      </c>
      <c r="D936" s="66">
        <v>2703</v>
      </c>
      <c r="E936" s="66">
        <v>12587</v>
      </c>
      <c r="F936" s="66">
        <v>13</v>
      </c>
      <c r="G936" s="66">
        <v>0.38631199999999999</v>
      </c>
      <c r="H936" s="66">
        <v>19</v>
      </c>
    </row>
    <row r="937" spans="2:8">
      <c r="B937" s="66">
        <v>936</v>
      </c>
      <c r="C937" s="66">
        <v>13</v>
      </c>
      <c r="D937" s="66">
        <v>2703</v>
      </c>
      <c r="E937" s="66">
        <v>12616</v>
      </c>
      <c r="F937" s="66">
        <v>13</v>
      </c>
      <c r="G937" s="66">
        <v>0.37127700000000002</v>
      </c>
      <c r="H937" s="66">
        <v>19</v>
      </c>
    </row>
    <row r="938" spans="2:8">
      <c r="B938" s="66">
        <v>937</v>
      </c>
      <c r="C938" s="66">
        <v>5</v>
      </c>
      <c r="D938" s="66">
        <v>1985</v>
      </c>
      <c r="E938" s="66">
        <v>6060</v>
      </c>
      <c r="F938" s="66">
        <v>5</v>
      </c>
      <c r="G938" s="66">
        <v>0.304782</v>
      </c>
      <c r="H938" s="66">
        <v>19</v>
      </c>
    </row>
    <row r="939" spans="2:8">
      <c r="B939" s="66">
        <v>938</v>
      </c>
      <c r="C939" s="66">
        <v>11</v>
      </c>
      <c r="D939" s="66">
        <v>2744</v>
      </c>
      <c r="E939" s="66">
        <v>13434</v>
      </c>
      <c r="F939" s="66">
        <v>11</v>
      </c>
      <c r="G939" s="66">
        <v>0.491726</v>
      </c>
      <c r="H939" s="66">
        <v>19</v>
      </c>
    </row>
    <row r="940" spans="2:8">
      <c r="B940" s="66">
        <v>939</v>
      </c>
      <c r="C940" s="66">
        <v>9</v>
      </c>
      <c r="D940" s="66">
        <v>2541</v>
      </c>
      <c r="E940" s="66">
        <v>10609</v>
      </c>
      <c r="F940" s="66">
        <v>9</v>
      </c>
      <c r="G940" s="66">
        <v>0.34043000000000001</v>
      </c>
      <c r="H940" s="66">
        <v>19</v>
      </c>
    </row>
    <row r="941" spans="2:8">
      <c r="B941" s="66">
        <v>940</v>
      </c>
      <c r="C941" s="66">
        <v>11</v>
      </c>
      <c r="D941" s="66">
        <v>2454</v>
      </c>
      <c r="E941" s="66">
        <v>9558</v>
      </c>
      <c r="F941" s="66">
        <v>11</v>
      </c>
      <c r="G941" s="66">
        <v>0.33205400000000002</v>
      </c>
      <c r="H941" s="66">
        <v>19</v>
      </c>
    </row>
    <row r="942" spans="2:8">
      <c r="B942" s="66">
        <v>941</v>
      </c>
      <c r="C942" s="66">
        <v>16</v>
      </c>
      <c r="D942" s="66">
        <v>2527</v>
      </c>
      <c r="E942" s="66">
        <v>10539</v>
      </c>
      <c r="F942" s="66">
        <v>16</v>
      </c>
      <c r="G942" s="66">
        <v>0.34626800000000002</v>
      </c>
      <c r="H942" s="66">
        <v>19</v>
      </c>
    </row>
    <row r="943" spans="2:8">
      <c r="B943" s="66">
        <v>942</v>
      </c>
      <c r="C943" s="66">
        <v>6</v>
      </c>
      <c r="D943" s="66">
        <v>1992</v>
      </c>
      <c r="E943" s="66">
        <v>6081</v>
      </c>
      <c r="F943" s="66">
        <v>6</v>
      </c>
      <c r="G943" s="66">
        <v>0.30914199999999997</v>
      </c>
      <c r="H943" s="66">
        <v>19</v>
      </c>
    </row>
    <row r="944" spans="2:8">
      <c r="B944" s="66">
        <v>943</v>
      </c>
      <c r="C944" s="66">
        <v>13</v>
      </c>
      <c r="D944" s="66">
        <v>2696</v>
      </c>
      <c r="E944" s="66">
        <v>12612</v>
      </c>
      <c r="F944" s="66">
        <v>13</v>
      </c>
      <c r="G944" s="66">
        <v>0.37843700000000002</v>
      </c>
      <c r="H944" s="66">
        <v>19</v>
      </c>
    </row>
    <row r="945" spans="2:8">
      <c r="B945" s="66">
        <v>944</v>
      </c>
      <c r="C945" s="66">
        <v>10</v>
      </c>
      <c r="D945" s="66">
        <v>2638</v>
      </c>
      <c r="E945" s="66">
        <v>11745</v>
      </c>
      <c r="F945" s="66">
        <v>10</v>
      </c>
      <c r="G945" s="66">
        <v>0.356657</v>
      </c>
      <c r="H945" s="66">
        <v>19</v>
      </c>
    </row>
    <row r="946" spans="2:8">
      <c r="B946" s="66">
        <v>945</v>
      </c>
      <c r="C946" s="66">
        <v>10</v>
      </c>
      <c r="D946" s="66">
        <v>2705</v>
      </c>
      <c r="E946" s="66">
        <v>12619</v>
      </c>
      <c r="F946" s="66">
        <v>10</v>
      </c>
      <c r="G946" s="66">
        <v>0.36460900000000002</v>
      </c>
      <c r="H946" s="66">
        <v>19</v>
      </c>
    </row>
    <row r="947" spans="2:8">
      <c r="B947" s="66">
        <v>946</v>
      </c>
      <c r="C947" s="66">
        <v>9</v>
      </c>
      <c r="D947" s="66">
        <v>2633</v>
      </c>
      <c r="E947" s="66">
        <v>11716</v>
      </c>
      <c r="F947" s="66">
        <v>9</v>
      </c>
      <c r="G947" s="66">
        <v>0.34500500000000001</v>
      </c>
      <c r="H947" s="66">
        <v>19</v>
      </c>
    </row>
    <row r="948" spans="2:8">
      <c r="B948" s="66">
        <v>947</v>
      </c>
      <c r="C948" s="66">
        <v>8</v>
      </c>
      <c r="D948" s="66">
        <v>2570</v>
      </c>
      <c r="E948" s="66">
        <v>10748</v>
      </c>
      <c r="F948" s="66">
        <v>8</v>
      </c>
      <c r="G948" s="66">
        <v>0.33894999999999997</v>
      </c>
      <c r="H948" s="66">
        <v>19</v>
      </c>
    </row>
    <row r="949" spans="2:8">
      <c r="B949" s="66">
        <v>948</v>
      </c>
      <c r="C949" s="66">
        <v>10</v>
      </c>
      <c r="D949" s="66">
        <v>2534</v>
      </c>
      <c r="E949" s="66">
        <v>10587</v>
      </c>
      <c r="F949" s="66">
        <v>10</v>
      </c>
      <c r="G949" s="66">
        <v>0.356157</v>
      </c>
      <c r="H949" s="66">
        <v>19</v>
      </c>
    </row>
    <row r="950" spans="2:8">
      <c r="B950" s="66">
        <v>949</v>
      </c>
      <c r="C950" s="66">
        <v>12</v>
      </c>
      <c r="D950" s="66">
        <v>2730</v>
      </c>
      <c r="E950" s="66">
        <v>13346</v>
      </c>
      <c r="F950" s="66">
        <v>11</v>
      </c>
      <c r="G950" s="66">
        <v>0.40421899999999999</v>
      </c>
      <c r="H950" s="66">
        <v>19</v>
      </c>
    </row>
    <row r="951" spans="2:8">
      <c r="B951" s="66">
        <v>950</v>
      </c>
      <c r="C951" s="66">
        <v>9</v>
      </c>
      <c r="D951" s="66">
        <v>2702</v>
      </c>
      <c r="E951" s="66">
        <v>12633</v>
      </c>
      <c r="F951" s="66">
        <v>9</v>
      </c>
      <c r="G951" s="66">
        <v>0.36104399999999998</v>
      </c>
      <c r="H951" s="66">
        <v>19</v>
      </c>
    </row>
    <row r="952" spans="2:8">
      <c r="B952" s="66">
        <v>951</v>
      </c>
      <c r="C952" s="66">
        <v>13</v>
      </c>
      <c r="D952" s="66">
        <v>2681</v>
      </c>
      <c r="E952" s="66">
        <v>12460</v>
      </c>
      <c r="F952" s="66">
        <v>13</v>
      </c>
      <c r="G952" s="66">
        <v>0.37077599999999999</v>
      </c>
      <c r="H952" s="66">
        <v>20</v>
      </c>
    </row>
    <row r="953" spans="2:8">
      <c r="B953" s="66">
        <v>952</v>
      </c>
      <c r="C953" s="66">
        <v>11</v>
      </c>
      <c r="D953" s="66">
        <v>2344</v>
      </c>
      <c r="E953" s="66">
        <v>8531</v>
      </c>
      <c r="F953" s="66">
        <v>11</v>
      </c>
      <c r="G953" s="66">
        <v>0.32376100000000002</v>
      </c>
      <c r="H953" s="66">
        <v>20</v>
      </c>
    </row>
    <row r="954" spans="2:8">
      <c r="B954" s="66">
        <v>953</v>
      </c>
      <c r="C954" s="66">
        <v>14</v>
      </c>
      <c r="D954" s="66">
        <v>2758</v>
      </c>
      <c r="E954" s="66">
        <v>13505</v>
      </c>
      <c r="F954" s="66">
        <v>14</v>
      </c>
      <c r="G954" s="66">
        <v>0.37732599999999999</v>
      </c>
      <c r="H954" s="66">
        <v>20</v>
      </c>
    </row>
    <row r="955" spans="2:8">
      <c r="B955" s="66">
        <v>954</v>
      </c>
      <c r="C955" s="66">
        <v>10</v>
      </c>
      <c r="D955" s="66">
        <v>2633</v>
      </c>
      <c r="E955" s="66">
        <v>11717</v>
      </c>
      <c r="F955" s="66">
        <v>10</v>
      </c>
      <c r="G955" s="66">
        <v>0.35381299999999999</v>
      </c>
      <c r="H955" s="66">
        <v>20</v>
      </c>
    </row>
    <row r="956" spans="2:8">
      <c r="B956" s="66">
        <v>955</v>
      </c>
      <c r="C956" s="66">
        <v>13</v>
      </c>
      <c r="D956" s="66">
        <v>2717</v>
      </c>
      <c r="E956" s="66">
        <v>12718</v>
      </c>
      <c r="F956" s="66">
        <v>13</v>
      </c>
      <c r="G956" s="66">
        <v>0.358294</v>
      </c>
      <c r="H956" s="66">
        <v>20</v>
      </c>
    </row>
    <row r="957" spans="2:8">
      <c r="B957" s="66">
        <v>956</v>
      </c>
      <c r="C957" s="66">
        <v>10</v>
      </c>
      <c r="D957" s="66">
        <v>2562</v>
      </c>
      <c r="E957" s="66">
        <v>10708</v>
      </c>
      <c r="F957" s="66">
        <v>10</v>
      </c>
      <c r="G957" s="66">
        <v>0.33779300000000001</v>
      </c>
      <c r="H957" s="66">
        <v>20</v>
      </c>
    </row>
    <row r="958" spans="2:8">
      <c r="B958" s="66">
        <v>957</v>
      </c>
      <c r="C958" s="66">
        <v>10</v>
      </c>
      <c r="D958" s="66">
        <v>2562</v>
      </c>
      <c r="E958" s="66">
        <v>10699</v>
      </c>
      <c r="F958" s="66">
        <v>10</v>
      </c>
      <c r="G958" s="66">
        <v>0.34506300000000001</v>
      </c>
      <c r="H958" s="66">
        <v>20</v>
      </c>
    </row>
    <row r="959" spans="2:8">
      <c r="B959" s="66">
        <v>958</v>
      </c>
      <c r="C959" s="66">
        <v>11</v>
      </c>
      <c r="D959" s="66">
        <v>2451</v>
      </c>
      <c r="E959" s="66">
        <v>9552</v>
      </c>
      <c r="F959" s="66">
        <v>11</v>
      </c>
      <c r="G959" s="66">
        <v>0.33008199999999999</v>
      </c>
      <c r="H959" s="66">
        <v>20</v>
      </c>
    </row>
    <row r="960" spans="2:8">
      <c r="B960" s="66">
        <v>959</v>
      </c>
      <c r="C960" s="66">
        <v>10</v>
      </c>
      <c r="D960" s="66">
        <v>2721</v>
      </c>
      <c r="E960" s="66">
        <v>12691</v>
      </c>
      <c r="F960" s="66">
        <v>10</v>
      </c>
      <c r="G960" s="66">
        <v>0.37013000000000001</v>
      </c>
      <c r="H960" s="66">
        <v>20</v>
      </c>
    </row>
    <row r="961" spans="2:8">
      <c r="B961" s="66">
        <v>960</v>
      </c>
      <c r="C961" s="66">
        <v>11</v>
      </c>
      <c r="D961" s="66">
        <v>2652</v>
      </c>
      <c r="E961" s="66">
        <v>11726</v>
      </c>
      <c r="F961" s="66">
        <v>11</v>
      </c>
      <c r="G961" s="66">
        <v>0.36177100000000001</v>
      </c>
      <c r="H961" s="66">
        <v>20</v>
      </c>
    </row>
    <row r="962" spans="2:8">
      <c r="B962" s="66">
        <v>961</v>
      </c>
      <c r="C962" s="66">
        <v>10</v>
      </c>
      <c r="D962" s="66">
        <v>2646</v>
      </c>
      <c r="E962" s="66">
        <v>11757</v>
      </c>
      <c r="F962" s="66">
        <v>10</v>
      </c>
      <c r="G962" s="66">
        <v>0.35328100000000001</v>
      </c>
      <c r="H962" s="66">
        <v>20</v>
      </c>
    </row>
    <row r="963" spans="2:8">
      <c r="B963" s="66">
        <v>962</v>
      </c>
      <c r="C963" s="66">
        <v>13</v>
      </c>
      <c r="D963" s="66">
        <v>2813</v>
      </c>
      <c r="E963" s="66">
        <v>14438</v>
      </c>
      <c r="F963" s="66">
        <v>13</v>
      </c>
      <c r="G963" s="66">
        <v>0.466951</v>
      </c>
      <c r="H963" s="66">
        <v>20</v>
      </c>
    </row>
    <row r="964" spans="2:8">
      <c r="B964" s="66">
        <v>963</v>
      </c>
      <c r="C964" s="66">
        <v>12</v>
      </c>
      <c r="D964" s="66">
        <v>2634</v>
      </c>
      <c r="E964" s="66">
        <v>11699</v>
      </c>
      <c r="F964" s="66">
        <v>12</v>
      </c>
      <c r="G964" s="66">
        <v>0.35339500000000001</v>
      </c>
      <c r="H964" s="66">
        <v>20</v>
      </c>
    </row>
    <row r="965" spans="2:8">
      <c r="B965" s="66">
        <v>964</v>
      </c>
      <c r="C965" s="66">
        <v>9</v>
      </c>
      <c r="D965" s="66">
        <v>2468</v>
      </c>
      <c r="E965" s="66">
        <v>9661</v>
      </c>
      <c r="F965" s="66">
        <v>9</v>
      </c>
      <c r="G965" s="66">
        <v>0.338696</v>
      </c>
      <c r="H965" s="66">
        <v>20</v>
      </c>
    </row>
    <row r="966" spans="2:8">
      <c r="B966" s="66">
        <v>965</v>
      </c>
      <c r="C966" s="66">
        <v>8</v>
      </c>
      <c r="D966" s="66">
        <v>2430</v>
      </c>
      <c r="E966" s="66">
        <v>9504</v>
      </c>
      <c r="F966" s="66">
        <v>8</v>
      </c>
      <c r="G966" s="66">
        <v>0.32855000000000001</v>
      </c>
      <c r="H966" s="66">
        <v>20</v>
      </c>
    </row>
    <row r="967" spans="2:8">
      <c r="B967" s="66">
        <v>966</v>
      </c>
      <c r="C967" s="66">
        <v>13</v>
      </c>
      <c r="D967" s="66">
        <v>2747</v>
      </c>
      <c r="E967" s="66">
        <v>13463</v>
      </c>
      <c r="F967" s="66">
        <v>13</v>
      </c>
      <c r="G967" s="66">
        <v>0.37044300000000002</v>
      </c>
      <c r="H967" s="66">
        <v>20</v>
      </c>
    </row>
    <row r="968" spans="2:8">
      <c r="B968" s="66">
        <v>967</v>
      </c>
      <c r="C968" s="66">
        <v>10</v>
      </c>
      <c r="D968" s="66">
        <v>2782</v>
      </c>
      <c r="E968" s="66">
        <v>13640</v>
      </c>
      <c r="F968" s="66">
        <v>10</v>
      </c>
      <c r="G968" s="66">
        <v>0.36649599999999999</v>
      </c>
      <c r="H968" s="66">
        <v>20</v>
      </c>
    </row>
    <row r="969" spans="2:8">
      <c r="B969" s="66">
        <v>968</v>
      </c>
      <c r="C969" s="66">
        <v>14</v>
      </c>
      <c r="D969" s="66">
        <v>2758</v>
      </c>
      <c r="E969" s="66">
        <v>13473</v>
      </c>
      <c r="F969" s="66">
        <v>14</v>
      </c>
      <c r="G969" s="66">
        <v>0.41067300000000001</v>
      </c>
      <c r="H969" s="66">
        <v>20</v>
      </c>
    </row>
    <row r="970" spans="2:8">
      <c r="B970" s="66">
        <v>969</v>
      </c>
      <c r="C970" s="66">
        <v>14</v>
      </c>
      <c r="D970" s="66">
        <v>2704</v>
      </c>
      <c r="E970" s="66">
        <v>12613</v>
      </c>
      <c r="F970" s="66">
        <v>14</v>
      </c>
      <c r="G970" s="66">
        <v>0.35542499999999999</v>
      </c>
      <c r="H970" s="66">
        <v>20</v>
      </c>
    </row>
    <row r="971" spans="2:8">
      <c r="B971" s="66">
        <v>970</v>
      </c>
      <c r="C971" s="66">
        <v>11</v>
      </c>
      <c r="D971" s="66">
        <v>2577</v>
      </c>
      <c r="E971" s="66">
        <v>10763</v>
      </c>
      <c r="F971" s="66">
        <v>11</v>
      </c>
      <c r="G971" s="66">
        <v>0.33904299999999998</v>
      </c>
      <c r="H971" s="66">
        <v>20</v>
      </c>
    </row>
    <row r="972" spans="2:8">
      <c r="B972" s="66">
        <v>971</v>
      </c>
      <c r="C972" s="66">
        <v>7</v>
      </c>
      <c r="D972" s="66">
        <v>2338</v>
      </c>
      <c r="E972" s="66">
        <v>8504</v>
      </c>
      <c r="F972" s="66">
        <v>7</v>
      </c>
      <c r="G972" s="66">
        <v>0.32211699999999999</v>
      </c>
      <c r="H972" s="66">
        <v>20</v>
      </c>
    </row>
    <row r="973" spans="2:8">
      <c r="B973" s="66">
        <v>972</v>
      </c>
      <c r="C973" s="66">
        <v>12</v>
      </c>
      <c r="D973" s="66">
        <v>2553</v>
      </c>
      <c r="E973" s="66">
        <v>10633</v>
      </c>
      <c r="F973" s="66">
        <v>12</v>
      </c>
      <c r="G973" s="66">
        <v>0.34611799999999998</v>
      </c>
      <c r="H973" s="66">
        <v>20</v>
      </c>
    </row>
    <row r="974" spans="2:8">
      <c r="B974" s="66">
        <v>973</v>
      </c>
      <c r="C974" s="66">
        <v>10</v>
      </c>
      <c r="D974" s="66">
        <v>2545</v>
      </c>
      <c r="E974" s="66">
        <v>10631</v>
      </c>
      <c r="F974" s="66">
        <v>10</v>
      </c>
      <c r="G974" s="66">
        <v>0.34183000000000002</v>
      </c>
      <c r="H974" s="66">
        <v>20</v>
      </c>
    </row>
    <row r="975" spans="2:8">
      <c r="B975" s="66">
        <v>974</v>
      </c>
      <c r="C975" s="66">
        <v>10</v>
      </c>
      <c r="D975" s="66">
        <v>2199</v>
      </c>
      <c r="E975" s="66">
        <v>7361</v>
      </c>
      <c r="F975" s="66">
        <v>9</v>
      </c>
      <c r="G975" s="66">
        <v>0.32000800000000001</v>
      </c>
      <c r="H975" s="66">
        <v>20</v>
      </c>
    </row>
    <row r="976" spans="2:8">
      <c r="B976" s="66">
        <v>975</v>
      </c>
      <c r="C976" s="66">
        <v>17</v>
      </c>
      <c r="D976" s="66">
        <v>2611</v>
      </c>
      <c r="E976" s="66">
        <v>11566</v>
      </c>
      <c r="F976" s="66">
        <v>17</v>
      </c>
      <c r="G976" s="66">
        <v>0.35160400000000003</v>
      </c>
      <c r="H976" s="66">
        <v>20</v>
      </c>
    </row>
    <row r="977" spans="2:8">
      <c r="B977" s="66">
        <v>976</v>
      </c>
      <c r="C977" s="66">
        <v>11</v>
      </c>
      <c r="D977" s="66">
        <v>2820</v>
      </c>
      <c r="E977" s="66">
        <v>14538</v>
      </c>
      <c r="F977" s="66">
        <v>11</v>
      </c>
      <c r="G977" s="66">
        <v>0.42992900000000001</v>
      </c>
      <c r="H977" s="66">
        <v>20</v>
      </c>
    </row>
    <row r="978" spans="2:8">
      <c r="B978" s="66">
        <v>977</v>
      </c>
      <c r="C978" s="66">
        <v>10</v>
      </c>
      <c r="D978" s="66">
        <v>2658</v>
      </c>
      <c r="E978" s="66">
        <v>11817</v>
      </c>
      <c r="F978" s="66">
        <v>10</v>
      </c>
      <c r="G978" s="66">
        <v>0.35061500000000001</v>
      </c>
      <c r="H978" s="66">
        <v>20</v>
      </c>
    </row>
    <row r="979" spans="2:8">
      <c r="B979" s="66">
        <v>978</v>
      </c>
      <c r="C979" s="66">
        <v>12</v>
      </c>
      <c r="D979" s="66">
        <v>2739</v>
      </c>
      <c r="E979" s="66">
        <v>13393</v>
      </c>
      <c r="F979" s="66">
        <v>11</v>
      </c>
      <c r="G979" s="66">
        <v>0.38085400000000003</v>
      </c>
      <c r="H979" s="66">
        <v>20</v>
      </c>
    </row>
    <row r="980" spans="2:8">
      <c r="B980" s="66">
        <v>979</v>
      </c>
      <c r="C980" s="66">
        <v>10</v>
      </c>
      <c r="D980" s="66">
        <v>2528</v>
      </c>
      <c r="E980" s="66">
        <v>10586</v>
      </c>
      <c r="F980" s="66">
        <v>9</v>
      </c>
      <c r="G980" s="66">
        <v>0.342839</v>
      </c>
      <c r="H980" s="66">
        <v>20</v>
      </c>
    </row>
    <row r="981" spans="2:8">
      <c r="B981" s="66">
        <v>980</v>
      </c>
      <c r="C981" s="66">
        <v>9</v>
      </c>
      <c r="D981" s="66">
        <v>2569</v>
      </c>
      <c r="E981" s="66">
        <v>10720</v>
      </c>
      <c r="F981" s="66">
        <v>9</v>
      </c>
      <c r="G981" s="66">
        <v>0.34712700000000002</v>
      </c>
      <c r="H981" s="66">
        <v>20</v>
      </c>
    </row>
    <row r="982" spans="2:8">
      <c r="B982" s="66">
        <v>981</v>
      </c>
      <c r="C982" s="66">
        <v>11</v>
      </c>
      <c r="D982" s="66">
        <v>2571</v>
      </c>
      <c r="E982" s="66">
        <v>10748</v>
      </c>
      <c r="F982" s="66">
        <v>10</v>
      </c>
      <c r="G982" s="66">
        <v>0.346661</v>
      </c>
      <c r="H982" s="66">
        <v>20</v>
      </c>
    </row>
    <row r="983" spans="2:8">
      <c r="B983" s="66">
        <v>982</v>
      </c>
      <c r="C983" s="66">
        <v>11</v>
      </c>
      <c r="D983" s="66">
        <v>2696</v>
      </c>
      <c r="E983" s="66">
        <v>12611</v>
      </c>
      <c r="F983" s="66">
        <v>11</v>
      </c>
      <c r="G983" s="66">
        <v>0.37060100000000001</v>
      </c>
      <c r="H983" s="66">
        <v>20</v>
      </c>
    </row>
    <row r="984" spans="2:8">
      <c r="B984" s="66">
        <v>983</v>
      </c>
      <c r="C984" s="66">
        <v>11</v>
      </c>
      <c r="D984" s="66">
        <v>2697</v>
      </c>
      <c r="E984" s="66">
        <v>12561</v>
      </c>
      <c r="F984" s="66">
        <v>11</v>
      </c>
      <c r="G984" s="66">
        <v>0.36533599999999999</v>
      </c>
      <c r="H984" s="66">
        <v>20</v>
      </c>
    </row>
    <row r="985" spans="2:8">
      <c r="B985" s="66">
        <v>984</v>
      </c>
      <c r="C985" s="66">
        <v>11</v>
      </c>
      <c r="D985" s="66">
        <v>2807</v>
      </c>
      <c r="E985" s="66">
        <v>14445</v>
      </c>
      <c r="F985" s="66">
        <v>11</v>
      </c>
      <c r="G985" s="66">
        <v>0.42156900000000003</v>
      </c>
      <c r="H985" s="66">
        <v>20</v>
      </c>
    </row>
    <row r="986" spans="2:8">
      <c r="B986" s="66">
        <v>985</v>
      </c>
      <c r="C986" s="66">
        <v>10</v>
      </c>
      <c r="D986" s="66">
        <v>2696</v>
      </c>
      <c r="E986" s="66">
        <v>12600</v>
      </c>
      <c r="F986" s="66">
        <v>10</v>
      </c>
      <c r="G986" s="66">
        <v>0.359821</v>
      </c>
      <c r="H986" s="66">
        <v>20</v>
      </c>
    </row>
    <row r="987" spans="2:8">
      <c r="B987" s="66">
        <v>986</v>
      </c>
      <c r="C987" s="66">
        <v>11</v>
      </c>
      <c r="D987" s="66">
        <v>2655</v>
      </c>
      <c r="E987" s="66">
        <v>11794</v>
      </c>
      <c r="F987" s="66">
        <v>11</v>
      </c>
      <c r="G987" s="66">
        <v>0.36393300000000001</v>
      </c>
      <c r="H987" s="66">
        <v>20</v>
      </c>
    </row>
    <row r="988" spans="2:8">
      <c r="B988" s="66">
        <v>987</v>
      </c>
      <c r="C988" s="66">
        <v>13</v>
      </c>
      <c r="D988" s="66">
        <v>2429</v>
      </c>
      <c r="E988" s="66">
        <v>9434</v>
      </c>
      <c r="F988" s="66">
        <v>13</v>
      </c>
      <c r="G988" s="66">
        <v>0.33256599999999997</v>
      </c>
      <c r="H988" s="66">
        <v>20</v>
      </c>
    </row>
    <row r="989" spans="2:8">
      <c r="B989" s="66">
        <v>988</v>
      </c>
      <c r="C989" s="66">
        <v>11</v>
      </c>
      <c r="D989" s="66">
        <v>2626</v>
      </c>
      <c r="E989" s="66">
        <v>11641</v>
      </c>
      <c r="F989" s="66">
        <v>11</v>
      </c>
      <c r="G989" s="66">
        <v>0.36662800000000001</v>
      </c>
      <c r="H989" s="66">
        <v>20</v>
      </c>
    </row>
    <row r="990" spans="2:8">
      <c r="B990" s="66">
        <v>989</v>
      </c>
      <c r="C990" s="66">
        <v>11</v>
      </c>
      <c r="D990" s="66">
        <v>2745</v>
      </c>
      <c r="E990" s="66">
        <v>13485</v>
      </c>
      <c r="F990" s="66">
        <v>11</v>
      </c>
      <c r="G990" s="66">
        <v>0.36941299999999999</v>
      </c>
      <c r="H990" s="66">
        <v>20</v>
      </c>
    </row>
    <row r="991" spans="2:8">
      <c r="B991" s="66">
        <v>990</v>
      </c>
      <c r="C991" s="66">
        <v>9</v>
      </c>
      <c r="D991" s="66">
        <v>2662</v>
      </c>
      <c r="E991" s="66">
        <v>11855</v>
      </c>
      <c r="F991" s="66">
        <v>9</v>
      </c>
      <c r="G991" s="66">
        <v>0.34770800000000002</v>
      </c>
      <c r="H991" s="66">
        <v>20</v>
      </c>
    </row>
    <row r="992" spans="2:8">
      <c r="B992" s="66">
        <v>991</v>
      </c>
      <c r="C992" s="66">
        <v>10</v>
      </c>
      <c r="D992" s="66">
        <v>2645</v>
      </c>
      <c r="E992" s="66">
        <v>11825</v>
      </c>
      <c r="F992" s="66">
        <v>10</v>
      </c>
      <c r="G992" s="66">
        <v>0.354852</v>
      </c>
      <c r="H992" s="66">
        <v>20</v>
      </c>
    </row>
    <row r="993" spans="2:8">
      <c r="B993" s="66">
        <v>992</v>
      </c>
      <c r="C993" s="66">
        <v>10</v>
      </c>
      <c r="D993" s="66">
        <v>2625</v>
      </c>
      <c r="E993" s="66">
        <v>11660</v>
      </c>
      <c r="F993" s="66">
        <v>10</v>
      </c>
      <c r="G993" s="66">
        <v>0.348713</v>
      </c>
      <c r="H993" s="66">
        <v>20</v>
      </c>
    </row>
    <row r="994" spans="2:8">
      <c r="B994" s="66">
        <v>993</v>
      </c>
      <c r="C994" s="66">
        <v>9</v>
      </c>
      <c r="D994" s="66">
        <v>2658</v>
      </c>
      <c r="E994" s="66">
        <v>11834</v>
      </c>
      <c r="F994" s="66">
        <v>9</v>
      </c>
      <c r="G994" s="66">
        <v>0.35373500000000002</v>
      </c>
      <c r="H994" s="66">
        <v>20</v>
      </c>
    </row>
    <row r="995" spans="2:8">
      <c r="B995" s="66">
        <v>994</v>
      </c>
      <c r="C995" s="66">
        <v>6</v>
      </c>
      <c r="D995" s="66">
        <v>2193</v>
      </c>
      <c r="E995" s="66">
        <v>7358</v>
      </c>
      <c r="F995" s="66">
        <v>6</v>
      </c>
      <c r="G995" s="66">
        <v>0.31376900000000002</v>
      </c>
      <c r="H995" s="66">
        <v>20</v>
      </c>
    </row>
    <row r="996" spans="2:8">
      <c r="B996" s="66">
        <v>995</v>
      </c>
      <c r="C996" s="66">
        <v>12</v>
      </c>
      <c r="D996" s="66">
        <v>2758</v>
      </c>
      <c r="E996" s="66">
        <v>13512</v>
      </c>
      <c r="F996" s="66">
        <v>11</v>
      </c>
      <c r="G996" s="66">
        <v>0.37618299999999999</v>
      </c>
      <c r="H996" s="66">
        <v>20</v>
      </c>
    </row>
    <row r="997" spans="2:8">
      <c r="B997" s="66">
        <v>996</v>
      </c>
      <c r="C997" s="66">
        <v>13</v>
      </c>
      <c r="D997" s="66">
        <v>2736</v>
      </c>
      <c r="E997" s="66">
        <v>13396</v>
      </c>
      <c r="F997" s="66">
        <v>12</v>
      </c>
      <c r="G997" s="66">
        <v>0.39206999999999997</v>
      </c>
      <c r="H997" s="66">
        <v>20</v>
      </c>
    </row>
    <row r="998" spans="2:8">
      <c r="B998" s="66">
        <v>997</v>
      </c>
      <c r="C998" s="66">
        <v>10</v>
      </c>
      <c r="D998" s="66">
        <v>2547</v>
      </c>
      <c r="E998" s="66">
        <v>10615</v>
      </c>
      <c r="F998" s="66">
        <v>9</v>
      </c>
      <c r="G998" s="66">
        <v>0.34429100000000001</v>
      </c>
      <c r="H998" s="66">
        <v>20</v>
      </c>
    </row>
    <row r="999" spans="2:8">
      <c r="B999" s="66">
        <v>998</v>
      </c>
      <c r="C999" s="66">
        <v>10</v>
      </c>
      <c r="D999" s="66">
        <v>2712</v>
      </c>
      <c r="E999" s="66">
        <v>12648</v>
      </c>
      <c r="F999" s="66">
        <v>10</v>
      </c>
      <c r="G999" s="66">
        <v>0.36253600000000002</v>
      </c>
      <c r="H999" s="66">
        <v>20</v>
      </c>
    </row>
    <row r="1000" spans="2:8">
      <c r="B1000" s="66">
        <v>999</v>
      </c>
      <c r="C1000" s="66">
        <v>13</v>
      </c>
      <c r="D1000" s="66">
        <v>2525</v>
      </c>
      <c r="E1000" s="66">
        <v>10517</v>
      </c>
      <c r="F1000" s="66">
        <v>13</v>
      </c>
      <c r="G1000" s="66">
        <v>0.342387</v>
      </c>
      <c r="H1000" s="66">
        <v>20</v>
      </c>
    </row>
    <row r="1001" spans="2:8">
      <c r="B1001" s="66">
        <v>1000</v>
      </c>
      <c r="C1001" s="66">
        <v>16</v>
      </c>
      <c r="D1001" s="66">
        <v>2745</v>
      </c>
      <c r="E1001" s="66">
        <v>13431</v>
      </c>
      <c r="F1001" s="66">
        <v>16</v>
      </c>
      <c r="G1001" s="66">
        <v>0.394256</v>
      </c>
      <c r="H1001" s="66">
        <v>20</v>
      </c>
    </row>
    <row r="1002" spans="2:8">
      <c r="B1002" s="66">
        <v>1001</v>
      </c>
      <c r="C1002" s="66">
        <v>10</v>
      </c>
      <c r="D1002" s="66">
        <v>2638</v>
      </c>
      <c r="E1002" s="66">
        <v>11731</v>
      </c>
      <c r="F1002" s="66">
        <v>10</v>
      </c>
      <c r="G1002" s="66">
        <v>0.360761</v>
      </c>
      <c r="H1002" s="66">
        <v>21</v>
      </c>
    </row>
    <row r="1003" spans="2:8">
      <c r="B1003" s="66">
        <v>1002</v>
      </c>
      <c r="C1003" s="66">
        <v>12</v>
      </c>
      <c r="D1003" s="66">
        <v>2684</v>
      </c>
      <c r="E1003" s="66">
        <v>12503</v>
      </c>
      <c r="F1003" s="66">
        <v>12</v>
      </c>
      <c r="G1003" s="66">
        <v>0.36218099999999998</v>
      </c>
      <c r="H1003" s="66">
        <v>21</v>
      </c>
    </row>
    <row r="1004" spans="2:8">
      <c r="B1004" s="66">
        <v>1003</v>
      </c>
      <c r="C1004" s="66">
        <v>11</v>
      </c>
      <c r="D1004" s="66">
        <v>2760</v>
      </c>
      <c r="E1004" s="66">
        <v>13548</v>
      </c>
      <c r="F1004" s="66">
        <v>11</v>
      </c>
      <c r="G1004" s="66">
        <v>0.36721900000000002</v>
      </c>
      <c r="H1004" s="66">
        <v>21</v>
      </c>
    </row>
    <row r="1005" spans="2:8">
      <c r="B1005" s="66">
        <v>1004</v>
      </c>
      <c r="C1005" s="66">
        <v>12</v>
      </c>
      <c r="D1005" s="66">
        <v>2713</v>
      </c>
      <c r="E1005" s="66">
        <v>12660</v>
      </c>
      <c r="F1005" s="66">
        <v>12</v>
      </c>
      <c r="G1005" s="66">
        <v>0.40253899999999998</v>
      </c>
      <c r="H1005" s="66">
        <v>21</v>
      </c>
    </row>
    <row r="1006" spans="2:8">
      <c r="B1006" s="66">
        <v>1005</v>
      </c>
      <c r="C1006" s="66">
        <v>14</v>
      </c>
      <c r="D1006" s="66">
        <v>2611</v>
      </c>
      <c r="E1006" s="66">
        <v>11564</v>
      </c>
      <c r="F1006" s="66">
        <v>14</v>
      </c>
      <c r="G1006" s="66">
        <v>0.35379699999999997</v>
      </c>
      <c r="H1006" s="66">
        <v>21</v>
      </c>
    </row>
    <row r="1007" spans="2:8">
      <c r="B1007" s="66">
        <v>1006</v>
      </c>
      <c r="C1007" s="66">
        <v>12</v>
      </c>
      <c r="D1007" s="66">
        <v>2752</v>
      </c>
      <c r="E1007" s="66">
        <v>13448</v>
      </c>
      <c r="F1007" s="66">
        <v>12</v>
      </c>
      <c r="G1007" s="66">
        <v>0.38111200000000001</v>
      </c>
      <c r="H1007" s="66">
        <v>21</v>
      </c>
    </row>
    <row r="1008" spans="2:8">
      <c r="B1008" s="66">
        <v>1007</v>
      </c>
      <c r="C1008" s="66">
        <v>14</v>
      </c>
      <c r="D1008" s="66">
        <v>2745</v>
      </c>
      <c r="E1008" s="66">
        <v>13421</v>
      </c>
      <c r="F1008" s="66">
        <v>14</v>
      </c>
      <c r="G1008" s="66">
        <v>0.371701</v>
      </c>
      <c r="H1008" s="66">
        <v>21</v>
      </c>
    </row>
    <row r="1009" spans="2:8">
      <c r="B1009" s="66">
        <v>1008</v>
      </c>
      <c r="C1009" s="66">
        <v>12</v>
      </c>
      <c r="D1009" s="66">
        <v>2550</v>
      </c>
      <c r="E1009" s="66">
        <v>10626</v>
      </c>
      <c r="F1009" s="66">
        <v>12</v>
      </c>
      <c r="G1009" s="66">
        <v>0.34121200000000002</v>
      </c>
      <c r="H1009" s="66">
        <v>21</v>
      </c>
    </row>
    <row r="1010" spans="2:8">
      <c r="B1010" s="66">
        <v>1009</v>
      </c>
      <c r="C1010" s="66">
        <v>14</v>
      </c>
      <c r="D1010" s="66">
        <v>2707</v>
      </c>
      <c r="E1010" s="66">
        <v>12629</v>
      </c>
      <c r="F1010" s="66">
        <v>13</v>
      </c>
      <c r="G1010" s="66">
        <v>0.37421300000000002</v>
      </c>
      <c r="H1010" s="66">
        <v>21</v>
      </c>
    </row>
    <row r="1011" spans="2:8">
      <c r="B1011" s="66">
        <v>1010</v>
      </c>
      <c r="C1011" s="66">
        <v>14</v>
      </c>
      <c r="D1011" s="66">
        <v>2672</v>
      </c>
      <c r="E1011" s="66">
        <v>12434</v>
      </c>
      <c r="F1011" s="66">
        <v>14</v>
      </c>
      <c r="G1011" s="66">
        <v>0.36207400000000001</v>
      </c>
      <c r="H1011" s="66">
        <v>21</v>
      </c>
    </row>
    <row r="1012" spans="2:8">
      <c r="B1012" s="66">
        <v>1011</v>
      </c>
      <c r="C1012" s="66">
        <v>7</v>
      </c>
      <c r="D1012" s="66">
        <v>2336</v>
      </c>
      <c r="E1012" s="66">
        <v>8494</v>
      </c>
      <c r="F1012" s="66">
        <v>7</v>
      </c>
      <c r="G1012" s="66">
        <v>0.32624599999999998</v>
      </c>
      <c r="H1012" s="66">
        <v>21</v>
      </c>
    </row>
    <row r="1013" spans="2:8">
      <c r="B1013" s="66">
        <v>1012</v>
      </c>
      <c r="C1013" s="66">
        <v>14</v>
      </c>
      <c r="D1013" s="66">
        <v>2790</v>
      </c>
      <c r="E1013" s="66">
        <v>14322</v>
      </c>
      <c r="F1013" s="66">
        <v>13</v>
      </c>
      <c r="G1013" s="66">
        <v>0.49754999999999999</v>
      </c>
      <c r="H1013" s="66">
        <v>21</v>
      </c>
    </row>
    <row r="1014" spans="2:8">
      <c r="B1014" s="66">
        <v>1013</v>
      </c>
      <c r="C1014" s="66">
        <v>8</v>
      </c>
      <c r="D1014" s="66">
        <v>2551</v>
      </c>
      <c r="E1014" s="66">
        <v>10636</v>
      </c>
      <c r="F1014" s="66">
        <v>8</v>
      </c>
      <c r="G1014" s="66">
        <v>0.33982600000000002</v>
      </c>
      <c r="H1014" s="66">
        <v>21</v>
      </c>
    </row>
    <row r="1015" spans="2:8">
      <c r="B1015" s="66">
        <v>1014</v>
      </c>
      <c r="C1015" s="66">
        <v>16</v>
      </c>
      <c r="D1015" s="66">
        <v>2755</v>
      </c>
      <c r="E1015" s="66">
        <v>13520</v>
      </c>
      <c r="F1015" s="66">
        <v>16</v>
      </c>
      <c r="G1015" s="66">
        <v>0.41620600000000002</v>
      </c>
      <c r="H1015" s="66">
        <v>21</v>
      </c>
    </row>
    <row r="1016" spans="2:8">
      <c r="B1016" s="66">
        <v>1015</v>
      </c>
      <c r="C1016" s="66">
        <v>10</v>
      </c>
      <c r="D1016" s="66">
        <v>2729</v>
      </c>
      <c r="E1016" s="66">
        <v>12723</v>
      </c>
      <c r="F1016" s="66">
        <v>10</v>
      </c>
      <c r="G1016" s="66">
        <v>0.35890300000000003</v>
      </c>
      <c r="H1016" s="66">
        <v>21</v>
      </c>
    </row>
    <row r="1017" spans="2:8">
      <c r="B1017" s="66">
        <v>1016</v>
      </c>
      <c r="C1017" s="66">
        <v>6</v>
      </c>
      <c r="D1017" s="66">
        <v>2449</v>
      </c>
      <c r="E1017" s="66">
        <v>9582</v>
      </c>
      <c r="F1017" s="66">
        <v>6</v>
      </c>
      <c r="G1017" s="66">
        <v>0.33446100000000001</v>
      </c>
      <c r="H1017" s="66">
        <v>21</v>
      </c>
    </row>
    <row r="1018" spans="2:8">
      <c r="B1018" s="66">
        <v>1017</v>
      </c>
      <c r="C1018" s="66">
        <v>13</v>
      </c>
      <c r="D1018" s="66">
        <v>2641</v>
      </c>
      <c r="E1018" s="66">
        <v>11700</v>
      </c>
      <c r="F1018" s="66">
        <v>13</v>
      </c>
      <c r="G1018" s="66">
        <v>0.351275</v>
      </c>
      <c r="H1018" s="66">
        <v>21</v>
      </c>
    </row>
    <row r="1019" spans="2:8">
      <c r="B1019" s="66">
        <v>1018</v>
      </c>
      <c r="C1019" s="66">
        <v>10</v>
      </c>
      <c r="D1019" s="66">
        <v>2646</v>
      </c>
      <c r="E1019" s="66">
        <v>11778</v>
      </c>
      <c r="F1019" s="66">
        <v>10</v>
      </c>
      <c r="G1019" s="66">
        <v>0.35599700000000001</v>
      </c>
      <c r="H1019" s="66">
        <v>21</v>
      </c>
    </row>
    <row r="1020" spans="2:8">
      <c r="B1020" s="66">
        <v>1019</v>
      </c>
      <c r="C1020" s="66">
        <v>11</v>
      </c>
      <c r="D1020" s="66">
        <v>2704</v>
      </c>
      <c r="E1020" s="66">
        <v>12704</v>
      </c>
      <c r="F1020" s="66">
        <v>11</v>
      </c>
      <c r="G1020" s="66">
        <v>0.37402299999999999</v>
      </c>
      <c r="H1020" s="66">
        <v>21</v>
      </c>
    </row>
    <row r="1021" spans="2:8">
      <c r="B1021" s="66">
        <v>1020</v>
      </c>
      <c r="C1021" s="66">
        <v>10</v>
      </c>
      <c r="D1021" s="66">
        <v>2428</v>
      </c>
      <c r="E1021" s="66">
        <v>9490</v>
      </c>
      <c r="F1021" s="66">
        <v>10</v>
      </c>
      <c r="G1021" s="66">
        <v>0.33230199999999999</v>
      </c>
      <c r="H1021" s="66">
        <v>21</v>
      </c>
    </row>
    <row r="1022" spans="2:8">
      <c r="B1022" s="66">
        <v>1021</v>
      </c>
      <c r="C1022" s="66">
        <v>12</v>
      </c>
      <c r="D1022" s="66">
        <v>2798</v>
      </c>
      <c r="E1022" s="66">
        <v>14362</v>
      </c>
      <c r="F1022" s="66">
        <v>12</v>
      </c>
      <c r="G1022" s="66">
        <v>0.551647</v>
      </c>
      <c r="H1022" s="66">
        <v>21</v>
      </c>
    </row>
    <row r="1023" spans="2:8">
      <c r="B1023" s="66">
        <v>1022</v>
      </c>
      <c r="C1023" s="66">
        <v>11</v>
      </c>
      <c r="D1023" s="66">
        <v>2733</v>
      </c>
      <c r="E1023" s="66">
        <v>13411</v>
      </c>
      <c r="F1023" s="66">
        <v>11</v>
      </c>
      <c r="G1023" s="66">
        <v>0.36191899999999999</v>
      </c>
      <c r="H1023" s="66">
        <v>21</v>
      </c>
    </row>
    <row r="1024" spans="2:8">
      <c r="B1024" s="66">
        <v>1023</v>
      </c>
      <c r="C1024" s="66">
        <v>12</v>
      </c>
      <c r="D1024" s="66">
        <v>2827</v>
      </c>
      <c r="E1024" s="66">
        <v>14514</v>
      </c>
      <c r="F1024" s="66">
        <v>12</v>
      </c>
      <c r="G1024" s="66">
        <v>0.40419100000000002</v>
      </c>
      <c r="H1024" s="66">
        <v>21</v>
      </c>
    </row>
    <row r="1025" spans="2:8">
      <c r="B1025" s="66">
        <v>1024</v>
      </c>
      <c r="C1025" s="66">
        <v>9</v>
      </c>
      <c r="D1025" s="66">
        <v>2643</v>
      </c>
      <c r="E1025" s="66">
        <v>11774</v>
      </c>
      <c r="F1025" s="66">
        <v>9</v>
      </c>
      <c r="G1025" s="66">
        <v>0.352099</v>
      </c>
      <c r="H1025" s="66">
        <v>21</v>
      </c>
    </row>
    <row r="1026" spans="2:8">
      <c r="B1026" s="66">
        <v>1025</v>
      </c>
      <c r="C1026" s="66">
        <v>8</v>
      </c>
      <c r="D1026" s="66">
        <v>2205</v>
      </c>
      <c r="E1026" s="66">
        <v>7407</v>
      </c>
      <c r="F1026" s="66">
        <v>8</v>
      </c>
      <c r="G1026" s="66">
        <v>0.32179200000000002</v>
      </c>
      <c r="H1026" s="66">
        <v>21</v>
      </c>
    </row>
    <row r="1027" spans="2:8">
      <c r="B1027" s="66">
        <v>1026</v>
      </c>
      <c r="C1027" s="66">
        <v>10</v>
      </c>
      <c r="D1027" s="66">
        <v>2745</v>
      </c>
      <c r="E1027" s="66">
        <v>13507</v>
      </c>
      <c r="F1027" s="66">
        <v>10</v>
      </c>
      <c r="G1027" s="66">
        <v>0.38055699999999998</v>
      </c>
      <c r="H1027" s="66">
        <v>21</v>
      </c>
    </row>
    <row r="1028" spans="2:8">
      <c r="B1028" s="66">
        <v>1027</v>
      </c>
      <c r="C1028" s="66">
        <v>14</v>
      </c>
      <c r="D1028" s="66">
        <v>2625</v>
      </c>
      <c r="E1028" s="66">
        <v>11715</v>
      </c>
      <c r="F1028" s="66">
        <v>14</v>
      </c>
      <c r="G1028" s="66">
        <v>0.35688500000000001</v>
      </c>
      <c r="H1028" s="66">
        <v>21</v>
      </c>
    </row>
    <row r="1029" spans="2:8">
      <c r="B1029" s="66">
        <v>1028</v>
      </c>
      <c r="C1029" s="66">
        <v>11</v>
      </c>
      <c r="D1029" s="66">
        <v>2617</v>
      </c>
      <c r="E1029" s="66">
        <v>11663</v>
      </c>
      <c r="F1029" s="66">
        <v>10</v>
      </c>
      <c r="G1029" s="66">
        <v>0.35703200000000002</v>
      </c>
      <c r="H1029" s="66">
        <v>21</v>
      </c>
    </row>
    <row r="1030" spans="2:8">
      <c r="B1030" s="66">
        <v>1029</v>
      </c>
      <c r="C1030" s="66">
        <v>14</v>
      </c>
      <c r="D1030" s="66">
        <v>2641</v>
      </c>
      <c r="E1030" s="66">
        <v>11749</v>
      </c>
      <c r="F1030" s="66">
        <v>13</v>
      </c>
      <c r="G1030" s="66">
        <v>0.36884</v>
      </c>
      <c r="H1030" s="66">
        <v>21</v>
      </c>
    </row>
    <row r="1031" spans="2:8">
      <c r="B1031" s="66">
        <v>1030</v>
      </c>
      <c r="C1031" s="66">
        <v>13</v>
      </c>
      <c r="D1031" s="66">
        <v>2812</v>
      </c>
      <c r="E1031" s="66">
        <v>14441</v>
      </c>
      <c r="F1031" s="66">
        <v>12</v>
      </c>
      <c r="G1031" s="66">
        <v>0.39806999999999998</v>
      </c>
      <c r="H1031" s="66">
        <v>21</v>
      </c>
    </row>
    <row r="1032" spans="2:8">
      <c r="B1032" s="66">
        <v>1031</v>
      </c>
      <c r="C1032" s="66">
        <v>11</v>
      </c>
      <c r="D1032" s="66">
        <v>2457</v>
      </c>
      <c r="E1032" s="66">
        <v>9602</v>
      </c>
      <c r="F1032" s="66">
        <v>11</v>
      </c>
      <c r="G1032" s="66">
        <v>0.33001200000000003</v>
      </c>
      <c r="H1032" s="66">
        <v>21</v>
      </c>
    </row>
    <row r="1033" spans="2:8">
      <c r="B1033" s="66">
        <v>1032</v>
      </c>
      <c r="C1033" s="66">
        <v>11</v>
      </c>
      <c r="D1033" s="66">
        <v>2711</v>
      </c>
      <c r="E1033" s="66">
        <v>12632</v>
      </c>
      <c r="F1033" s="66">
        <v>11</v>
      </c>
      <c r="G1033" s="66">
        <v>0.378</v>
      </c>
      <c r="H1033" s="66">
        <v>21</v>
      </c>
    </row>
    <row r="1034" spans="2:8">
      <c r="B1034" s="66">
        <v>1033</v>
      </c>
      <c r="C1034" s="66">
        <v>10</v>
      </c>
      <c r="D1034" s="66">
        <v>2528</v>
      </c>
      <c r="E1034" s="66">
        <v>10602</v>
      </c>
      <c r="F1034" s="66">
        <v>10</v>
      </c>
      <c r="G1034" s="66">
        <v>0.33734599999999998</v>
      </c>
      <c r="H1034" s="66">
        <v>21</v>
      </c>
    </row>
    <row r="1035" spans="2:8">
      <c r="B1035" s="66">
        <v>1034</v>
      </c>
      <c r="C1035" s="66">
        <v>17</v>
      </c>
      <c r="D1035" s="66">
        <v>2745</v>
      </c>
      <c r="E1035" s="66">
        <v>13431</v>
      </c>
      <c r="F1035" s="66">
        <v>17</v>
      </c>
      <c r="G1035" s="66">
        <v>0.396005</v>
      </c>
      <c r="H1035" s="66">
        <v>21</v>
      </c>
    </row>
    <row r="1036" spans="2:8">
      <c r="B1036" s="66">
        <v>1035</v>
      </c>
      <c r="C1036" s="66">
        <v>10</v>
      </c>
      <c r="D1036" s="66">
        <v>2697</v>
      </c>
      <c r="E1036" s="66">
        <v>12604</v>
      </c>
      <c r="F1036" s="66">
        <v>10</v>
      </c>
      <c r="G1036" s="66">
        <v>0.37750699999999998</v>
      </c>
      <c r="H1036" s="66">
        <v>21</v>
      </c>
    </row>
    <row r="1037" spans="2:8">
      <c r="B1037" s="66">
        <v>1036</v>
      </c>
      <c r="C1037" s="66">
        <v>10</v>
      </c>
      <c r="D1037" s="66">
        <v>2345</v>
      </c>
      <c r="E1037" s="66">
        <v>8538</v>
      </c>
      <c r="F1037" s="66">
        <v>10</v>
      </c>
      <c r="G1037" s="66">
        <v>0.32267800000000002</v>
      </c>
      <c r="H1037" s="66">
        <v>21</v>
      </c>
    </row>
    <row r="1038" spans="2:8">
      <c r="B1038" s="66">
        <v>1037</v>
      </c>
      <c r="C1038" s="66">
        <v>11</v>
      </c>
      <c r="D1038" s="66">
        <v>2670</v>
      </c>
      <c r="E1038" s="66">
        <v>11859</v>
      </c>
      <c r="F1038" s="66">
        <v>11</v>
      </c>
      <c r="G1038" s="66">
        <v>0.38098500000000002</v>
      </c>
      <c r="H1038" s="66">
        <v>21</v>
      </c>
    </row>
    <row r="1039" spans="2:8">
      <c r="B1039" s="66">
        <v>1038</v>
      </c>
      <c r="C1039" s="66">
        <v>11</v>
      </c>
      <c r="D1039" s="66">
        <v>2724</v>
      </c>
      <c r="E1039" s="66">
        <v>12721</v>
      </c>
      <c r="F1039" s="66">
        <v>11</v>
      </c>
      <c r="G1039" s="66">
        <v>0.36879899999999999</v>
      </c>
      <c r="H1039" s="66">
        <v>21</v>
      </c>
    </row>
    <row r="1040" spans="2:8">
      <c r="B1040" s="66">
        <v>1039</v>
      </c>
      <c r="C1040" s="66">
        <v>12</v>
      </c>
      <c r="D1040" s="66">
        <v>2672</v>
      </c>
      <c r="E1040" s="66">
        <v>12454</v>
      </c>
      <c r="F1040" s="66">
        <v>12</v>
      </c>
      <c r="G1040" s="66">
        <v>0.36010999999999999</v>
      </c>
      <c r="H1040" s="66">
        <v>21</v>
      </c>
    </row>
    <row r="1041" spans="2:8">
      <c r="B1041" s="66">
        <v>1040</v>
      </c>
      <c r="C1041" s="66">
        <v>12</v>
      </c>
      <c r="D1041" s="66">
        <v>2622</v>
      </c>
      <c r="E1041" s="66">
        <v>11675</v>
      </c>
      <c r="F1041" s="66">
        <v>12</v>
      </c>
      <c r="G1041" s="66">
        <v>0.35350300000000001</v>
      </c>
      <c r="H1041" s="66">
        <v>21</v>
      </c>
    </row>
    <row r="1042" spans="2:8">
      <c r="B1042" s="66">
        <v>1041</v>
      </c>
      <c r="C1042" s="66">
        <v>15</v>
      </c>
      <c r="D1042" s="66">
        <v>2762</v>
      </c>
      <c r="E1042" s="66">
        <v>13513</v>
      </c>
      <c r="F1042" s="66">
        <v>15</v>
      </c>
      <c r="G1042" s="66">
        <v>0.372587</v>
      </c>
      <c r="H1042" s="66">
        <v>21</v>
      </c>
    </row>
    <row r="1043" spans="2:8">
      <c r="B1043" s="66">
        <v>1042</v>
      </c>
      <c r="C1043" s="66">
        <v>10</v>
      </c>
      <c r="D1043" s="66">
        <v>2658</v>
      </c>
      <c r="E1043" s="66">
        <v>11811</v>
      </c>
      <c r="F1043" s="66">
        <v>10</v>
      </c>
      <c r="G1043" s="66">
        <v>0.34833199999999997</v>
      </c>
      <c r="H1043" s="66">
        <v>21</v>
      </c>
    </row>
    <row r="1044" spans="2:8">
      <c r="B1044" s="66">
        <v>1043</v>
      </c>
      <c r="C1044" s="66">
        <v>12</v>
      </c>
      <c r="D1044" s="66">
        <v>2664</v>
      </c>
      <c r="E1044" s="66">
        <v>11865</v>
      </c>
      <c r="F1044" s="66">
        <v>11</v>
      </c>
      <c r="G1044" s="66">
        <v>0.35724299999999998</v>
      </c>
      <c r="H1044" s="66">
        <v>21</v>
      </c>
    </row>
    <row r="1045" spans="2:8">
      <c r="B1045" s="66">
        <v>1044</v>
      </c>
      <c r="C1045" s="66">
        <v>13</v>
      </c>
      <c r="D1045" s="66">
        <v>2784</v>
      </c>
      <c r="E1045" s="66">
        <v>14271</v>
      </c>
      <c r="F1045" s="66">
        <v>12</v>
      </c>
      <c r="G1045" s="66">
        <v>0.50226899999999997</v>
      </c>
      <c r="H1045" s="66">
        <v>21</v>
      </c>
    </row>
    <row r="1046" spans="2:8">
      <c r="B1046" s="66">
        <v>1045</v>
      </c>
      <c r="C1046" s="66">
        <v>15</v>
      </c>
      <c r="D1046" s="66">
        <v>2627</v>
      </c>
      <c r="E1046" s="66">
        <v>11608</v>
      </c>
      <c r="F1046" s="66">
        <v>15</v>
      </c>
      <c r="G1046" s="66">
        <v>0.35734399999999999</v>
      </c>
      <c r="H1046" s="66">
        <v>21</v>
      </c>
    </row>
    <row r="1047" spans="2:8">
      <c r="B1047" s="66">
        <v>1046</v>
      </c>
      <c r="C1047" s="66">
        <v>9</v>
      </c>
      <c r="D1047" s="66">
        <v>2529</v>
      </c>
      <c r="E1047" s="66">
        <v>10580</v>
      </c>
      <c r="F1047" s="66">
        <v>9</v>
      </c>
      <c r="G1047" s="66">
        <v>0.33866800000000002</v>
      </c>
      <c r="H1047" s="66">
        <v>21</v>
      </c>
    </row>
    <row r="1048" spans="2:8">
      <c r="B1048" s="66">
        <v>1047</v>
      </c>
      <c r="C1048" s="66">
        <v>12</v>
      </c>
      <c r="D1048" s="66">
        <v>2571</v>
      </c>
      <c r="E1048" s="66">
        <v>10727</v>
      </c>
      <c r="F1048" s="66">
        <v>12</v>
      </c>
      <c r="G1048" s="66">
        <v>0.341644</v>
      </c>
      <c r="H1048" s="66">
        <v>21</v>
      </c>
    </row>
    <row r="1049" spans="2:8">
      <c r="B1049" s="66">
        <v>1048</v>
      </c>
      <c r="C1049" s="66">
        <v>10</v>
      </c>
      <c r="D1049" s="66">
        <v>2631</v>
      </c>
      <c r="E1049" s="66">
        <v>11696</v>
      </c>
      <c r="F1049" s="66">
        <v>10</v>
      </c>
      <c r="G1049" s="66">
        <v>0.34937600000000002</v>
      </c>
      <c r="H1049" s="66">
        <v>21</v>
      </c>
    </row>
    <row r="1050" spans="2:8">
      <c r="B1050" s="66">
        <v>1049</v>
      </c>
      <c r="C1050" s="66">
        <v>15</v>
      </c>
      <c r="D1050" s="66">
        <v>2759</v>
      </c>
      <c r="E1050" s="66">
        <v>13502</v>
      </c>
      <c r="F1050" s="66">
        <v>15</v>
      </c>
      <c r="G1050" s="66">
        <v>0.36522700000000002</v>
      </c>
      <c r="H1050" s="66">
        <v>21</v>
      </c>
    </row>
    <row r="1051" spans="2:8">
      <c r="B1051" s="66">
        <v>1050</v>
      </c>
      <c r="C1051" s="66">
        <v>15</v>
      </c>
      <c r="D1051" s="66">
        <v>2812</v>
      </c>
      <c r="E1051" s="66">
        <v>14434</v>
      </c>
      <c r="F1051" s="66">
        <v>15</v>
      </c>
      <c r="G1051" s="66">
        <v>0.382575</v>
      </c>
      <c r="H1051" s="66">
        <v>21</v>
      </c>
    </row>
    <row r="1052" spans="2:8">
      <c r="B1052" s="66">
        <v>1051</v>
      </c>
      <c r="C1052" s="66">
        <v>11</v>
      </c>
      <c r="D1052" s="66">
        <v>2654</v>
      </c>
      <c r="E1052" s="66">
        <v>11815</v>
      </c>
      <c r="F1052" s="66">
        <v>11</v>
      </c>
      <c r="G1052" s="66">
        <v>0.35288999999999998</v>
      </c>
      <c r="H1052" s="66">
        <v>22</v>
      </c>
    </row>
    <row r="1053" spans="2:8">
      <c r="B1053" s="66">
        <v>1052</v>
      </c>
      <c r="C1053" s="66">
        <v>10</v>
      </c>
      <c r="D1053" s="66">
        <v>2639</v>
      </c>
      <c r="E1053" s="66">
        <v>11709</v>
      </c>
      <c r="F1053" s="66">
        <v>10</v>
      </c>
      <c r="G1053" s="66">
        <v>0.35406100000000001</v>
      </c>
      <c r="H1053" s="66">
        <v>22</v>
      </c>
    </row>
    <row r="1054" spans="2:8">
      <c r="B1054" s="66">
        <v>1053</v>
      </c>
      <c r="C1054" s="66">
        <v>11</v>
      </c>
      <c r="D1054" s="66">
        <v>2652</v>
      </c>
      <c r="E1054" s="66">
        <v>11786</v>
      </c>
      <c r="F1054" s="66">
        <v>11</v>
      </c>
      <c r="G1054" s="66">
        <v>0.35450900000000002</v>
      </c>
      <c r="H1054" s="66">
        <v>22</v>
      </c>
    </row>
    <row r="1055" spans="2:8">
      <c r="B1055" s="66">
        <v>1054</v>
      </c>
      <c r="C1055" s="66">
        <v>15</v>
      </c>
      <c r="D1055" s="66">
        <v>2669</v>
      </c>
      <c r="E1055" s="66">
        <v>12426</v>
      </c>
      <c r="F1055" s="66">
        <v>15</v>
      </c>
      <c r="G1055" s="66">
        <v>0.35669699999999999</v>
      </c>
      <c r="H1055" s="66">
        <v>22</v>
      </c>
    </row>
    <row r="1056" spans="2:8">
      <c r="B1056" s="66">
        <v>1055</v>
      </c>
      <c r="C1056" s="66">
        <v>12</v>
      </c>
      <c r="D1056" s="66">
        <v>2702</v>
      </c>
      <c r="E1056" s="66">
        <v>12624</v>
      </c>
      <c r="F1056" s="66">
        <v>12</v>
      </c>
      <c r="G1056" s="66">
        <v>0.35683399999999998</v>
      </c>
      <c r="H1056" s="66">
        <v>22</v>
      </c>
    </row>
    <row r="1057" spans="2:8">
      <c r="B1057" s="66">
        <v>1056</v>
      </c>
      <c r="C1057" s="66">
        <v>13</v>
      </c>
      <c r="D1057" s="66">
        <v>2549</v>
      </c>
      <c r="E1057" s="66">
        <v>10618</v>
      </c>
      <c r="F1057" s="66">
        <v>13</v>
      </c>
      <c r="G1057" s="66">
        <v>0.34267900000000001</v>
      </c>
      <c r="H1057" s="66">
        <v>22</v>
      </c>
    </row>
    <row r="1058" spans="2:8">
      <c r="B1058" s="66">
        <v>1057</v>
      </c>
      <c r="C1058" s="66">
        <v>14</v>
      </c>
      <c r="D1058" s="66">
        <v>2700</v>
      </c>
      <c r="E1058" s="66">
        <v>12628</v>
      </c>
      <c r="F1058" s="66">
        <v>14</v>
      </c>
      <c r="G1058" s="66">
        <v>0.36014000000000002</v>
      </c>
      <c r="H1058" s="66">
        <v>22</v>
      </c>
    </row>
    <row r="1059" spans="2:8">
      <c r="B1059" s="66">
        <v>1058</v>
      </c>
      <c r="C1059" s="66">
        <v>11</v>
      </c>
      <c r="D1059" s="66">
        <v>2712</v>
      </c>
      <c r="E1059" s="66">
        <v>12648</v>
      </c>
      <c r="F1059" s="66">
        <v>11</v>
      </c>
      <c r="G1059" s="66">
        <v>0.36857299999999998</v>
      </c>
      <c r="H1059" s="66">
        <v>22</v>
      </c>
    </row>
    <row r="1060" spans="2:8">
      <c r="B1060" s="66">
        <v>1059</v>
      </c>
      <c r="C1060" s="66">
        <v>15</v>
      </c>
      <c r="D1060" s="66">
        <v>2809</v>
      </c>
      <c r="E1060" s="66">
        <v>14435</v>
      </c>
      <c r="F1060" s="66">
        <v>14</v>
      </c>
      <c r="G1060" s="66">
        <v>0.44307200000000002</v>
      </c>
      <c r="H1060" s="66">
        <v>22</v>
      </c>
    </row>
    <row r="1061" spans="2:8">
      <c r="B1061" s="66">
        <v>1060</v>
      </c>
      <c r="C1061" s="66">
        <v>11</v>
      </c>
      <c r="D1061" s="66">
        <v>2619</v>
      </c>
      <c r="E1061" s="66">
        <v>11699</v>
      </c>
      <c r="F1061" s="66">
        <v>11</v>
      </c>
      <c r="G1061" s="66">
        <v>0.35490300000000002</v>
      </c>
      <c r="H1061" s="66">
        <v>22</v>
      </c>
    </row>
    <row r="1062" spans="2:8">
      <c r="B1062" s="66">
        <v>1061</v>
      </c>
      <c r="C1062" s="66">
        <v>13</v>
      </c>
      <c r="D1062" s="66">
        <v>2731</v>
      </c>
      <c r="E1062" s="66">
        <v>13333</v>
      </c>
      <c r="F1062" s="66">
        <v>12</v>
      </c>
      <c r="G1062" s="66">
        <v>0.38751799999999997</v>
      </c>
      <c r="H1062" s="66">
        <v>22</v>
      </c>
    </row>
    <row r="1063" spans="2:8">
      <c r="B1063" s="66">
        <v>1062</v>
      </c>
      <c r="C1063" s="66">
        <v>12</v>
      </c>
      <c r="D1063" s="66">
        <v>2611</v>
      </c>
      <c r="E1063" s="66">
        <v>11613</v>
      </c>
      <c r="F1063" s="66">
        <v>11</v>
      </c>
      <c r="G1063" s="66">
        <v>0.35405599999999998</v>
      </c>
      <c r="H1063" s="66">
        <v>22</v>
      </c>
    </row>
    <row r="1064" spans="2:8">
      <c r="B1064" s="66">
        <v>1063</v>
      </c>
      <c r="C1064" s="66">
        <v>18</v>
      </c>
      <c r="D1064" s="66">
        <v>2669</v>
      </c>
      <c r="E1064" s="66">
        <v>12426</v>
      </c>
      <c r="F1064" s="66">
        <v>18</v>
      </c>
      <c r="G1064" s="66">
        <v>0.36868400000000001</v>
      </c>
      <c r="H1064" s="66">
        <v>22</v>
      </c>
    </row>
    <row r="1065" spans="2:8">
      <c r="B1065" s="66">
        <v>1064</v>
      </c>
      <c r="C1065" s="66">
        <v>16</v>
      </c>
      <c r="D1065" s="66">
        <v>2816</v>
      </c>
      <c r="E1065" s="66">
        <v>14441</v>
      </c>
      <c r="F1065" s="66">
        <v>16</v>
      </c>
      <c r="G1065" s="66">
        <v>0.38733099999999998</v>
      </c>
      <c r="H1065" s="66">
        <v>22</v>
      </c>
    </row>
    <row r="1066" spans="2:8">
      <c r="B1066" s="66">
        <v>1065</v>
      </c>
      <c r="C1066" s="66">
        <v>12</v>
      </c>
      <c r="D1066" s="66">
        <v>2733</v>
      </c>
      <c r="E1066" s="66">
        <v>13411</v>
      </c>
      <c r="F1066" s="66">
        <v>12</v>
      </c>
      <c r="G1066" s="66">
        <v>0.36470399999999997</v>
      </c>
      <c r="H1066" s="66">
        <v>22</v>
      </c>
    </row>
    <row r="1067" spans="2:8">
      <c r="B1067" s="66">
        <v>1066</v>
      </c>
      <c r="C1067" s="66">
        <v>11</v>
      </c>
      <c r="D1067" s="66">
        <v>2750</v>
      </c>
      <c r="E1067" s="66">
        <v>13466</v>
      </c>
      <c r="F1067" s="66">
        <v>11</v>
      </c>
      <c r="G1067" s="66">
        <v>0.36999799999999999</v>
      </c>
      <c r="H1067" s="66">
        <v>22</v>
      </c>
    </row>
    <row r="1068" spans="2:8">
      <c r="B1068" s="66">
        <v>1067</v>
      </c>
      <c r="C1068" s="66">
        <v>9</v>
      </c>
      <c r="D1068" s="66">
        <v>2453</v>
      </c>
      <c r="E1068" s="66">
        <v>9594</v>
      </c>
      <c r="F1068" s="66">
        <v>9</v>
      </c>
      <c r="G1068" s="66">
        <v>0.33650999999999998</v>
      </c>
      <c r="H1068" s="66">
        <v>22</v>
      </c>
    </row>
    <row r="1069" spans="2:8">
      <c r="B1069" s="66">
        <v>1068</v>
      </c>
      <c r="C1069" s="66">
        <v>15</v>
      </c>
      <c r="D1069" s="66">
        <v>2841</v>
      </c>
      <c r="E1069" s="66">
        <v>15256</v>
      </c>
      <c r="F1069" s="66">
        <v>14</v>
      </c>
      <c r="G1069" s="66">
        <v>0.65846300000000002</v>
      </c>
      <c r="H1069" s="66">
        <v>22</v>
      </c>
    </row>
    <row r="1070" spans="2:8">
      <c r="B1070" s="66">
        <v>1069</v>
      </c>
      <c r="C1070" s="66">
        <v>7</v>
      </c>
      <c r="D1070" s="66">
        <v>2349</v>
      </c>
      <c r="E1070" s="66">
        <v>8566</v>
      </c>
      <c r="F1070" s="66">
        <v>7</v>
      </c>
      <c r="G1070" s="66">
        <v>0.32656800000000002</v>
      </c>
      <c r="H1070" s="66">
        <v>22</v>
      </c>
    </row>
    <row r="1071" spans="2:8">
      <c r="B1071" s="66">
        <v>1070</v>
      </c>
      <c r="C1071" s="66">
        <v>12</v>
      </c>
      <c r="D1071" s="66">
        <v>2728</v>
      </c>
      <c r="E1071" s="66">
        <v>12727</v>
      </c>
      <c r="F1071" s="66">
        <v>12</v>
      </c>
      <c r="G1071" s="66">
        <v>0.39539999999999997</v>
      </c>
      <c r="H1071" s="66">
        <v>22</v>
      </c>
    </row>
    <row r="1072" spans="2:8">
      <c r="B1072" s="66">
        <v>1071</v>
      </c>
      <c r="C1072" s="66">
        <v>11</v>
      </c>
      <c r="D1072" s="66">
        <v>2621</v>
      </c>
      <c r="E1072" s="66">
        <v>11616</v>
      </c>
      <c r="F1072" s="66">
        <v>11</v>
      </c>
      <c r="G1072" s="66">
        <v>0.34759899999999999</v>
      </c>
      <c r="H1072" s="66">
        <v>22</v>
      </c>
    </row>
    <row r="1073" spans="2:8">
      <c r="B1073" s="66">
        <v>1072</v>
      </c>
      <c r="C1073" s="66">
        <v>9</v>
      </c>
      <c r="D1073" s="66">
        <v>2676</v>
      </c>
      <c r="E1073" s="66">
        <v>12540</v>
      </c>
      <c r="F1073" s="66">
        <v>9</v>
      </c>
      <c r="G1073" s="66">
        <v>0.392517</v>
      </c>
      <c r="H1073" s="66">
        <v>22</v>
      </c>
    </row>
    <row r="1074" spans="2:8">
      <c r="B1074" s="66">
        <v>1073</v>
      </c>
      <c r="C1074" s="66">
        <v>11</v>
      </c>
      <c r="D1074" s="66">
        <v>2512</v>
      </c>
      <c r="E1074" s="66">
        <v>10473</v>
      </c>
      <c r="F1074" s="66">
        <v>11</v>
      </c>
      <c r="G1074" s="66">
        <v>0.349248</v>
      </c>
      <c r="H1074" s="66">
        <v>22</v>
      </c>
    </row>
    <row r="1075" spans="2:8">
      <c r="B1075" s="66">
        <v>1074</v>
      </c>
      <c r="C1075" s="66">
        <v>10</v>
      </c>
      <c r="D1075" s="66">
        <v>2653</v>
      </c>
      <c r="E1075" s="66">
        <v>11775</v>
      </c>
      <c r="F1075" s="66">
        <v>9</v>
      </c>
      <c r="G1075" s="66">
        <v>0.35425499999999999</v>
      </c>
      <c r="H1075" s="66">
        <v>22</v>
      </c>
    </row>
    <row r="1076" spans="2:8">
      <c r="B1076" s="66">
        <v>1075</v>
      </c>
      <c r="C1076" s="66">
        <v>12</v>
      </c>
      <c r="D1076" s="66">
        <v>2793</v>
      </c>
      <c r="E1076" s="66">
        <v>14375</v>
      </c>
      <c r="F1076" s="66">
        <v>12</v>
      </c>
      <c r="G1076" s="66">
        <v>0.43697799999999998</v>
      </c>
      <c r="H1076" s="66">
        <v>22</v>
      </c>
    </row>
    <row r="1077" spans="2:8">
      <c r="B1077" s="66">
        <v>1076</v>
      </c>
      <c r="C1077" s="66">
        <v>10</v>
      </c>
      <c r="D1077" s="66">
        <v>2549</v>
      </c>
      <c r="E1077" s="66">
        <v>10619</v>
      </c>
      <c r="F1077" s="66">
        <v>10</v>
      </c>
      <c r="G1077" s="66">
        <v>0.34643499999999999</v>
      </c>
      <c r="H1077" s="66">
        <v>22</v>
      </c>
    </row>
    <row r="1078" spans="2:8">
      <c r="B1078" s="66">
        <v>1077</v>
      </c>
      <c r="C1078" s="66">
        <v>7</v>
      </c>
      <c r="D1078" s="66">
        <v>2548</v>
      </c>
      <c r="E1078" s="66">
        <v>10660</v>
      </c>
      <c r="F1078" s="66">
        <v>7</v>
      </c>
      <c r="G1078" s="66">
        <v>0.34100799999999998</v>
      </c>
      <c r="H1078" s="66">
        <v>22</v>
      </c>
    </row>
    <row r="1079" spans="2:8">
      <c r="B1079" s="66">
        <v>1078</v>
      </c>
      <c r="C1079" s="66">
        <v>13</v>
      </c>
      <c r="D1079" s="66">
        <v>2817</v>
      </c>
      <c r="E1079" s="66">
        <v>14496</v>
      </c>
      <c r="F1079" s="66">
        <v>13</v>
      </c>
      <c r="G1079" s="66">
        <v>0.39608599999999999</v>
      </c>
      <c r="H1079" s="66">
        <v>22</v>
      </c>
    </row>
    <row r="1080" spans="2:8">
      <c r="B1080" s="66">
        <v>1079</v>
      </c>
      <c r="C1080" s="66">
        <v>11</v>
      </c>
      <c r="D1080" s="66">
        <v>2561</v>
      </c>
      <c r="E1080" s="66">
        <v>10660</v>
      </c>
      <c r="F1080" s="66">
        <v>11</v>
      </c>
      <c r="G1080" s="66">
        <v>0.34571400000000002</v>
      </c>
      <c r="H1080" s="66">
        <v>22</v>
      </c>
    </row>
    <row r="1081" spans="2:8">
      <c r="B1081" s="66">
        <v>1080</v>
      </c>
      <c r="C1081" s="66">
        <v>13</v>
      </c>
      <c r="D1081" s="66">
        <v>2692</v>
      </c>
      <c r="E1081" s="66">
        <v>12564</v>
      </c>
      <c r="F1081" s="66">
        <v>13</v>
      </c>
      <c r="G1081" s="66">
        <v>0.35908600000000002</v>
      </c>
      <c r="H1081" s="66">
        <v>22</v>
      </c>
    </row>
    <row r="1082" spans="2:8">
      <c r="B1082" s="66">
        <v>1081</v>
      </c>
      <c r="C1082" s="66">
        <v>14</v>
      </c>
      <c r="D1082" s="66">
        <v>2528</v>
      </c>
      <c r="E1082" s="66">
        <v>10502</v>
      </c>
      <c r="F1082" s="66">
        <v>14</v>
      </c>
      <c r="G1082" s="66">
        <v>0.34310400000000002</v>
      </c>
      <c r="H1082" s="66">
        <v>22</v>
      </c>
    </row>
    <row r="1083" spans="2:8">
      <c r="B1083" s="66">
        <v>1082</v>
      </c>
      <c r="C1083" s="66">
        <v>15</v>
      </c>
      <c r="D1083" s="66">
        <v>2812</v>
      </c>
      <c r="E1083" s="66">
        <v>14399</v>
      </c>
      <c r="F1083" s="66">
        <v>15</v>
      </c>
      <c r="G1083" s="66">
        <v>0.433172</v>
      </c>
      <c r="H1083" s="66">
        <v>22</v>
      </c>
    </row>
    <row r="1084" spans="2:8">
      <c r="B1084" s="66">
        <v>1083</v>
      </c>
      <c r="C1084" s="66">
        <v>11</v>
      </c>
      <c r="D1084" s="66">
        <v>2784</v>
      </c>
      <c r="E1084" s="66">
        <v>13614</v>
      </c>
      <c r="F1084" s="66">
        <v>11</v>
      </c>
      <c r="G1084" s="66">
        <v>0.378834</v>
      </c>
      <c r="H1084" s="66">
        <v>22</v>
      </c>
    </row>
    <row r="1085" spans="2:8">
      <c r="B1085" s="66">
        <v>1084</v>
      </c>
      <c r="C1085" s="66">
        <v>12</v>
      </c>
      <c r="D1085" s="66">
        <v>2751</v>
      </c>
      <c r="E1085" s="66">
        <v>13503</v>
      </c>
      <c r="F1085" s="66">
        <v>12</v>
      </c>
      <c r="G1085" s="66">
        <v>0.38422400000000001</v>
      </c>
      <c r="H1085" s="66">
        <v>22</v>
      </c>
    </row>
    <row r="1086" spans="2:8">
      <c r="B1086" s="66">
        <v>1085</v>
      </c>
      <c r="C1086" s="66">
        <v>9</v>
      </c>
      <c r="D1086" s="66">
        <v>2465</v>
      </c>
      <c r="E1086" s="66">
        <v>9649</v>
      </c>
      <c r="F1086" s="66">
        <v>9</v>
      </c>
      <c r="G1086" s="66">
        <v>0.335117</v>
      </c>
      <c r="H1086" s="66">
        <v>22</v>
      </c>
    </row>
    <row r="1087" spans="2:8">
      <c r="B1087" s="66">
        <v>1086</v>
      </c>
      <c r="C1087" s="66">
        <v>10</v>
      </c>
      <c r="D1087" s="66">
        <v>2648</v>
      </c>
      <c r="E1087" s="66">
        <v>11757</v>
      </c>
      <c r="F1087" s="66">
        <v>10</v>
      </c>
      <c r="G1087" s="66">
        <v>0.35610700000000001</v>
      </c>
      <c r="H1087" s="66">
        <v>22</v>
      </c>
    </row>
    <row r="1088" spans="2:8">
      <c r="B1088" s="66">
        <v>1087</v>
      </c>
      <c r="C1088" s="66">
        <v>14</v>
      </c>
      <c r="D1088" s="66">
        <v>2813</v>
      </c>
      <c r="E1088" s="66">
        <v>14438</v>
      </c>
      <c r="F1088" s="66">
        <v>14</v>
      </c>
      <c r="G1088" s="66">
        <v>0.46754800000000002</v>
      </c>
      <c r="H1088" s="66">
        <v>22</v>
      </c>
    </row>
    <row r="1089" spans="2:8">
      <c r="B1089" s="66">
        <v>1088</v>
      </c>
      <c r="C1089" s="66">
        <v>10</v>
      </c>
      <c r="D1089" s="66">
        <v>2618</v>
      </c>
      <c r="E1089" s="66">
        <v>11657</v>
      </c>
      <c r="F1089" s="66">
        <v>10</v>
      </c>
      <c r="G1089" s="66">
        <v>0.35182799999999997</v>
      </c>
      <c r="H1089" s="66">
        <v>22</v>
      </c>
    </row>
    <row r="1090" spans="2:8">
      <c r="B1090" s="66">
        <v>1089</v>
      </c>
      <c r="C1090" s="66">
        <v>12</v>
      </c>
      <c r="D1090" s="66">
        <v>2711</v>
      </c>
      <c r="E1090" s="66">
        <v>12632</v>
      </c>
      <c r="F1090" s="66">
        <v>12</v>
      </c>
      <c r="G1090" s="66">
        <v>0.37236200000000003</v>
      </c>
      <c r="H1090" s="66">
        <v>22</v>
      </c>
    </row>
    <row r="1091" spans="2:8">
      <c r="B1091" s="66">
        <v>1090</v>
      </c>
      <c r="C1091" s="66">
        <v>14</v>
      </c>
      <c r="D1091" s="66">
        <v>2711</v>
      </c>
      <c r="E1091" s="66">
        <v>12666</v>
      </c>
      <c r="F1091" s="66">
        <v>14</v>
      </c>
      <c r="G1091" s="66">
        <v>0.35765200000000003</v>
      </c>
      <c r="H1091" s="66">
        <v>22</v>
      </c>
    </row>
    <row r="1092" spans="2:8">
      <c r="B1092" s="66">
        <v>1091</v>
      </c>
      <c r="C1092" s="66">
        <v>14</v>
      </c>
      <c r="D1092" s="66">
        <v>2703</v>
      </c>
      <c r="E1092" s="66">
        <v>12565</v>
      </c>
      <c r="F1092" s="66">
        <v>14</v>
      </c>
      <c r="G1092" s="66">
        <v>0.38283200000000001</v>
      </c>
      <c r="H1092" s="66">
        <v>22</v>
      </c>
    </row>
    <row r="1093" spans="2:8">
      <c r="B1093" s="66">
        <v>1092</v>
      </c>
      <c r="C1093" s="66">
        <v>10</v>
      </c>
      <c r="D1093" s="66">
        <v>2337</v>
      </c>
      <c r="E1093" s="66">
        <v>8500</v>
      </c>
      <c r="F1093" s="66">
        <v>10</v>
      </c>
      <c r="G1093" s="66">
        <v>0.324133</v>
      </c>
      <c r="H1093" s="66">
        <v>22</v>
      </c>
    </row>
    <row r="1094" spans="2:8">
      <c r="B1094" s="66">
        <v>1093</v>
      </c>
      <c r="C1094" s="66">
        <v>17</v>
      </c>
      <c r="D1094" s="66">
        <v>2755</v>
      </c>
      <c r="E1094" s="66">
        <v>13520</v>
      </c>
      <c r="F1094" s="66">
        <v>17</v>
      </c>
      <c r="G1094" s="66">
        <v>0.42169499999999999</v>
      </c>
      <c r="H1094" s="66">
        <v>22</v>
      </c>
    </row>
    <row r="1095" spans="2:8">
      <c r="B1095" s="66">
        <v>1094</v>
      </c>
      <c r="C1095" s="66">
        <v>12</v>
      </c>
      <c r="D1095" s="66">
        <v>2686</v>
      </c>
      <c r="E1095" s="66">
        <v>12547</v>
      </c>
      <c r="F1095" s="66">
        <v>12</v>
      </c>
      <c r="G1095" s="66">
        <v>0.364923</v>
      </c>
      <c r="H1095" s="66">
        <v>22</v>
      </c>
    </row>
    <row r="1096" spans="2:8">
      <c r="B1096" s="66">
        <v>1095</v>
      </c>
      <c r="C1096" s="66">
        <v>12</v>
      </c>
      <c r="D1096" s="66">
        <v>2654</v>
      </c>
      <c r="E1096" s="66">
        <v>11812</v>
      </c>
      <c r="F1096" s="66">
        <v>12</v>
      </c>
      <c r="G1096" s="66">
        <v>0.356933</v>
      </c>
      <c r="H1096" s="66">
        <v>22</v>
      </c>
    </row>
    <row r="1097" spans="2:8">
      <c r="B1097" s="66">
        <v>1096</v>
      </c>
      <c r="C1097" s="66">
        <v>11</v>
      </c>
      <c r="D1097" s="66">
        <v>2527</v>
      </c>
      <c r="E1097" s="66">
        <v>10564</v>
      </c>
      <c r="F1097" s="66">
        <v>11</v>
      </c>
      <c r="G1097" s="66">
        <v>0.33636899999999997</v>
      </c>
      <c r="H1097" s="66">
        <v>22</v>
      </c>
    </row>
    <row r="1098" spans="2:8">
      <c r="B1098" s="66">
        <v>1097</v>
      </c>
      <c r="C1098" s="66">
        <v>10</v>
      </c>
      <c r="D1098" s="66">
        <v>2698</v>
      </c>
      <c r="E1098" s="66">
        <v>12617</v>
      </c>
      <c r="F1098" s="66">
        <v>10</v>
      </c>
      <c r="G1098" s="66">
        <v>0.358072</v>
      </c>
      <c r="H1098" s="66">
        <v>22</v>
      </c>
    </row>
    <row r="1099" spans="2:8">
      <c r="B1099" s="66">
        <v>1098</v>
      </c>
      <c r="C1099" s="66">
        <v>12</v>
      </c>
      <c r="D1099" s="66">
        <v>2447</v>
      </c>
      <c r="E1099" s="66">
        <v>9547</v>
      </c>
      <c r="F1099" s="66">
        <v>12</v>
      </c>
      <c r="G1099" s="66">
        <v>0.33437899999999998</v>
      </c>
      <c r="H1099" s="66">
        <v>22</v>
      </c>
    </row>
    <row r="1100" spans="2:8">
      <c r="B1100" s="66">
        <v>1099</v>
      </c>
      <c r="C1100" s="66">
        <v>14</v>
      </c>
      <c r="D1100" s="66">
        <v>2681</v>
      </c>
      <c r="E1100" s="66">
        <v>12460</v>
      </c>
      <c r="F1100" s="66">
        <v>14</v>
      </c>
      <c r="G1100" s="66">
        <v>0.36760199999999998</v>
      </c>
      <c r="H1100" s="66">
        <v>22</v>
      </c>
    </row>
    <row r="1101" spans="2:8">
      <c r="B1101" s="66">
        <v>1100</v>
      </c>
      <c r="C1101" s="66">
        <v>16</v>
      </c>
      <c r="D1101" s="66">
        <v>2872</v>
      </c>
      <c r="E1101" s="66">
        <v>15432</v>
      </c>
      <c r="F1101" s="66">
        <v>15</v>
      </c>
      <c r="G1101" s="66">
        <v>0.40025899999999998</v>
      </c>
      <c r="H1101" s="66">
        <v>22</v>
      </c>
    </row>
    <row r="1102" spans="2:8">
      <c r="B1102" s="66">
        <v>1101</v>
      </c>
      <c r="C1102" s="66">
        <v>8</v>
      </c>
      <c r="D1102" s="66">
        <v>2441</v>
      </c>
      <c r="E1102" s="66">
        <v>9515</v>
      </c>
      <c r="F1102" s="66">
        <v>8</v>
      </c>
      <c r="G1102" s="66">
        <v>0.329206</v>
      </c>
      <c r="H1102" s="66">
        <v>23</v>
      </c>
    </row>
    <row r="1103" spans="2:8">
      <c r="B1103" s="66">
        <v>1102</v>
      </c>
      <c r="C1103" s="66">
        <v>11</v>
      </c>
      <c r="D1103" s="66">
        <v>2752</v>
      </c>
      <c r="E1103" s="66">
        <v>13493</v>
      </c>
      <c r="F1103" s="66">
        <v>11</v>
      </c>
      <c r="G1103" s="66">
        <v>0.38885399999999998</v>
      </c>
      <c r="H1103" s="66">
        <v>23</v>
      </c>
    </row>
    <row r="1104" spans="2:8">
      <c r="B1104" s="66">
        <v>1103</v>
      </c>
      <c r="C1104" s="66">
        <v>11</v>
      </c>
      <c r="D1104" s="66">
        <v>2716</v>
      </c>
      <c r="E1104" s="66">
        <v>12684</v>
      </c>
      <c r="F1104" s="66">
        <v>11</v>
      </c>
      <c r="G1104" s="66">
        <v>0.36208000000000001</v>
      </c>
      <c r="H1104" s="66">
        <v>23</v>
      </c>
    </row>
    <row r="1105" spans="2:8">
      <c r="B1105" s="66">
        <v>1104</v>
      </c>
      <c r="C1105" s="66">
        <v>10</v>
      </c>
      <c r="D1105" s="66">
        <v>2563</v>
      </c>
      <c r="E1105" s="66">
        <v>10684</v>
      </c>
      <c r="F1105" s="66">
        <v>10</v>
      </c>
      <c r="G1105" s="66">
        <v>0.34942400000000001</v>
      </c>
      <c r="H1105" s="66">
        <v>23</v>
      </c>
    </row>
    <row r="1106" spans="2:8">
      <c r="B1106" s="66">
        <v>1105</v>
      </c>
      <c r="C1106" s="66">
        <v>11</v>
      </c>
      <c r="D1106" s="66">
        <v>2696</v>
      </c>
      <c r="E1106" s="66">
        <v>12597</v>
      </c>
      <c r="F1106" s="66">
        <v>11</v>
      </c>
      <c r="G1106" s="66">
        <v>0.36943199999999998</v>
      </c>
      <c r="H1106" s="66">
        <v>23</v>
      </c>
    </row>
    <row r="1107" spans="2:8">
      <c r="B1107" s="66">
        <v>1106</v>
      </c>
      <c r="C1107" s="66">
        <v>12</v>
      </c>
      <c r="D1107" s="66">
        <v>2799</v>
      </c>
      <c r="E1107" s="66">
        <v>14414</v>
      </c>
      <c r="F1107" s="66">
        <v>12</v>
      </c>
      <c r="G1107" s="66">
        <v>0.373471</v>
      </c>
      <c r="H1107" s="66">
        <v>23</v>
      </c>
    </row>
    <row r="1108" spans="2:8">
      <c r="B1108" s="66">
        <v>1107</v>
      </c>
      <c r="C1108" s="66">
        <v>10</v>
      </c>
      <c r="D1108" s="66">
        <v>2671</v>
      </c>
      <c r="E1108" s="66">
        <v>12491</v>
      </c>
      <c r="F1108" s="66">
        <v>10</v>
      </c>
      <c r="G1108" s="66">
        <v>0.39502199999999998</v>
      </c>
      <c r="H1108" s="66">
        <v>23</v>
      </c>
    </row>
    <row r="1109" spans="2:8">
      <c r="B1109" s="66">
        <v>1108</v>
      </c>
      <c r="C1109" s="66">
        <v>13</v>
      </c>
      <c r="D1109" s="66">
        <v>2739</v>
      </c>
      <c r="E1109" s="66">
        <v>13388</v>
      </c>
      <c r="F1109" s="66">
        <v>13</v>
      </c>
      <c r="G1109" s="66">
        <v>0.37638700000000003</v>
      </c>
      <c r="H1109" s="66">
        <v>23</v>
      </c>
    </row>
    <row r="1110" spans="2:8">
      <c r="B1110" s="66">
        <v>1109</v>
      </c>
      <c r="C1110" s="66">
        <v>8</v>
      </c>
      <c r="D1110" s="66">
        <v>2347</v>
      </c>
      <c r="E1110" s="66">
        <v>8551</v>
      </c>
      <c r="F1110" s="66">
        <v>8</v>
      </c>
      <c r="G1110" s="66">
        <v>0.32321</v>
      </c>
      <c r="H1110" s="66">
        <v>23</v>
      </c>
    </row>
    <row r="1111" spans="2:8">
      <c r="B1111" s="66">
        <v>1110</v>
      </c>
      <c r="C1111" s="66">
        <v>15</v>
      </c>
      <c r="D1111" s="66">
        <v>2609</v>
      </c>
      <c r="E1111" s="66">
        <v>11499</v>
      </c>
      <c r="F1111" s="66">
        <v>15</v>
      </c>
      <c r="G1111" s="66">
        <v>0.35765799999999998</v>
      </c>
      <c r="H1111" s="66">
        <v>23</v>
      </c>
    </row>
    <row r="1112" spans="2:8">
      <c r="B1112" s="66">
        <v>1111</v>
      </c>
      <c r="C1112" s="66">
        <v>11</v>
      </c>
      <c r="D1112" s="66">
        <v>2704</v>
      </c>
      <c r="E1112" s="66">
        <v>12645</v>
      </c>
      <c r="F1112" s="66">
        <v>11</v>
      </c>
      <c r="G1112" s="66">
        <v>0.37255899999999997</v>
      </c>
      <c r="H1112" s="66">
        <v>23</v>
      </c>
    </row>
    <row r="1113" spans="2:8">
      <c r="B1113" s="66">
        <v>1112</v>
      </c>
      <c r="C1113" s="66">
        <v>11</v>
      </c>
      <c r="D1113" s="66">
        <v>2691</v>
      </c>
      <c r="E1113" s="66">
        <v>12583</v>
      </c>
      <c r="F1113" s="66">
        <v>11</v>
      </c>
      <c r="G1113" s="66">
        <v>0.360153</v>
      </c>
      <c r="H1113" s="66">
        <v>23</v>
      </c>
    </row>
    <row r="1114" spans="2:8">
      <c r="B1114" s="66">
        <v>1113</v>
      </c>
      <c r="C1114" s="66">
        <v>14</v>
      </c>
      <c r="D1114" s="66">
        <v>2641</v>
      </c>
      <c r="E1114" s="66">
        <v>11700</v>
      </c>
      <c r="F1114" s="66">
        <v>14</v>
      </c>
      <c r="G1114" s="66">
        <v>0.35583900000000002</v>
      </c>
      <c r="H1114" s="66">
        <v>23</v>
      </c>
    </row>
    <row r="1115" spans="2:8">
      <c r="B1115" s="66">
        <v>1114</v>
      </c>
      <c r="C1115" s="66">
        <v>12</v>
      </c>
      <c r="D1115" s="66">
        <v>2711</v>
      </c>
      <c r="E1115" s="66">
        <v>12660</v>
      </c>
      <c r="F1115" s="66">
        <v>12</v>
      </c>
      <c r="G1115" s="66">
        <v>0.39308199999999999</v>
      </c>
      <c r="H1115" s="66">
        <v>23</v>
      </c>
    </row>
    <row r="1116" spans="2:8">
      <c r="B1116" s="66">
        <v>1115</v>
      </c>
      <c r="C1116" s="66">
        <v>13</v>
      </c>
      <c r="D1116" s="66">
        <v>2611</v>
      </c>
      <c r="E1116" s="66">
        <v>11613</v>
      </c>
      <c r="F1116" s="66">
        <v>12</v>
      </c>
      <c r="G1116" s="66">
        <v>0.35655599999999998</v>
      </c>
      <c r="H1116" s="66">
        <v>23</v>
      </c>
    </row>
    <row r="1117" spans="2:8">
      <c r="B1117" s="66">
        <v>1116</v>
      </c>
      <c r="C1117" s="66">
        <v>13</v>
      </c>
      <c r="D1117" s="66">
        <v>2757</v>
      </c>
      <c r="E1117" s="66">
        <v>13514</v>
      </c>
      <c r="F1117" s="66">
        <v>13</v>
      </c>
      <c r="G1117" s="66">
        <v>0.37354100000000001</v>
      </c>
      <c r="H1117" s="66">
        <v>23</v>
      </c>
    </row>
    <row r="1118" spans="2:8">
      <c r="B1118" s="66">
        <v>1117</v>
      </c>
      <c r="C1118" s="66">
        <v>15</v>
      </c>
      <c r="D1118" s="66">
        <v>2762</v>
      </c>
      <c r="E1118" s="66">
        <v>13517</v>
      </c>
      <c r="F1118" s="66">
        <v>14</v>
      </c>
      <c r="G1118" s="66">
        <v>0.41254299999999999</v>
      </c>
      <c r="H1118" s="66">
        <v>23</v>
      </c>
    </row>
    <row r="1119" spans="2:8">
      <c r="B1119" s="66">
        <v>1118</v>
      </c>
      <c r="C1119" s="66">
        <v>12</v>
      </c>
      <c r="D1119" s="66">
        <v>2764</v>
      </c>
      <c r="E1119" s="66">
        <v>13523</v>
      </c>
      <c r="F1119" s="66">
        <v>12</v>
      </c>
      <c r="G1119" s="66">
        <v>0.37152200000000002</v>
      </c>
      <c r="H1119" s="66">
        <v>23</v>
      </c>
    </row>
    <row r="1120" spans="2:8">
      <c r="B1120" s="66">
        <v>1119</v>
      </c>
      <c r="C1120" s="66">
        <v>13</v>
      </c>
      <c r="D1120" s="66">
        <v>2787</v>
      </c>
      <c r="E1120" s="66">
        <v>14340</v>
      </c>
      <c r="F1120" s="66">
        <v>13</v>
      </c>
      <c r="G1120" s="66">
        <v>0.37872800000000001</v>
      </c>
      <c r="H1120" s="66">
        <v>23</v>
      </c>
    </row>
    <row r="1121" spans="2:8">
      <c r="B1121" s="66">
        <v>1120</v>
      </c>
      <c r="C1121" s="66">
        <v>10</v>
      </c>
      <c r="D1121" s="66">
        <v>2435</v>
      </c>
      <c r="E1121" s="66">
        <v>9521</v>
      </c>
      <c r="F1121" s="66">
        <v>10</v>
      </c>
      <c r="G1121" s="66">
        <v>0.33060200000000001</v>
      </c>
      <c r="H1121" s="66">
        <v>23</v>
      </c>
    </row>
    <row r="1122" spans="2:8">
      <c r="B1122" s="66">
        <v>1121</v>
      </c>
      <c r="C1122" s="66">
        <v>14</v>
      </c>
      <c r="D1122" s="66">
        <v>2751</v>
      </c>
      <c r="E1122" s="66">
        <v>13502</v>
      </c>
      <c r="F1122" s="66">
        <v>14</v>
      </c>
      <c r="G1122" s="66">
        <v>0.410107</v>
      </c>
      <c r="H1122" s="66">
        <v>23</v>
      </c>
    </row>
    <row r="1123" spans="2:8">
      <c r="B1123" s="66">
        <v>1122</v>
      </c>
      <c r="C1123" s="66">
        <v>9</v>
      </c>
      <c r="D1123" s="66">
        <v>2435</v>
      </c>
      <c r="E1123" s="66">
        <v>9504</v>
      </c>
      <c r="F1123" s="66">
        <v>9</v>
      </c>
      <c r="G1123" s="66">
        <v>0.338028</v>
      </c>
      <c r="H1123" s="66">
        <v>23</v>
      </c>
    </row>
    <row r="1124" spans="2:8">
      <c r="B1124" s="66">
        <v>1123</v>
      </c>
      <c r="C1124" s="66">
        <v>15</v>
      </c>
      <c r="D1124" s="66">
        <v>2813</v>
      </c>
      <c r="E1124" s="66">
        <v>14438</v>
      </c>
      <c r="F1124" s="66">
        <v>15</v>
      </c>
      <c r="G1124" s="66">
        <v>0.460781</v>
      </c>
      <c r="H1124" s="66">
        <v>23</v>
      </c>
    </row>
    <row r="1125" spans="2:8">
      <c r="B1125" s="66">
        <v>1124</v>
      </c>
      <c r="C1125" s="66">
        <v>12</v>
      </c>
      <c r="D1125" s="66">
        <v>2710</v>
      </c>
      <c r="E1125" s="66">
        <v>12589</v>
      </c>
      <c r="F1125" s="66">
        <v>12</v>
      </c>
      <c r="G1125" s="66">
        <v>0.37631500000000001</v>
      </c>
      <c r="H1125" s="66">
        <v>23</v>
      </c>
    </row>
    <row r="1126" spans="2:8">
      <c r="B1126" s="66">
        <v>1125</v>
      </c>
      <c r="C1126" s="66">
        <v>13</v>
      </c>
      <c r="D1126" s="66">
        <v>2806</v>
      </c>
      <c r="E1126" s="66">
        <v>14375</v>
      </c>
      <c r="F1126" s="66">
        <v>13</v>
      </c>
      <c r="G1126" s="66">
        <v>0.41110799999999997</v>
      </c>
      <c r="H1126" s="66">
        <v>23</v>
      </c>
    </row>
    <row r="1127" spans="2:8">
      <c r="B1127" s="66">
        <v>1126</v>
      </c>
      <c r="C1127" s="66">
        <v>13</v>
      </c>
      <c r="D1127" s="66">
        <v>2680</v>
      </c>
      <c r="E1127" s="66">
        <v>12540</v>
      </c>
      <c r="F1127" s="66">
        <v>13</v>
      </c>
      <c r="G1127" s="66">
        <v>0.35652400000000001</v>
      </c>
      <c r="H1127" s="66">
        <v>23</v>
      </c>
    </row>
    <row r="1128" spans="2:8">
      <c r="B1128" s="66">
        <v>1127</v>
      </c>
      <c r="C1128" s="66">
        <v>9</v>
      </c>
      <c r="D1128" s="66">
        <v>2650</v>
      </c>
      <c r="E1128" s="66">
        <v>11777</v>
      </c>
      <c r="F1128" s="66">
        <v>9</v>
      </c>
      <c r="G1128" s="66">
        <v>0.35806700000000002</v>
      </c>
      <c r="H1128" s="66">
        <v>23</v>
      </c>
    </row>
    <row r="1129" spans="2:8">
      <c r="B1129" s="66">
        <v>1128</v>
      </c>
      <c r="C1129" s="66">
        <v>14</v>
      </c>
      <c r="D1129" s="66">
        <v>2747</v>
      </c>
      <c r="E1129" s="66">
        <v>13452</v>
      </c>
      <c r="F1129" s="66">
        <v>14</v>
      </c>
      <c r="G1129" s="66">
        <v>0.37811400000000001</v>
      </c>
      <c r="H1129" s="66">
        <v>23</v>
      </c>
    </row>
    <row r="1130" spans="2:8">
      <c r="B1130" s="66">
        <v>1129</v>
      </c>
      <c r="C1130" s="66">
        <v>12</v>
      </c>
      <c r="D1130" s="66">
        <v>2649</v>
      </c>
      <c r="E1130" s="66">
        <v>11727</v>
      </c>
      <c r="F1130" s="66">
        <v>12</v>
      </c>
      <c r="G1130" s="66">
        <v>0.35585600000000001</v>
      </c>
      <c r="H1130" s="66">
        <v>23</v>
      </c>
    </row>
    <row r="1131" spans="2:8">
      <c r="B1131" s="66">
        <v>1130</v>
      </c>
      <c r="C1131" s="66">
        <v>12</v>
      </c>
      <c r="D1131" s="66">
        <v>2804</v>
      </c>
      <c r="E1131" s="66">
        <v>14394</v>
      </c>
      <c r="F1131" s="66">
        <v>12</v>
      </c>
      <c r="G1131" s="66">
        <v>0.37522800000000001</v>
      </c>
      <c r="H1131" s="66">
        <v>23</v>
      </c>
    </row>
    <row r="1132" spans="2:8">
      <c r="B1132" s="66">
        <v>1131</v>
      </c>
      <c r="C1132" s="66">
        <v>8</v>
      </c>
      <c r="D1132" s="66">
        <v>2439</v>
      </c>
      <c r="E1132" s="66">
        <v>9510</v>
      </c>
      <c r="F1132" s="66">
        <v>8</v>
      </c>
      <c r="G1132" s="66">
        <v>0.33323700000000001</v>
      </c>
      <c r="H1132" s="66">
        <v>23</v>
      </c>
    </row>
    <row r="1133" spans="2:8">
      <c r="B1133" s="66">
        <v>1132</v>
      </c>
      <c r="C1133" s="66">
        <v>12</v>
      </c>
      <c r="D1133" s="66">
        <v>2871</v>
      </c>
      <c r="E1133" s="66">
        <v>15479</v>
      </c>
      <c r="F1133" s="66">
        <v>12</v>
      </c>
      <c r="G1133" s="66">
        <v>0.41904799999999998</v>
      </c>
      <c r="H1133" s="66">
        <v>23</v>
      </c>
    </row>
    <row r="1134" spans="2:8">
      <c r="B1134" s="66">
        <v>1133</v>
      </c>
      <c r="C1134" s="66">
        <v>15</v>
      </c>
      <c r="D1134" s="66">
        <v>2736</v>
      </c>
      <c r="E1134" s="66">
        <v>13343</v>
      </c>
      <c r="F1134" s="66">
        <v>15</v>
      </c>
      <c r="G1134" s="66">
        <v>0.39532499999999998</v>
      </c>
      <c r="H1134" s="66">
        <v>23</v>
      </c>
    </row>
    <row r="1135" spans="2:8">
      <c r="B1135" s="66">
        <v>1134</v>
      </c>
      <c r="C1135" s="66">
        <v>8</v>
      </c>
      <c r="D1135" s="66">
        <v>2543</v>
      </c>
      <c r="E1135" s="66">
        <v>10627</v>
      </c>
      <c r="F1135" s="66">
        <v>8</v>
      </c>
      <c r="G1135" s="66">
        <v>0.344777</v>
      </c>
      <c r="H1135" s="66">
        <v>23</v>
      </c>
    </row>
    <row r="1136" spans="2:8">
      <c r="B1136" s="66">
        <v>1135</v>
      </c>
      <c r="C1136" s="66">
        <v>18</v>
      </c>
      <c r="D1136" s="66">
        <v>2741</v>
      </c>
      <c r="E1136" s="66">
        <v>13383</v>
      </c>
      <c r="F1136" s="66">
        <v>18</v>
      </c>
      <c r="G1136" s="66">
        <v>0.40407100000000001</v>
      </c>
      <c r="H1136" s="66">
        <v>23</v>
      </c>
    </row>
    <row r="1137" spans="2:8">
      <c r="B1137" s="66">
        <v>1136</v>
      </c>
      <c r="C1137" s="66">
        <v>11</v>
      </c>
      <c r="D1137" s="66">
        <v>2799</v>
      </c>
      <c r="E1137" s="66">
        <v>14438</v>
      </c>
      <c r="F1137" s="66">
        <v>11</v>
      </c>
      <c r="G1137" s="66">
        <v>0.40008899999999997</v>
      </c>
      <c r="H1137" s="66">
        <v>23</v>
      </c>
    </row>
    <row r="1138" spans="2:8">
      <c r="B1138" s="66">
        <v>1137</v>
      </c>
      <c r="C1138" s="66">
        <v>15</v>
      </c>
      <c r="D1138" s="66">
        <v>2683</v>
      </c>
      <c r="E1138" s="66">
        <v>12582</v>
      </c>
      <c r="F1138" s="66">
        <v>15</v>
      </c>
      <c r="G1138" s="66">
        <v>0.35935400000000001</v>
      </c>
      <c r="H1138" s="66">
        <v>23</v>
      </c>
    </row>
    <row r="1139" spans="2:8">
      <c r="B1139" s="66">
        <v>1138</v>
      </c>
      <c r="C1139" s="66">
        <v>11</v>
      </c>
      <c r="D1139" s="66">
        <v>2623</v>
      </c>
      <c r="E1139" s="66">
        <v>11664</v>
      </c>
      <c r="F1139" s="66">
        <v>11</v>
      </c>
      <c r="G1139" s="66">
        <v>0.35653400000000002</v>
      </c>
      <c r="H1139" s="66">
        <v>23</v>
      </c>
    </row>
    <row r="1140" spans="2:8">
      <c r="B1140" s="66">
        <v>1139</v>
      </c>
      <c r="C1140" s="66">
        <v>12</v>
      </c>
      <c r="D1140" s="66">
        <v>2441</v>
      </c>
      <c r="E1140" s="66">
        <v>9513</v>
      </c>
      <c r="F1140" s="66">
        <v>12</v>
      </c>
      <c r="G1140" s="66">
        <v>0.33080500000000002</v>
      </c>
      <c r="H1140" s="66">
        <v>23</v>
      </c>
    </row>
    <row r="1141" spans="2:8">
      <c r="B1141" s="66">
        <v>1140</v>
      </c>
      <c r="C1141" s="66">
        <v>15</v>
      </c>
      <c r="D1141" s="66">
        <v>2692</v>
      </c>
      <c r="E1141" s="66">
        <v>12570</v>
      </c>
      <c r="F1141" s="66">
        <v>15</v>
      </c>
      <c r="G1141" s="66">
        <v>0.35552299999999998</v>
      </c>
      <c r="H1141" s="66">
        <v>23</v>
      </c>
    </row>
    <row r="1142" spans="2:8">
      <c r="B1142" s="66">
        <v>1141</v>
      </c>
      <c r="C1142" s="66">
        <v>11</v>
      </c>
      <c r="D1142" s="66">
        <v>2704</v>
      </c>
      <c r="E1142" s="66">
        <v>12622</v>
      </c>
      <c r="F1142" s="66">
        <v>11</v>
      </c>
      <c r="G1142" s="66">
        <v>0.36831999999999998</v>
      </c>
      <c r="H1142" s="66">
        <v>23</v>
      </c>
    </row>
    <row r="1143" spans="2:8">
      <c r="B1143" s="66">
        <v>1142</v>
      </c>
      <c r="C1143" s="66">
        <v>12</v>
      </c>
      <c r="D1143" s="66">
        <v>2759</v>
      </c>
      <c r="E1143" s="66">
        <v>13597</v>
      </c>
      <c r="F1143" s="66">
        <v>12</v>
      </c>
      <c r="G1143" s="66">
        <v>0.38186300000000001</v>
      </c>
      <c r="H1143" s="66">
        <v>23</v>
      </c>
    </row>
    <row r="1144" spans="2:8">
      <c r="B1144" s="66">
        <v>1143</v>
      </c>
      <c r="C1144" s="66">
        <v>17</v>
      </c>
      <c r="D1144" s="66">
        <v>2922</v>
      </c>
      <c r="E1144" s="66">
        <v>16402</v>
      </c>
      <c r="F1144" s="66">
        <v>16</v>
      </c>
      <c r="G1144" s="66">
        <v>0.39639799999999997</v>
      </c>
      <c r="H1144" s="66">
        <v>23</v>
      </c>
    </row>
    <row r="1145" spans="2:8">
      <c r="B1145" s="66">
        <v>1144</v>
      </c>
      <c r="C1145" s="66">
        <v>11</v>
      </c>
      <c r="D1145" s="66">
        <v>2621</v>
      </c>
      <c r="E1145" s="66">
        <v>11634</v>
      </c>
      <c r="F1145" s="66">
        <v>11</v>
      </c>
      <c r="G1145" s="66">
        <v>0.35134199999999999</v>
      </c>
      <c r="H1145" s="66">
        <v>23</v>
      </c>
    </row>
    <row r="1146" spans="2:8">
      <c r="B1146" s="66">
        <v>1145</v>
      </c>
      <c r="C1146" s="66">
        <v>15</v>
      </c>
      <c r="D1146" s="66">
        <v>2727</v>
      </c>
      <c r="E1146" s="66">
        <v>13318</v>
      </c>
      <c r="F1146" s="66">
        <v>15</v>
      </c>
      <c r="G1146" s="66">
        <v>0.36959700000000001</v>
      </c>
      <c r="H1146" s="66">
        <v>23</v>
      </c>
    </row>
    <row r="1147" spans="2:8">
      <c r="B1147" s="66">
        <v>1146</v>
      </c>
      <c r="C1147" s="66">
        <v>15</v>
      </c>
      <c r="D1147" s="66">
        <v>2699</v>
      </c>
      <c r="E1147" s="66">
        <v>12614</v>
      </c>
      <c r="F1147" s="66">
        <v>14</v>
      </c>
      <c r="G1147" s="66">
        <v>0.37892700000000001</v>
      </c>
      <c r="H1147" s="66">
        <v>23</v>
      </c>
    </row>
    <row r="1148" spans="2:8">
      <c r="B1148" s="66">
        <v>1147</v>
      </c>
      <c r="C1148" s="66">
        <v>12</v>
      </c>
      <c r="D1148" s="66">
        <v>2779</v>
      </c>
      <c r="E1148" s="66">
        <v>13612</v>
      </c>
      <c r="F1148" s="66">
        <v>11</v>
      </c>
      <c r="G1148" s="66">
        <v>0.38097599999999998</v>
      </c>
      <c r="H1148" s="66">
        <v>23</v>
      </c>
    </row>
    <row r="1149" spans="2:8">
      <c r="B1149" s="66">
        <v>1148</v>
      </c>
      <c r="C1149" s="66">
        <v>6</v>
      </c>
      <c r="D1149" s="66">
        <v>1985</v>
      </c>
      <c r="E1149" s="66">
        <v>6060</v>
      </c>
      <c r="F1149" s="66">
        <v>6</v>
      </c>
      <c r="G1149" s="66">
        <v>0.30243199999999998</v>
      </c>
      <c r="H1149" s="66">
        <v>23</v>
      </c>
    </row>
    <row r="1150" spans="2:8">
      <c r="B1150" s="66">
        <v>1149</v>
      </c>
      <c r="C1150" s="66">
        <v>13</v>
      </c>
      <c r="D1150" s="66">
        <v>2550</v>
      </c>
      <c r="E1150" s="66">
        <v>10626</v>
      </c>
      <c r="F1150" s="66">
        <v>13</v>
      </c>
      <c r="G1150" s="66">
        <v>0.33784399999999998</v>
      </c>
      <c r="H1150" s="66">
        <v>23</v>
      </c>
    </row>
    <row r="1151" spans="2:8">
      <c r="B1151" s="66">
        <v>1150</v>
      </c>
      <c r="C1151" s="66">
        <v>16</v>
      </c>
      <c r="D1151" s="66">
        <v>2812</v>
      </c>
      <c r="E1151" s="66">
        <v>14434</v>
      </c>
      <c r="F1151" s="66">
        <v>16</v>
      </c>
      <c r="G1151" s="66">
        <v>0.38568200000000002</v>
      </c>
      <c r="H1151" s="66">
        <v>23</v>
      </c>
    </row>
    <row r="1152" spans="2:8">
      <c r="B1152" s="66">
        <v>1151</v>
      </c>
      <c r="C1152" s="66">
        <v>12</v>
      </c>
      <c r="D1152" s="66">
        <v>2677</v>
      </c>
      <c r="E1152" s="66">
        <v>12566</v>
      </c>
      <c r="F1152" s="66">
        <v>12</v>
      </c>
      <c r="G1152" s="66">
        <v>0.36979800000000002</v>
      </c>
      <c r="H1152" s="66">
        <v>24</v>
      </c>
    </row>
    <row r="1153" spans="2:8">
      <c r="B1153" s="66">
        <v>1152</v>
      </c>
      <c r="C1153" s="66">
        <v>10</v>
      </c>
      <c r="D1153" s="66">
        <v>2701</v>
      </c>
      <c r="E1153" s="66">
        <v>12640</v>
      </c>
      <c r="F1153" s="66">
        <v>10</v>
      </c>
      <c r="G1153" s="66">
        <v>0.37995699999999999</v>
      </c>
      <c r="H1153" s="66">
        <v>24</v>
      </c>
    </row>
    <row r="1154" spans="2:8">
      <c r="B1154" s="66">
        <v>1153</v>
      </c>
      <c r="C1154" s="66">
        <v>13</v>
      </c>
      <c r="D1154" s="66">
        <v>2676</v>
      </c>
      <c r="E1154" s="66">
        <v>12492</v>
      </c>
      <c r="F1154" s="66">
        <v>13</v>
      </c>
      <c r="G1154" s="66">
        <v>0.366595</v>
      </c>
      <c r="H1154" s="66">
        <v>24</v>
      </c>
    </row>
    <row r="1155" spans="2:8">
      <c r="B1155" s="66">
        <v>1154</v>
      </c>
      <c r="C1155" s="66">
        <v>11</v>
      </c>
      <c r="D1155" s="66">
        <v>2711</v>
      </c>
      <c r="E1155" s="66">
        <v>12641</v>
      </c>
      <c r="F1155" s="66">
        <v>10</v>
      </c>
      <c r="G1155" s="66">
        <v>0.36937500000000001</v>
      </c>
      <c r="H1155" s="66">
        <v>24</v>
      </c>
    </row>
    <row r="1156" spans="2:8">
      <c r="B1156" s="66">
        <v>1155</v>
      </c>
      <c r="C1156" s="66">
        <v>13</v>
      </c>
      <c r="D1156" s="66">
        <v>2753</v>
      </c>
      <c r="E1156" s="66">
        <v>13544</v>
      </c>
      <c r="F1156" s="66">
        <v>12</v>
      </c>
      <c r="G1156" s="66">
        <v>0.37806000000000001</v>
      </c>
      <c r="H1156" s="66">
        <v>24</v>
      </c>
    </row>
    <row r="1157" spans="2:8">
      <c r="B1157" s="66">
        <v>1156</v>
      </c>
      <c r="C1157" s="66">
        <v>12</v>
      </c>
      <c r="D1157" s="66">
        <v>2767</v>
      </c>
      <c r="E1157" s="66">
        <v>13537</v>
      </c>
      <c r="F1157" s="66">
        <v>12</v>
      </c>
      <c r="G1157" s="66">
        <v>0.38107799999999997</v>
      </c>
      <c r="H1157" s="66">
        <v>24</v>
      </c>
    </row>
    <row r="1158" spans="2:8">
      <c r="B1158" s="66">
        <v>1157</v>
      </c>
      <c r="C1158" s="66">
        <v>14</v>
      </c>
      <c r="D1158" s="66">
        <v>2734</v>
      </c>
      <c r="E1158" s="66">
        <v>13389</v>
      </c>
      <c r="F1158" s="66">
        <v>14</v>
      </c>
      <c r="G1158" s="66">
        <v>0.38713599999999998</v>
      </c>
      <c r="H1158" s="66">
        <v>24</v>
      </c>
    </row>
    <row r="1159" spans="2:8">
      <c r="B1159" s="66">
        <v>1158</v>
      </c>
      <c r="C1159" s="66">
        <v>16</v>
      </c>
      <c r="D1159" s="66">
        <v>2727</v>
      </c>
      <c r="E1159" s="66">
        <v>13318</v>
      </c>
      <c r="F1159" s="66">
        <v>16</v>
      </c>
      <c r="G1159" s="66">
        <v>0.37181999999999998</v>
      </c>
      <c r="H1159" s="66">
        <v>24</v>
      </c>
    </row>
    <row r="1160" spans="2:8">
      <c r="B1160" s="66">
        <v>1159</v>
      </c>
      <c r="C1160" s="66">
        <v>9</v>
      </c>
      <c r="D1160" s="66">
        <v>2638</v>
      </c>
      <c r="E1160" s="66">
        <v>11768</v>
      </c>
      <c r="F1160" s="66">
        <v>9</v>
      </c>
      <c r="G1160" s="66">
        <v>0.34948000000000001</v>
      </c>
      <c r="H1160" s="66">
        <v>24</v>
      </c>
    </row>
    <row r="1161" spans="2:8">
      <c r="B1161" s="66">
        <v>1160</v>
      </c>
      <c r="C1161" s="66">
        <v>13</v>
      </c>
      <c r="D1161" s="66">
        <v>2921</v>
      </c>
      <c r="E1161" s="66">
        <v>16451</v>
      </c>
      <c r="F1161" s="66">
        <v>13</v>
      </c>
      <c r="G1161" s="66">
        <v>0.43483899999999998</v>
      </c>
      <c r="H1161" s="66">
        <v>24</v>
      </c>
    </row>
    <row r="1162" spans="2:8">
      <c r="B1162" s="66">
        <v>1161</v>
      </c>
      <c r="C1162" s="66">
        <v>15</v>
      </c>
      <c r="D1162" s="66">
        <v>2758</v>
      </c>
      <c r="E1162" s="66">
        <v>13450</v>
      </c>
      <c r="F1162" s="66">
        <v>15</v>
      </c>
      <c r="G1162" s="66">
        <v>0.39162799999999998</v>
      </c>
      <c r="H1162" s="66">
        <v>24</v>
      </c>
    </row>
    <row r="1163" spans="2:8">
      <c r="B1163" s="66">
        <v>1162</v>
      </c>
      <c r="C1163" s="66">
        <v>11</v>
      </c>
      <c r="D1163" s="66">
        <v>2552</v>
      </c>
      <c r="E1163" s="66">
        <v>10659</v>
      </c>
      <c r="F1163" s="66">
        <v>11</v>
      </c>
      <c r="G1163" s="66">
        <v>0.34429999999999999</v>
      </c>
      <c r="H1163" s="66">
        <v>24</v>
      </c>
    </row>
    <row r="1164" spans="2:8">
      <c r="B1164" s="66">
        <v>1163</v>
      </c>
      <c r="C1164" s="66">
        <v>19</v>
      </c>
      <c r="D1164" s="66">
        <v>2735</v>
      </c>
      <c r="E1164" s="66">
        <v>13329</v>
      </c>
      <c r="F1164" s="66">
        <v>19</v>
      </c>
      <c r="G1164" s="66">
        <v>0.40504800000000002</v>
      </c>
      <c r="H1164" s="66">
        <v>24</v>
      </c>
    </row>
    <row r="1165" spans="2:8">
      <c r="B1165" s="66">
        <v>1164</v>
      </c>
      <c r="C1165" s="66">
        <v>13</v>
      </c>
      <c r="D1165" s="66">
        <v>2725</v>
      </c>
      <c r="E1165" s="66">
        <v>13366</v>
      </c>
      <c r="F1165" s="66">
        <v>13</v>
      </c>
      <c r="G1165" s="66">
        <v>0.37103900000000001</v>
      </c>
      <c r="H1165" s="66">
        <v>24</v>
      </c>
    </row>
    <row r="1166" spans="2:8">
      <c r="B1166" s="66">
        <v>1165</v>
      </c>
      <c r="C1166" s="66">
        <v>11</v>
      </c>
      <c r="D1166" s="66">
        <v>2692</v>
      </c>
      <c r="E1166" s="66">
        <v>12565</v>
      </c>
      <c r="F1166" s="66">
        <v>11</v>
      </c>
      <c r="G1166" s="66">
        <v>0.36085299999999998</v>
      </c>
      <c r="H1166" s="66">
        <v>24</v>
      </c>
    </row>
    <row r="1167" spans="2:8">
      <c r="B1167" s="66">
        <v>1166</v>
      </c>
      <c r="C1167" s="66">
        <v>12</v>
      </c>
      <c r="D1167" s="66">
        <v>2685</v>
      </c>
      <c r="E1167" s="66">
        <v>12536</v>
      </c>
      <c r="F1167" s="66">
        <v>12</v>
      </c>
      <c r="G1167" s="66">
        <v>0.36501499999999998</v>
      </c>
      <c r="H1167" s="66">
        <v>24</v>
      </c>
    </row>
    <row r="1168" spans="2:8">
      <c r="B1168" s="66">
        <v>1167</v>
      </c>
      <c r="C1168" s="66">
        <v>10</v>
      </c>
      <c r="D1168" s="66">
        <v>2552</v>
      </c>
      <c r="E1168" s="66">
        <v>10671</v>
      </c>
      <c r="F1168" s="66">
        <v>10</v>
      </c>
      <c r="G1168" s="66">
        <v>0.346609</v>
      </c>
      <c r="H1168" s="66">
        <v>24</v>
      </c>
    </row>
    <row r="1169" spans="2:8">
      <c r="B1169" s="66">
        <v>1168</v>
      </c>
      <c r="C1169" s="66">
        <v>13</v>
      </c>
      <c r="D1169" s="66">
        <v>2878</v>
      </c>
      <c r="E1169" s="66">
        <v>15453</v>
      </c>
      <c r="F1169" s="66">
        <v>13</v>
      </c>
      <c r="G1169" s="66">
        <v>0.45211800000000002</v>
      </c>
      <c r="H1169" s="66">
        <v>24</v>
      </c>
    </row>
    <row r="1170" spans="2:8">
      <c r="B1170" s="66">
        <v>1169</v>
      </c>
      <c r="C1170" s="66">
        <v>16</v>
      </c>
      <c r="D1170" s="66">
        <v>2835</v>
      </c>
      <c r="E1170" s="66">
        <v>15198</v>
      </c>
      <c r="F1170" s="66">
        <v>15</v>
      </c>
      <c r="G1170" s="66">
        <v>0.69822200000000001</v>
      </c>
      <c r="H1170" s="66">
        <v>24</v>
      </c>
    </row>
    <row r="1171" spans="2:8">
      <c r="B1171" s="66">
        <v>1170</v>
      </c>
      <c r="C1171" s="66">
        <v>17</v>
      </c>
      <c r="D1171" s="66">
        <v>2867</v>
      </c>
      <c r="E1171" s="66">
        <v>15377</v>
      </c>
      <c r="F1171" s="66">
        <v>17</v>
      </c>
      <c r="G1171" s="66">
        <v>0.40400900000000001</v>
      </c>
      <c r="H1171" s="66">
        <v>24</v>
      </c>
    </row>
    <row r="1172" spans="2:8">
      <c r="B1172" s="66">
        <v>1171</v>
      </c>
      <c r="C1172" s="66">
        <v>13</v>
      </c>
      <c r="D1172" s="66">
        <v>2766</v>
      </c>
      <c r="E1172" s="66">
        <v>13520</v>
      </c>
      <c r="F1172" s="66">
        <v>13</v>
      </c>
      <c r="G1172" s="66">
        <v>0.40652899999999997</v>
      </c>
      <c r="H1172" s="66">
        <v>24</v>
      </c>
    </row>
    <row r="1173" spans="2:8">
      <c r="B1173" s="66">
        <v>1172</v>
      </c>
      <c r="C1173" s="66">
        <v>12</v>
      </c>
      <c r="D1173" s="66">
        <v>2759</v>
      </c>
      <c r="E1173" s="66">
        <v>13510</v>
      </c>
      <c r="F1173" s="66">
        <v>12</v>
      </c>
      <c r="G1173" s="66">
        <v>0.36954900000000002</v>
      </c>
      <c r="H1173" s="66">
        <v>24</v>
      </c>
    </row>
    <row r="1174" spans="2:8">
      <c r="B1174" s="66">
        <v>1173</v>
      </c>
      <c r="C1174" s="66">
        <v>16</v>
      </c>
      <c r="D1174" s="66">
        <v>2863</v>
      </c>
      <c r="E1174" s="66">
        <v>15333</v>
      </c>
      <c r="F1174" s="66">
        <v>16</v>
      </c>
      <c r="G1174" s="66">
        <v>0.46669699999999997</v>
      </c>
      <c r="H1174" s="66">
        <v>24</v>
      </c>
    </row>
    <row r="1175" spans="2:8">
      <c r="B1175" s="66">
        <v>1174</v>
      </c>
      <c r="C1175" s="66">
        <v>9</v>
      </c>
      <c r="D1175" s="66">
        <v>2642</v>
      </c>
      <c r="E1175" s="66">
        <v>11733</v>
      </c>
      <c r="F1175" s="66">
        <v>9</v>
      </c>
      <c r="G1175" s="66">
        <v>0.350269</v>
      </c>
      <c r="H1175" s="66">
        <v>24</v>
      </c>
    </row>
    <row r="1176" spans="2:8">
      <c r="B1176" s="66">
        <v>1175</v>
      </c>
      <c r="C1176" s="66">
        <v>12</v>
      </c>
      <c r="D1176" s="66">
        <v>2527</v>
      </c>
      <c r="E1176" s="66">
        <v>10564</v>
      </c>
      <c r="F1176" s="66">
        <v>12</v>
      </c>
      <c r="G1176" s="66">
        <v>0.336893</v>
      </c>
      <c r="H1176" s="66">
        <v>24</v>
      </c>
    </row>
    <row r="1177" spans="2:8">
      <c r="B1177" s="66">
        <v>1176</v>
      </c>
      <c r="C1177" s="66">
        <v>9</v>
      </c>
      <c r="D1177" s="66">
        <v>2538</v>
      </c>
      <c r="E1177" s="66">
        <v>10586</v>
      </c>
      <c r="F1177" s="66">
        <v>9</v>
      </c>
      <c r="G1177" s="66">
        <v>0.34217799999999998</v>
      </c>
      <c r="H1177" s="66">
        <v>24</v>
      </c>
    </row>
    <row r="1178" spans="2:8">
      <c r="B1178" s="66">
        <v>1177</v>
      </c>
      <c r="C1178" s="66">
        <v>11</v>
      </c>
      <c r="D1178" s="66">
        <v>2563</v>
      </c>
      <c r="E1178" s="66">
        <v>10684</v>
      </c>
      <c r="F1178" s="66">
        <v>11</v>
      </c>
      <c r="G1178" s="66">
        <v>0.34109600000000001</v>
      </c>
      <c r="H1178" s="66">
        <v>24</v>
      </c>
    </row>
    <row r="1179" spans="2:8">
      <c r="B1179" s="66">
        <v>1178</v>
      </c>
      <c r="C1179" s="66">
        <v>13</v>
      </c>
      <c r="D1179" s="66">
        <v>2546</v>
      </c>
      <c r="E1179" s="66">
        <v>10623</v>
      </c>
      <c r="F1179" s="66">
        <v>13</v>
      </c>
      <c r="G1179" s="66">
        <v>0.34543699999999999</v>
      </c>
      <c r="H1179" s="66">
        <v>24</v>
      </c>
    </row>
    <row r="1180" spans="2:8">
      <c r="B1180" s="66">
        <v>1179</v>
      </c>
      <c r="C1180" s="66">
        <v>11</v>
      </c>
      <c r="D1180" s="66">
        <v>2635</v>
      </c>
      <c r="E1180" s="66">
        <v>11746</v>
      </c>
      <c r="F1180" s="66">
        <v>11</v>
      </c>
      <c r="G1180" s="66">
        <v>0.35162300000000002</v>
      </c>
      <c r="H1180" s="66">
        <v>24</v>
      </c>
    </row>
    <row r="1181" spans="2:8">
      <c r="B1181" s="66">
        <v>1180</v>
      </c>
      <c r="C1181" s="66">
        <v>15</v>
      </c>
      <c r="D1181" s="66">
        <v>2777</v>
      </c>
      <c r="E1181" s="66">
        <v>13603</v>
      </c>
      <c r="F1181" s="66">
        <v>15</v>
      </c>
      <c r="G1181" s="66">
        <v>0.39303199999999999</v>
      </c>
      <c r="H1181" s="66">
        <v>24</v>
      </c>
    </row>
    <row r="1182" spans="2:8">
      <c r="B1182" s="66">
        <v>1181</v>
      </c>
      <c r="C1182" s="66">
        <v>16</v>
      </c>
      <c r="D1182" s="66">
        <v>2669</v>
      </c>
      <c r="E1182" s="66">
        <v>12426</v>
      </c>
      <c r="F1182" s="66">
        <v>16</v>
      </c>
      <c r="G1182" s="66">
        <v>0.35890499999999997</v>
      </c>
      <c r="H1182" s="66">
        <v>24</v>
      </c>
    </row>
    <row r="1183" spans="2:8">
      <c r="B1183" s="66">
        <v>1182</v>
      </c>
      <c r="C1183" s="66">
        <v>11</v>
      </c>
      <c r="D1183" s="66">
        <v>2642</v>
      </c>
      <c r="E1183" s="66">
        <v>11758</v>
      </c>
      <c r="F1183" s="66">
        <v>11</v>
      </c>
      <c r="G1183" s="66">
        <v>0.354514</v>
      </c>
      <c r="H1183" s="66">
        <v>24</v>
      </c>
    </row>
    <row r="1184" spans="2:8">
      <c r="B1184" s="66">
        <v>1183</v>
      </c>
      <c r="C1184" s="66">
        <v>17</v>
      </c>
      <c r="D1184" s="66">
        <v>2812</v>
      </c>
      <c r="E1184" s="66">
        <v>14434</v>
      </c>
      <c r="F1184" s="66">
        <v>17</v>
      </c>
      <c r="G1184" s="66">
        <v>0.384135</v>
      </c>
      <c r="H1184" s="66">
        <v>24</v>
      </c>
    </row>
    <row r="1185" spans="2:8">
      <c r="B1185" s="66">
        <v>1184</v>
      </c>
      <c r="C1185" s="66">
        <v>10</v>
      </c>
      <c r="D1185" s="66">
        <v>2567</v>
      </c>
      <c r="E1185" s="66">
        <v>10740</v>
      </c>
      <c r="F1185" s="66">
        <v>10</v>
      </c>
      <c r="G1185" s="66">
        <v>0.34194099999999999</v>
      </c>
      <c r="H1185" s="66">
        <v>24</v>
      </c>
    </row>
    <row r="1186" spans="2:8">
      <c r="B1186" s="66">
        <v>1185</v>
      </c>
      <c r="C1186" s="66">
        <v>11</v>
      </c>
      <c r="D1186" s="66">
        <v>2635</v>
      </c>
      <c r="E1186" s="66">
        <v>11718</v>
      </c>
      <c r="F1186" s="66">
        <v>11</v>
      </c>
      <c r="G1186" s="66">
        <v>0.35120099999999999</v>
      </c>
      <c r="H1186" s="66">
        <v>24</v>
      </c>
    </row>
    <row r="1187" spans="2:8">
      <c r="B1187" s="66">
        <v>1186</v>
      </c>
      <c r="C1187" s="66">
        <v>13</v>
      </c>
      <c r="D1187" s="66">
        <v>2722</v>
      </c>
      <c r="E1187" s="66">
        <v>12734</v>
      </c>
      <c r="F1187" s="66">
        <v>12</v>
      </c>
      <c r="G1187" s="66">
        <v>0.39796799999999999</v>
      </c>
      <c r="H1187" s="66">
        <v>24</v>
      </c>
    </row>
    <row r="1188" spans="2:8">
      <c r="B1188" s="66">
        <v>1187</v>
      </c>
      <c r="C1188" s="66">
        <v>19</v>
      </c>
      <c r="D1188" s="66">
        <v>2724</v>
      </c>
      <c r="E1188" s="66">
        <v>13309</v>
      </c>
      <c r="F1188" s="66">
        <v>19</v>
      </c>
      <c r="G1188" s="66">
        <v>0.37879699999999999</v>
      </c>
      <c r="H1188" s="66">
        <v>24</v>
      </c>
    </row>
    <row r="1189" spans="2:8">
      <c r="B1189" s="66">
        <v>1188</v>
      </c>
      <c r="C1189" s="66">
        <v>16</v>
      </c>
      <c r="D1189" s="66">
        <v>2738</v>
      </c>
      <c r="E1189" s="66">
        <v>13472</v>
      </c>
      <c r="F1189" s="66">
        <v>16</v>
      </c>
      <c r="G1189" s="66">
        <v>0.37556699999999998</v>
      </c>
      <c r="H1189" s="66">
        <v>24</v>
      </c>
    </row>
    <row r="1190" spans="2:8">
      <c r="B1190" s="66">
        <v>1189</v>
      </c>
      <c r="C1190" s="66">
        <v>11</v>
      </c>
      <c r="D1190" s="66">
        <v>2551</v>
      </c>
      <c r="E1190" s="66">
        <v>10677</v>
      </c>
      <c r="F1190" s="66">
        <v>11</v>
      </c>
      <c r="G1190" s="66">
        <v>0.34176699999999999</v>
      </c>
      <c r="H1190" s="66">
        <v>24</v>
      </c>
    </row>
    <row r="1191" spans="2:8">
      <c r="B1191" s="66">
        <v>1190</v>
      </c>
      <c r="C1191" s="66">
        <v>12</v>
      </c>
      <c r="D1191" s="66">
        <v>2712</v>
      </c>
      <c r="E1191" s="66">
        <v>12683</v>
      </c>
      <c r="F1191" s="66">
        <v>12</v>
      </c>
      <c r="G1191" s="66">
        <v>0.35846299999999998</v>
      </c>
      <c r="H1191" s="66">
        <v>24</v>
      </c>
    </row>
    <row r="1192" spans="2:8">
      <c r="B1192" s="66">
        <v>1191</v>
      </c>
      <c r="C1192" s="66">
        <v>14</v>
      </c>
      <c r="D1192" s="66">
        <v>2545</v>
      </c>
      <c r="E1192" s="66">
        <v>10588</v>
      </c>
      <c r="F1192" s="66">
        <v>14</v>
      </c>
      <c r="G1192" s="66">
        <v>0.345752</v>
      </c>
      <c r="H1192" s="66">
        <v>24</v>
      </c>
    </row>
    <row r="1193" spans="2:8">
      <c r="B1193" s="66">
        <v>1192</v>
      </c>
      <c r="C1193" s="66">
        <v>14</v>
      </c>
      <c r="D1193" s="66">
        <v>2811</v>
      </c>
      <c r="E1193" s="66">
        <v>14444</v>
      </c>
      <c r="F1193" s="66">
        <v>14</v>
      </c>
      <c r="G1193" s="66">
        <v>0.389511</v>
      </c>
      <c r="H1193" s="66">
        <v>24</v>
      </c>
    </row>
    <row r="1194" spans="2:8">
      <c r="B1194" s="66">
        <v>1193</v>
      </c>
      <c r="C1194" s="66">
        <v>11</v>
      </c>
      <c r="D1194" s="66">
        <v>2836</v>
      </c>
      <c r="E1194" s="66">
        <v>14572</v>
      </c>
      <c r="F1194" s="66">
        <v>11</v>
      </c>
      <c r="G1194" s="66">
        <v>0.37137500000000001</v>
      </c>
      <c r="H1194" s="66">
        <v>24</v>
      </c>
    </row>
    <row r="1195" spans="2:8">
      <c r="B1195" s="66">
        <v>1194</v>
      </c>
      <c r="C1195" s="66">
        <v>13</v>
      </c>
      <c r="D1195" s="66">
        <v>2783</v>
      </c>
      <c r="E1195" s="66">
        <v>13618</v>
      </c>
      <c r="F1195" s="66">
        <v>12</v>
      </c>
      <c r="G1195" s="66">
        <v>0.41262599999999999</v>
      </c>
      <c r="H1195" s="66">
        <v>24</v>
      </c>
    </row>
    <row r="1196" spans="2:8">
      <c r="B1196" s="66">
        <v>1195</v>
      </c>
      <c r="C1196" s="66">
        <v>14</v>
      </c>
      <c r="D1196" s="66">
        <v>2637</v>
      </c>
      <c r="E1196" s="66">
        <v>11683</v>
      </c>
      <c r="F1196" s="66">
        <v>14</v>
      </c>
      <c r="G1196" s="66">
        <v>0.347827</v>
      </c>
      <c r="H1196" s="66">
        <v>24</v>
      </c>
    </row>
    <row r="1197" spans="2:8">
      <c r="B1197" s="66">
        <v>1196</v>
      </c>
      <c r="C1197" s="66">
        <v>8</v>
      </c>
      <c r="D1197" s="66">
        <v>2653</v>
      </c>
      <c r="E1197" s="66">
        <v>11852</v>
      </c>
      <c r="F1197" s="66">
        <v>8</v>
      </c>
      <c r="G1197" s="66">
        <v>0.35738300000000001</v>
      </c>
      <c r="H1197" s="66">
        <v>24</v>
      </c>
    </row>
    <row r="1198" spans="2:8">
      <c r="B1198" s="66">
        <v>1197</v>
      </c>
      <c r="C1198" s="66">
        <v>12</v>
      </c>
      <c r="D1198" s="66">
        <v>2760</v>
      </c>
      <c r="E1198" s="66">
        <v>13548</v>
      </c>
      <c r="F1198" s="66">
        <v>12</v>
      </c>
      <c r="G1198" s="66">
        <v>0.37119000000000002</v>
      </c>
      <c r="H1198" s="66">
        <v>24</v>
      </c>
    </row>
    <row r="1199" spans="2:8">
      <c r="B1199" s="66">
        <v>1198</v>
      </c>
      <c r="C1199" s="66">
        <v>13</v>
      </c>
      <c r="D1199" s="66">
        <v>2805</v>
      </c>
      <c r="E1199" s="66">
        <v>14433</v>
      </c>
      <c r="F1199" s="66">
        <v>13</v>
      </c>
      <c r="G1199" s="66">
        <v>0.43392599999999998</v>
      </c>
      <c r="H1199" s="66">
        <v>24</v>
      </c>
    </row>
    <row r="1200" spans="2:8">
      <c r="B1200" s="66">
        <v>1199</v>
      </c>
      <c r="C1200" s="66">
        <v>12</v>
      </c>
      <c r="D1200" s="66">
        <v>2802</v>
      </c>
      <c r="E1200" s="66">
        <v>14392</v>
      </c>
      <c r="F1200" s="66">
        <v>12</v>
      </c>
      <c r="G1200" s="66">
        <v>0.41633900000000001</v>
      </c>
      <c r="H1200" s="66">
        <v>24</v>
      </c>
    </row>
    <row r="1201" spans="2:8">
      <c r="B1201" s="66">
        <v>1200</v>
      </c>
      <c r="C1201" s="66">
        <v>11</v>
      </c>
      <c r="D1201" s="66">
        <v>2627</v>
      </c>
      <c r="E1201" s="66">
        <v>11635</v>
      </c>
      <c r="F1201" s="66">
        <v>11</v>
      </c>
      <c r="G1201" s="66">
        <v>0.35480299999999998</v>
      </c>
      <c r="H1201" s="66">
        <v>24</v>
      </c>
    </row>
    <row r="1202" spans="2:8">
      <c r="B1202" s="66">
        <v>1201</v>
      </c>
      <c r="C1202" s="66">
        <v>11</v>
      </c>
      <c r="D1202" s="66">
        <v>2659</v>
      </c>
      <c r="E1202" s="66">
        <v>11847</v>
      </c>
      <c r="F1202" s="66">
        <v>11</v>
      </c>
      <c r="G1202" s="66">
        <v>0.357657</v>
      </c>
      <c r="H1202" s="66">
        <v>25</v>
      </c>
    </row>
    <row r="1203" spans="2:8">
      <c r="B1203" s="66">
        <v>1202</v>
      </c>
      <c r="C1203" s="66">
        <v>20</v>
      </c>
      <c r="D1203" s="66">
        <v>2789</v>
      </c>
      <c r="E1203" s="66">
        <v>14252</v>
      </c>
      <c r="F1203" s="66">
        <v>20</v>
      </c>
      <c r="G1203" s="66">
        <v>0.47296899999999997</v>
      </c>
      <c r="H1203" s="66">
        <v>25</v>
      </c>
    </row>
    <row r="1204" spans="2:8">
      <c r="B1204" s="66">
        <v>1203</v>
      </c>
      <c r="C1204" s="66">
        <v>8</v>
      </c>
      <c r="D1204" s="66">
        <v>2554</v>
      </c>
      <c r="E1204" s="66">
        <v>10659</v>
      </c>
      <c r="F1204" s="66">
        <v>8</v>
      </c>
      <c r="G1204" s="66">
        <v>0.34163900000000003</v>
      </c>
      <c r="H1204" s="66">
        <v>25</v>
      </c>
    </row>
    <row r="1205" spans="2:8">
      <c r="B1205" s="66">
        <v>1204</v>
      </c>
      <c r="C1205" s="66">
        <v>13</v>
      </c>
      <c r="D1205" s="66">
        <v>2760</v>
      </c>
      <c r="E1205" s="66">
        <v>13548</v>
      </c>
      <c r="F1205" s="66">
        <v>13</v>
      </c>
      <c r="G1205" s="66">
        <v>0.37242599999999998</v>
      </c>
      <c r="H1205" s="66">
        <v>25</v>
      </c>
    </row>
    <row r="1206" spans="2:8">
      <c r="B1206" s="66">
        <v>1205</v>
      </c>
      <c r="C1206" s="66">
        <v>10</v>
      </c>
      <c r="D1206" s="66">
        <v>2716</v>
      </c>
      <c r="E1206" s="66">
        <v>12701</v>
      </c>
      <c r="F1206" s="66">
        <v>10</v>
      </c>
      <c r="G1206" s="66">
        <v>0.362987</v>
      </c>
      <c r="H1206" s="66">
        <v>25</v>
      </c>
    </row>
    <row r="1207" spans="2:8">
      <c r="B1207" s="66">
        <v>1206</v>
      </c>
      <c r="C1207" s="66">
        <v>12</v>
      </c>
      <c r="D1207" s="66">
        <v>2850</v>
      </c>
      <c r="E1207" s="66">
        <v>15377</v>
      </c>
      <c r="F1207" s="66">
        <v>12</v>
      </c>
      <c r="G1207" s="66">
        <v>0.41028100000000001</v>
      </c>
      <c r="H1207" s="66">
        <v>25</v>
      </c>
    </row>
    <row r="1208" spans="2:8">
      <c r="B1208" s="66">
        <v>1207</v>
      </c>
      <c r="C1208" s="66">
        <v>13</v>
      </c>
      <c r="D1208" s="66">
        <v>2707</v>
      </c>
      <c r="E1208" s="66">
        <v>12591</v>
      </c>
      <c r="F1208" s="66">
        <v>13</v>
      </c>
      <c r="G1208" s="66">
        <v>0.37101299999999998</v>
      </c>
      <c r="H1208" s="66">
        <v>25</v>
      </c>
    </row>
    <row r="1209" spans="2:8">
      <c r="B1209" s="66">
        <v>1208</v>
      </c>
      <c r="C1209" s="66">
        <v>14</v>
      </c>
      <c r="D1209" s="66">
        <v>2669</v>
      </c>
      <c r="E1209" s="66">
        <v>12476</v>
      </c>
      <c r="F1209" s="66">
        <v>13</v>
      </c>
      <c r="G1209" s="66">
        <v>0.36919999999999997</v>
      </c>
      <c r="H1209" s="66">
        <v>25</v>
      </c>
    </row>
    <row r="1210" spans="2:8">
      <c r="B1210" s="66">
        <v>1209</v>
      </c>
      <c r="C1210" s="66">
        <v>10</v>
      </c>
      <c r="D1210" s="66">
        <v>2696</v>
      </c>
      <c r="E1210" s="66">
        <v>12636</v>
      </c>
      <c r="F1210" s="66">
        <v>10</v>
      </c>
      <c r="G1210" s="66">
        <v>0.37510500000000002</v>
      </c>
      <c r="H1210" s="66">
        <v>25</v>
      </c>
    </row>
    <row r="1211" spans="2:8">
      <c r="B1211" s="66">
        <v>1210</v>
      </c>
      <c r="C1211" s="66">
        <v>12</v>
      </c>
      <c r="D1211" s="66">
        <v>2457</v>
      </c>
      <c r="E1211" s="66">
        <v>9602</v>
      </c>
      <c r="F1211" s="66">
        <v>12</v>
      </c>
      <c r="G1211" s="66">
        <v>0.333453</v>
      </c>
      <c r="H1211" s="66">
        <v>25</v>
      </c>
    </row>
    <row r="1212" spans="2:8">
      <c r="B1212" s="66">
        <v>1211</v>
      </c>
      <c r="C1212" s="66">
        <v>16</v>
      </c>
      <c r="D1212" s="66">
        <v>2809</v>
      </c>
      <c r="E1212" s="66">
        <v>14388</v>
      </c>
      <c r="F1212" s="66">
        <v>16</v>
      </c>
      <c r="G1212" s="66">
        <v>0.49230800000000002</v>
      </c>
      <c r="H1212" s="66">
        <v>25</v>
      </c>
    </row>
    <row r="1213" spans="2:8">
      <c r="B1213" s="66">
        <v>1212</v>
      </c>
      <c r="C1213" s="66">
        <v>13</v>
      </c>
      <c r="D1213" s="66">
        <v>2813</v>
      </c>
      <c r="E1213" s="66">
        <v>14530</v>
      </c>
      <c r="F1213" s="66">
        <v>13</v>
      </c>
      <c r="G1213" s="66">
        <v>0.39591700000000002</v>
      </c>
      <c r="H1213" s="66">
        <v>25</v>
      </c>
    </row>
    <row r="1214" spans="2:8">
      <c r="B1214" s="66">
        <v>1213</v>
      </c>
      <c r="C1214" s="66">
        <v>16</v>
      </c>
      <c r="D1214" s="66">
        <v>2760</v>
      </c>
      <c r="E1214" s="66">
        <v>13475</v>
      </c>
      <c r="F1214" s="66">
        <v>15</v>
      </c>
      <c r="G1214" s="66">
        <v>0.38349800000000001</v>
      </c>
      <c r="H1214" s="66">
        <v>25</v>
      </c>
    </row>
    <row r="1215" spans="2:8">
      <c r="B1215" s="66">
        <v>1214</v>
      </c>
      <c r="C1215" s="66">
        <v>13</v>
      </c>
      <c r="D1215" s="66">
        <v>2813</v>
      </c>
      <c r="E1215" s="66">
        <v>14438</v>
      </c>
      <c r="F1215" s="66">
        <v>13</v>
      </c>
      <c r="G1215" s="66">
        <v>0.396955</v>
      </c>
      <c r="H1215" s="66">
        <v>25</v>
      </c>
    </row>
    <row r="1216" spans="2:8">
      <c r="B1216" s="66">
        <v>1215</v>
      </c>
      <c r="C1216" s="66">
        <v>12</v>
      </c>
      <c r="D1216" s="66">
        <v>2652</v>
      </c>
      <c r="E1216" s="66">
        <v>11761</v>
      </c>
      <c r="F1216" s="66">
        <v>12</v>
      </c>
      <c r="G1216" s="66">
        <v>0.35343999999999998</v>
      </c>
      <c r="H1216" s="66">
        <v>25</v>
      </c>
    </row>
    <row r="1217" spans="2:8">
      <c r="B1217" s="66">
        <v>1216</v>
      </c>
      <c r="C1217" s="66">
        <v>12</v>
      </c>
      <c r="D1217" s="66">
        <v>2746</v>
      </c>
      <c r="E1217" s="66">
        <v>13472</v>
      </c>
      <c r="F1217" s="66">
        <v>12</v>
      </c>
      <c r="G1217" s="66">
        <v>0.375332</v>
      </c>
      <c r="H1217" s="66">
        <v>25</v>
      </c>
    </row>
    <row r="1218" spans="2:8">
      <c r="B1218" s="66">
        <v>1217</v>
      </c>
      <c r="C1218" s="66">
        <v>14</v>
      </c>
      <c r="D1218" s="66">
        <v>2856</v>
      </c>
      <c r="E1218" s="66">
        <v>15371</v>
      </c>
      <c r="F1218" s="66">
        <v>14</v>
      </c>
      <c r="G1218" s="66">
        <v>0.52969299999999997</v>
      </c>
      <c r="H1218" s="66">
        <v>25</v>
      </c>
    </row>
    <row r="1219" spans="2:8">
      <c r="B1219" s="66">
        <v>1218</v>
      </c>
      <c r="C1219" s="66">
        <v>12</v>
      </c>
      <c r="D1219" s="66">
        <v>2679</v>
      </c>
      <c r="E1219" s="66">
        <v>12498</v>
      </c>
      <c r="F1219" s="66">
        <v>12</v>
      </c>
      <c r="G1219" s="66">
        <v>0.35643399999999997</v>
      </c>
      <c r="H1219" s="66">
        <v>25</v>
      </c>
    </row>
    <row r="1220" spans="2:8">
      <c r="B1220" s="66">
        <v>1219</v>
      </c>
      <c r="C1220" s="66">
        <v>13</v>
      </c>
      <c r="D1220" s="66">
        <v>2614</v>
      </c>
      <c r="E1220" s="66">
        <v>11621</v>
      </c>
      <c r="F1220" s="66">
        <v>13</v>
      </c>
      <c r="G1220" s="66">
        <v>0.35286899999999999</v>
      </c>
      <c r="H1220" s="66">
        <v>25</v>
      </c>
    </row>
    <row r="1221" spans="2:8">
      <c r="B1221" s="66">
        <v>1220</v>
      </c>
      <c r="C1221" s="66">
        <v>11</v>
      </c>
      <c r="D1221" s="66">
        <v>2706</v>
      </c>
      <c r="E1221" s="66">
        <v>12622</v>
      </c>
      <c r="F1221" s="66">
        <v>11</v>
      </c>
      <c r="G1221" s="66">
        <v>0.38621100000000003</v>
      </c>
      <c r="H1221" s="66">
        <v>25</v>
      </c>
    </row>
    <row r="1222" spans="2:8">
      <c r="B1222" s="66">
        <v>1221</v>
      </c>
      <c r="C1222" s="66">
        <v>12</v>
      </c>
      <c r="D1222" s="66">
        <v>2710</v>
      </c>
      <c r="E1222" s="66">
        <v>12652</v>
      </c>
      <c r="F1222" s="66">
        <v>12</v>
      </c>
      <c r="G1222" s="66">
        <v>0.37056099999999997</v>
      </c>
      <c r="H1222" s="66">
        <v>25</v>
      </c>
    </row>
    <row r="1223" spans="2:8">
      <c r="B1223" s="66">
        <v>1222</v>
      </c>
      <c r="C1223" s="66">
        <v>14</v>
      </c>
      <c r="D1223" s="66">
        <v>2785</v>
      </c>
      <c r="E1223" s="66">
        <v>14257</v>
      </c>
      <c r="F1223" s="66">
        <v>13</v>
      </c>
      <c r="G1223" s="66">
        <v>0.41448400000000002</v>
      </c>
      <c r="H1223" s="66">
        <v>25</v>
      </c>
    </row>
    <row r="1224" spans="2:8">
      <c r="B1224" s="66">
        <v>1223</v>
      </c>
      <c r="C1224" s="66">
        <v>11</v>
      </c>
      <c r="D1224" s="66">
        <v>2676</v>
      </c>
      <c r="E1224" s="66">
        <v>12522</v>
      </c>
      <c r="F1224" s="66">
        <v>11</v>
      </c>
      <c r="G1224" s="66">
        <v>0.357072</v>
      </c>
      <c r="H1224" s="66">
        <v>25</v>
      </c>
    </row>
    <row r="1225" spans="2:8">
      <c r="B1225" s="66">
        <v>1224</v>
      </c>
      <c r="C1225" s="66">
        <v>20</v>
      </c>
      <c r="D1225" s="66">
        <v>2716</v>
      </c>
      <c r="E1225" s="66">
        <v>13249</v>
      </c>
      <c r="F1225" s="66">
        <v>20</v>
      </c>
      <c r="G1225" s="66">
        <v>0.38468599999999997</v>
      </c>
      <c r="H1225" s="66">
        <v>25</v>
      </c>
    </row>
    <row r="1226" spans="2:8">
      <c r="B1226" s="66">
        <v>1225</v>
      </c>
      <c r="C1226" s="66">
        <v>13</v>
      </c>
      <c r="D1226" s="66">
        <v>2732</v>
      </c>
      <c r="E1226" s="66">
        <v>13456</v>
      </c>
      <c r="F1226" s="66">
        <v>13</v>
      </c>
      <c r="G1226" s="66">
        <v>0.38529400000000003</v>
      </c>
      <c r="H1226" s="66">
        <v>25</v>
      </c>
    </row>
    <row r="1227" spans="2:8">
      <c r="B1227" s="66">
        <v>1226</v>
      </c>
      <c r="C1227" s="66">
        <v>17</v>
      </c>
      <c r="D1227" s="66">
        <v>2792</v>
      </c>
      <c r="E1227" s="66">
        <v>14402</v>
      </c>
      <c r="F1227" s="66">
        <v>17</v>
      </c>
      <c r="G1227" s="66">
        <v>0.39309100000000002</v>
      </c>
      <c r="H1227" s="66">
        <v>25</v>
      </c>
    </row>
    <row r="1228" spans="2:8">
      <c r="B1228" s="66">
        <v>1227</v>
      </c>
      <c r="C1228" s="66">
        <v>9</v>
      </c>
      <c r="D1228" s="66">
        <v>2362</v>
      </c>
      <c r="E1228" s="66">
        <v>8621</v>
      </c>
      <c r="F1228" s="66">
        <v>9</v>
      </c>
      <c r="G1228" s="66">
        <v>0.32571899999999998</v>
      </c>
      <c r="H1228" s="66">
        <v>25</v>
      </c>
    </row>
    <row r="1229" spans="2:8">
      <c r="B1229" s="66">
        <v>1228</v>
      </c>
      <c r="C1229" s="66">
        <v>12</v>
      </c>
      <c r="D1229" s="66">
        <v>2543</v>
      </c>
      <c r="E1229" s="66">
        <v>10635</v>
      </c>
      <c r="F1229" s="66">
        <v>12</v>
      </c>
      <c r="G1229" s="66">
        <v>0.343445</v>
      </c>
      <c r="H1229" s="66">
        <v>25</v>
      </c>
    </row>
    <row r="1230" spans="2:8">
      <c r="B1230" s="66">
        <v>1229</v>
      </c>
      <c r="C1230" s="66">
        <v>14</v>
      </c>
      <c r="D1230" s="66">
        <v>2918</v>
      </c>
      <c r="E1230" s="66">
        <v>16399</v>
      </c>
      <c r="F1230" s="66">
        <v>14</v>
      </c>
      <c r="G1230" s="66">
        <v>0.436006</v>
      </c>
      <c r="H1230" s="66">
        <v>25</v>
      </c>
    </row>
    <row r="1231" spans="2:8">
      <c r="B1231" s="66">
        <v>1230</v>
      </c>
      <c r="C1231" s="66">
        <v>14</v>
      </c>
      <c r="D1231" s="66">
        <v>2778</v>
      </c>
      <c r="E1231" s="66">
        <v>14215</v>
      </c>
      <c r="F1231" s="66">
        <v>13</v>
      </c>
      <c r="G1231" s="66">
        <v>0.42916300000000002</v>
      </c>
      <c r="H1231" s="66">
        <v>25</v>
      </c>
    </row>
    <row r="1232" spans="2:8">
      <c r="B1232" s="66">
        <v>1231</v>
      </c>
      <c r="C1232" s="66">
        <v>10</v>
      </c>
      <c r="D1232" s="66">
        <v>2463</v>
      </c>
      <c r="E1232" s="66">
        <v>9626</v>
      </c>
      <c r="F1232" s="66">
        <v>10</v>
      </c>
      <c r="G1232" s="66">
        <v>0.33737299999999998</v>
      </c>
      <c r="H1232" s="66">
        <v>25</v>
      </c>
    </row>
    <row r="1233" spans="2:8">
      <c r="B1233" s="66">
        <v>1232</v>
      </c>
      <c r="C1233" s="66">
        <v>13</v>
      </c>
      <c r="D1233" s="66">
        <v>2849</v>
      </c>
      <c r="E1233" s="66">
        <v>15298</v>
      </c>
      <c r="F1233" s="66">
        <v>13</v>
      </c>
      <c r="G1233" s="66">
        <v>0.60252600000000001</v>
      </c>
      <c r="H1233" s="66">
        <v>25</v>
      </c>
    </row>
    <row r="1234" spans="2:8">
      <c r="B1234" s="66">
        <v>1233</v>
      </c>
      <c r="C1234" s="66">
        <v>14</v>
      </c>
      <c r="D1234" s="66">
        <v>2837</v>
      </c>
      <c r="E1234" s="66">
        <v>14549</v>
      </c>
      <c r="F1234" s="66">
        <v>13</v>
      </c>
      <c r="G1234" s="66">
        <v>0.42638700000000002</v>
      </c>
      <c r="H1234" s="66">
        <v>25</v>
      </c>
    </row>
    <row r="1235" spans="2:8">
      <c r="B1235" s="66">
        <v>1234</v>
      </c>
      <c r="C1235" s="66">
        <v>13</v>
      </c>
      <c r="D1235" s="66">
        <v>2741</v>
      </c>
      <c r="E1235" s="66">
        <v>13434</v>
      </c>
      <c r="F1235" s="66">
        <v>13</v>
      </c>
      <c r="G1235" s="66">
        <v>0.396032</v>
      </c>
      <c r="H1235" s="66">
        <v>25</v>
      </c>
    </row>
    <row r="1236" spans="2:8">
      <c r="B1236" s="66">
        <v>1235</v>
      </c>
      <c r="C1236" s="66">
        <v>12</v>
      </c>
      <c r="D1236" s="66">
        <v>2751</v>
      </c>
      <c r="E1236" s="66">
        <v>13486</v>
      </c>
      <c r="F1236" s="66">
        <v>12</v>
      </c>
      <c r="G1236" s="66">
        <v>0.390708</v>
      </c>
      <c r="H1236" s="66">
        <v>25</v>
      </c>
    </row>
    <row r="1237" spans="2:8">
      <c r="B1237" s="66">
        <v>1236</v>
      </c>
      <c r="C1237" s="66">
        <v>13</v>
      </c>
      <c r="D1237" s="66">
        <v>2853</v>
      </c>
      <c r="E1237" s="66">
        <v>15328</v>
      </c>
      <c r="F1237" s="66">
        <v>13</v>
      </c>
      <c r="G1237" s="66">
        <v>0.46219199999999999</v>
      </c>
      <c r="H1237" s="66">
        <v>25</v>
      </c>
    </row>
    <row r="1238" spans="2:8">
      <c r="B1238" s="66">
        <v>1237</v>
      </c>
      <c r="C1238" s="66">
        <v>11</v>
      </c>
      <c r="D1238" s="66">
        <v>2716</v>
      </c>
      <c r="E1238" s="66">
        <v>12677</v>
      </c>
      <c r="F1238" s="66">
        <v>11</v>
      </c>
      <c r="G1238" s="66">
        <v>0.36515599999999998</v>
      </c>
      <c r="H1238" s="66">
        <v>25</v>
      </c>
    </row>
    <row r="1239" spans="2:8">
      <c r="B1239" s="66">
        <v>1238</v>
      </c>
      <c r="C1239" s="66">
        <v>18</v>
      </c>
      <c r="D1239" s="66">
        <v>2917</v>
      </c>
      <c r="E1239" s="66">
        <v>16344</v>
      </c>
      <c r="F1239" s="66">
        <v>18</v>
      </c>
      <c r="G1239" s="66">
        <v>0.42915300000000001</v>
      </c>
      <c r="H1239" s="66">
        <v>25</v>
      </c>
    </row>
    <row r="1240" spans="2:8">
      <c r="B1240" s="66">
        <v>1239</v>
      </c>
      <c r="C1240" s="66">
        <v>11</v>
      </c>
      <c r="D1240" s="66">
        <v>2697</v>
      </c>
      <c r="E1240" s="66">
        <v>12573</v>
      </c>
      <c r="F1240" s="66">
        <v>11</v>
      </c>
      <c r="G1240" s="66">
        <v>0.35389399999999999</v>
      </c>
      <c r="H1240" s="66">
        <v>25</v>
      </c>
    </row>
    <row r="1241" spans="2:8">
      <c r="B1241" s="66">
        <v>1240</v>
      </c>
      <c r="C1241" s="66">
        <v>16</v>
      </c>
      <c r="D1241" s="66">
        <v>2790</v>
      </c>
      <c r="E1241" s="66">
        <v>14266</v>
      </c>
      <c r="F1241" s="66">
        <v>16</v>
      </c>
      <c r="G1241" s="66">
        <v>0.392177</v>
      </c>
      <c r="H1241" s="66">
        <v>25</v>
      </c>
    </row>
    <row r="1242" spans="2:8">
      <c r="B1242" s="66">
        <v>1241</v>
      </c>
      <c r="C1242" s="66">
        <v>13</v>
      </c>
      <c r="D1242" s="66">
        <v>2661</v>
      </c>
      <c r="E1242" s="66">
        <v>11814</v>
      </c>
      <c r="F1242" s="66">
        <v>13</v>
      </c>
      <c r="G1242" s="66">
        <v>0.35366599999999998</v>
      </c>
      <c r="H1242" s="66">
        <v>25</v>
      </c>
    </row>
    <row r="1243" spans="2:8">
      <c r="B1243" s="66">
        <v>1242</v>
      </c>
      <c r="C1243" s="66">
        <v>14</v>
      </c>
      <c r="D1243" s="66">
        <v>2868</v>
      </c>
      <c r="E1243" s="66">
        <v>15435</v>
      </c>
      <c r="F1243" s="66">
        <v>14</v>
      </c>
      <c r="G1243" s="66">
        <v>0.42008800000000002</v>
      </c>
      <c r="H1243" s="66">
        <v>25</v>
      </c>
    </row>
    <row r="1244" spans="2:8">
      <c r="B1244" s="66">
        <v>1243</v>
      </c>
      <c r="C1244" s="66">
        <v>11</v>
      </c>
      <c r="D1244" s="66">
        <v>2636</v>
      </c>
      <c r="E1244" s="66">
        <v>11676</v>
      </c>
      <c r="F1244" s="66">
        <v>11</v>
      </c>
      <c r="G1244" s="66">
        <v>0.36021799999999998</v>
      </c>
      <c r="H1244" s="66">
        <v>25</v>
      </c>
    </row>
    <row r="1245" spans="2:8">
      <c r="B1245" s="66">
        <v>1244</v>
      </c>
      <c r="C1245" s="66">
        <v>11</v>
      </c>
      <c r="D1245" s="66">
        <v>2776</v>
      </c>
      <c r="E1245" s="66">
        <v>13581</v>
      </c>
      <c r="F1245" s="66">
        <v>11</v>
      </c>
      <c r="G1245" s="66">
        <v>0.38431300000000002</v>
      </c>
      <c r="H1245" s="66">
        <v>25</v>
      </c>
    </row>
    <row r="1246" spans="2:8">
      <c r="B1246" s="66">
        <v>1245</v>
      </c>
      <c r="C1246" s="66">
        <v>18</v>
      </c>
      <c r="D1246" s="66">
        <v>2749</v>
      </c>
      <c r="E1246" s="66">
        <v>13466</v>
      </c>
      <c r="F1246" s="66">
        <v>18</v>
      </c>
      <c r="G1246" s="66">
        <v>0.43218699999999999</v>
      </c>
      <c r="H1246" s="66">
        <v>25</v>
      </c>
    </row>
    <row r="1247" spans="2:8">
      <c r="B1247" s="66">
        <v>1246</v>
      </c>
      <c r="C1247" s="66">
        <v>13</v>
      </c>
      <c r="D1247" s="66">
        <v>2712</v>
      </c>
      <c r="E1247" s="66">
        <v>12680</v>
      </c>
      <c r="F1247" s="66">
        <v>13</v>
      </c>
      <c r="G1247" s="66">
        <v>0.37367</v>
      </c>
      <c r="H1247" s="66">
        <v>25</v>
      </c>
    </row>
    <row r="1248" spans="2:8">
      <c r="B1248" s="66">
        <v>1247</v>
      </c>
      <c r="C1248" s="66">
        <v>14</v>
      </c>
      <c r="D1248" s="66">
        <v>2635</v>
      </c>
      <c r="E1248" s="66">
        <v>11700</v>
      </c>
      <c r="F1248" s="66">
        <v>14</v>
      </c>
      <c r="G1248" s="66">
        <v>0.36584499999999998</v>
      </c>
      <c r="H1248" s="66">
        <v>25</v>
      </c>
    </row>
    <row r="1249" spans="2:8">
      <c r="B1249" s="66">
        <v>1248</v>
      </c>
      <c r="C1249" s="66">
        <v>15</v>
      </c>
      <c r="D1249" s="66">
        <v>2699</v>
      </c>
      <c r="E1249" s="66">
        <v>12564</v>
      </c>
      <c r="F1249" s="66">
        <v>15</v>
      </c>
      <c r="G1249" s="66">
        <v>0.36697999999999997</v>
      </c>
      <c r="H1249" s="66">
        <v>25</v>
      </c>
    </row>
    <row r="1250" spans="2:8">
      <c r="B1250" s="66">
        <v>1249</v>
      </c>
      <c r="C1250" s="66">
        <v>13</v>
      </c>
      <c r="D1250" s="66">
        <v>2850</v>
      </c>
      <c r="E1250" s="66">
        <v>15351</v>
      </c>
      <c r="F1250" s="66">
        <v>13</v>
      </c>
      <c r="G1250" s="66">
        <v>0.384604</v>
      </c>
      <c r="H1250" s="66">
        <v>25</v>
      </c>
    </row>
    <row r="1251" spans="2:8">
      <c r="B1251" s="66">
        <v>1250</v>
      </c>
      <c r="C1251" s="66">
        <v>12</v>
      </c>
      <c r="D1251" s="66">
        <v>2693</v>
      </c>
      <c r="E1251" s="66">
        <v>12613</v>
      </c>
      <c r="F1251" s="66">
        <v>12</v>
      </c>
      <c r="G1251" s="66">
        <v>0.36374299999999998</v>
      </c>
      <c r="H1251" s="66">
        <v>25</v>
      </c>
    </row>
    <row r="1252" spans="2:8">
      <c r="B1252" s="66">
        <v>1251</v>
      </c>
      <c r="C1252" s="66">
        <v>12</v>
      </c>
      <c r="D1252" s="66">
        <v>2838</v>
      </c>
      <c r="E1252" s="66">
        <v>14545</v>
      </c>
      <c r="F1252" s="66">
        <v>12</v>
      </c>
      <c r="G1252" s="66">
        <v>0.383127</v>
      </c>
      <c r="H1252" s="66">
        <v>26</v>
      </c>
    </row>
    <row r="1253" spans="2:8">
      <c r="B1253" s="66">
        <v>1252</v>
      </c>
      <c r="C1253" s="66">
        <v>12</v>
      </c>
      <c r="D1253" s="66">
        <v>2776</v>
      </c>
      <c r="E1253" s="66">
        <v>13581</v>
      </c>
      <c r="F1253" s="66">
        <v>12</v>
      </c>
      <c r="G1253" s="66">
        <v>0.388017</v>
      </c>
      <c r="H1253" s="66">
        <v>26</v>
      </c>
    </row>
    <row r="1254" spans="2:8">
      <c r="B1254" s="66">
        <v>1253</v>
      </c>
      <c r="C1254" s="66">
        <v>14</v>
      </c>
      <c r="D1254" s="66">
        <v>2903</v>
      </c>
      <c r="E1254" s="66">
        <v>16295</v>
      </c>
      <c r="F1254" s="66">
        <v>14</v>
      </c>
      <c r="G1254" s="66">
        <v>0.57859400000000005</v>
      </c>
      <c r="H1254" s="66">
        <v>26</v>
      </c>
    </row>
    <row r="1255" spans="2:8">
      <c r="B1255" s="66">
        <v>1254</v>
      </c>
      <c r="C1255" s="66">
        <v>14</v>
      </c>
      <c r="D1255" s="66">
        <v>2735</v>
      </c>
      <c r="E1255" s="66">
        <v>13428</v>
      </c>
      <c r="F1255" s="66">
        <v>14</v>
      </c>
      <c r="G1255" s="66">
        <v>0.36919200000000002</v>
      </c>
      <c r="H1255" s="66">
        <v>26</v>
      </c>
    </row>
    <row r="1256" spans="2:8">
      <c r="B1256" s="66">
        <v>1255</v>
      </c>
      <c r="C1256" s="66">
        <v>13</v>
      </c>
      <c r="D1256" s="66">
        <v>2844</v>
      </c>
      <c r="E1256" s="66">
        <v>15312</v>
      </c>
      <c r="F1256" s="66">
        <v>13</v>
      </c>
      <c r="G1256" s="66">
        <v>0.48203699999999999</v>
      </c>
      <c r="H1256" s="66">
        <v>26</v>
      </c>
    </row>
    <row r="1257" spans="2:8">
      <c r="B1257" s="66">
        <v>1256</v>
      </c>
      <c r="C1257" s="66">
        <v>15</v>
      </c>
      <c r="D1257" s="66">
        <v>2669</v>
      </c>
      <c r="E1257" s="66">
        <v>12476</v>
      </c>
      <c r="F1257" s="66">
        <v>14</v>
      </c>
      <c r="G1257" s="66">
        <v>0.36743500000000001</v>
      </c>
      <c r="H1257" s="66">
        <v>26</v>
      </c>
    </row>
    <row r="1258" spans="2:8">
      <c r="B1258" s="66">
        <v>1257</v>
      </c>
      <c r="C1258" s="66">
        <v>15</v>
      </c>
      <c r="D1258" s="66">
        <v>2805</v>
      </c>
      <c r="E1258" s="66">
        <v>14432</v>
      </c>
      <c r="F1258" s="66">
        <v>15</v>
      </c>
      <c r="G1258" s="66">
        <v>0.46469199999999999</v>
      </c>
      <c r="H1258" s="66">
        <v>26</v>
      </c>
    </row>
    <row r="1259" spans="2:8">
      <c r="B1259" s="66">
        <v>1258</v>
      </c>
      <c r="C1259" s="66">
        <v>13</v>
      </c>
      <c r="D1259" s="66">
        <v>2900</v>
      </c>
      <c r="E1259" s="66">
        <v>16347</v>
      </c>
      <c r="F1259" s="66">
        <v>13</v>
      </c>
      <c r="G1259" s="66">
        <v>0.43053599999999997</v>
      </c>
      <c r="H1259" s="66">
        <v>26</v>
      </c>
    </row>
    <row r="1260" spans="2:8">
      <c r="B1260" s="66">
        <v>1259</v>
      </c>
      <c r="C1260" s="66">
        <v>12</v>
      </c>
      <c r="D1260" s="66">
        <v>2452</v>
      </c>
      <c r="E1260" s="66">
        <v>9545</v>
      </c>
      <c r="F1260" s="66">
        <v>11</v>
      </c>
      <c r="G1260" s="66">
        <v>0.33944600000000003</v>
      </c>
      <c r="H1260" s="66">
        <v>26</v>
      </c>
    </row>
    <row r="1261" spans="2:8">
      <c r="B1261" s="66">
        <v>1260</v>
      </c>
      <c r="C1261" s="66">
        <v>9</v>
      </c>
      <c r="D1261" s="66">
        <v>2651</v>
      </c>
      <c r="E1261" s="66">
        <v>11819</v>
      </c>
      <c r="F1261" s="66">
        <v>9</v>
      </c>
      <c r="G1261" s="66">
        <v>0.36070000000000002</v>
      </c>
      <c r="H1261" s="66">
        <v>26</v>
      </c>
    </row>
    <row r="1262" spans="2:8">
      <c r="B1262" s="66">
        <v>1261</v>
      </c>
      <c r="C1262" s="66">
        <v>14</v>
      </c>
      <c r="D1262" s="66">
        <v>2872</v>
      </c>
      <c r="E1262" s="66">
        <v>15403</v>
      </c>
      <c r="F1262" s="66">
        <v>14</v>
      </c>
      <c r="G1262" s="66">
        <v>0.40801100000000001</v>
      </c>
      <c r="H1262" s="66">
        <v>26</v>
      </c>
    </row>
    <row r="1263" spans="2:8">
      <c r="B1263" s="66">
        <v>1262</v>
      </c>
      <c r="C1263" s="66">
        <v>12</v>
      </c>
      <c r="D1263" s="66">
        <v>2717</v>
      </c>
      <c r="E1263" s="66">
        <v>12715</v>
      </c>
      <c r="F1263" s="66">
        <v>12</v>
      </c>
      <c r="G1263" s="66">
        <v>0.36390800000000001</v>
      </c>
      <c r="H1263" s="66">
        <v>26</v>
      </c>
    </row>
    <row r="1264" spans="2:8">
      <c r="B1264" s="66">
        <v>1263</v>
      </c>
      <c r="C1264" s="66">
        <v>18</v>
      </c>
      <c r="D1264" s="66">
        <v>2863</v>
      </c>
      <c r="E1264" s="66">
        <v>15371</v>
      </c>
      <c r="F1264" s="66">
        <v>18</v>
      </c>
      <c r="G1264" s="66">
        <v>0.43123499999999998</v>
      </c>
      <c r="H1264" s="66">
        <v>26</v>
      </c>
    </row>
    <row r="1265" spans="2:8">
      <c r="B1265" s="66">
        <v>1264</v>
      </c>
      <c r="C1265" s="66">
        <v>15</v>
      </c>
      <c r="D1265" s="66">
        <v>2799</v>
      </c>
      <c r="E1265" s="66">
        <v>14347</v>
      </c>
      <c r="F1265" s="66">
        <v>15</v>
      </c>
      <c r="G1265" s="66">
        <v>0.383988</v>
      </c>
      <c r="H1265" s="66">
        <v>26</v>
      </c>
    </row>
    <row r="1266" spans="2:8">
      <c r="B1266" s="66">
        <v>1265</v>
      </c>
      <c r="C1266" s="66">
        <v>21</v>
      </c>
      <c r="D1266" s="66">
        <v>2840</v>
      </c>
      <c r="E1266" s="66">
        <v>15183</v>
      </c>
      <c r="F1266" s="66">
        <v>21</v>
      </c>
      <c r="G1266" s="66">
        <v>0.49054799999999998</v>
      </c>
      <c r="H1266" s="66">
        <v>26</v>
      </c>
    </row>
    <row r="1267" spans="2:8">
      <c r="B1267" s="66">
        <v>1266</v>
      </c>
      <c r="C1267" s="66">
        <v>13</v>
      </c>
      <c r="D1267" s="66">
        <v>2833</v>
      </c>
      <c r="E1267" s="66">
        <v>14543</v>
      </c>
      <c r="F1267" s="66">
        <v>12</v>
      </c>
      <c r="G1267" s="66">
        <v>0.41797099999999998</v>
      </c>
      <c r="H1267" s="66">
        <v>26</v>
      </c>
    </row>
    <row r="1268" spans="2:8">
      <c r="B1268" s="66">
        <v>1267</v>
      </c>
      <c r="C1268" s="66">
        <v>12</v>
      </c>
      <c r="D1268" s="66">
        <v>2759</v>
      </c>
      <c r="E1268" s="66">
        <v>13535</v>
      </c>
      <c r="F1268" s="66">
        <v>12</v>
      </c>
      <c r="G1268" s="66">
        <v>0.40090599999999998</v>
      </c>
      <c r="H1268" s="66">
        <v>26</v>
      </c>
    </row>
    <row r="1269" spans="2:8">
      <c r="B1269" s="66">
        <v>1268</v>
      </c>
      <c r="C1269" s="66">
        <v>14</v>
      </c>
      <c r="D1269" s="66">
        <v>2849</v>
      </c>
      <c r="E1269" s="66">
        <v>15298</v>
      </c>
      <c r="F1269" s="66">
        <v>14</v>
      </c>
      <c r="G1269" s="66">
        <v>0.60704999999999998</v>
      </c>
      <c r="H1269" s="66">
        <v>26</v>
      </c>
    </row>
    <row r="1270" spans="2:8">
      <c r="B1270" s="66">
        <v>1269</v>
      </c>
      <c r="C1270" s="66">
        <v>14</v>
      </c>
      <c r="D1270" s="66">
        <v>2786</v>
      </c>
      <c r="E1270" s="66">
        <v>14386</v>
      </c>
      <c r="F1270" s="66">
        <v>14</v>
      </c>
      <c r="G1270" s="66">
        <v>0.39579300000000001</v>
      </c>
      <c r="H1270" s="66">
        <v>26</v>
      </c>
    </row>
    <row r="1271" spans="2:8">
      <c r="B1271" s="66">
        <v>1270</v>
      </c>
      <c r="C1271" s="66">
        <v>15</v>
      </c>
      <c r="D1271" s="66">
        <v>2806</v>
      </c>
      <c r="E1271" s="66">
        <v>14375</v>
      </c>
      <c r="F1271" s="66">
        <v>15</v>
      </c>
      <c r="G1271" s="66">
        <v>0.41090700000000002</v>
      </c>
      <c r="H1271" s="66">
        <v>26</v>
      </c>
    </row>
    <row r="1272" spans="2:8">
      <c r="B1272" s="66">
        <v>1271</v>
      </c>
      <c r="C1272" s="66">
        <v>11</v>
      </c>
      <c r="D1272" s="66">
        <v>2562</v>
      </c>
      <c r="E1272" s="66">
        <v>10705</v>
      </c>
      <c r="F1272" s="66">
        <v>11</v>
      </c>
      <c r="G1272" s="66">
        <v>0.33817900000000001</v>
      </c>
      <c r="H1272" s="66">
        <v>26</v>
      </c>
    </row>
    <row r="1273" spans="2:8">
      <c r="B1273" s="66">
        <v>1272</v>
      </c>
      <c r="C1273" s="66">
        <v>15</v>
      </c>
      <c r="D1273" s="66">
        <v>2829</v>
      </c>
      <c r="E1273" s="66">
        <v>15146</v>
      </c>
      <c r="F1273" s="66">
        <v>14</v>
      </c>
      <c r="G1273" s="66">
        <v>0.56022300000000003</v>
      </c>
      <c r="H1273" s="66">
        <v>26</v>
      </c>
    </row>
    <row r="1274" spans="2:8">
      <c r="B1274" s="66">
        <v>1273</v>
      </c>
      <c r="C1274" s="66">
        <v>15</v>
      </c>
      <c r="D1274" s="66">
        <v>2801</v>
      </c>
      <c r="E1274" s="66">
        <v>14380</v>
      </c>
      <c r="F1274" s="66">
        <v>15</v>
      </c>
      <c r="G1274" s="66">
        <v>0.37947700000000001</v>
      </c>
      <c r="H1274" s="66">
        <v>26</v>
      </c>
    </row>
    <row r="1275" spans="2:8">
      <c r="B1275" s="66">
        <v>1274</v>
      </c>
      <c r="C1275" s="66">
        <v>10</v>
      </c>
      <c r="D1275" s="66">
        <v>2465</v>
      </c>
      <c r="E1275" s="66">
        <v>9640</v>
      </c>
      <c r="F1275" s="66">
        <v>10</v>
      </c>
      <c r="G1275" s="66">
        <v>0.33634500000000001</v>
      </c>
      <c r="H1275" s="66">
        <v>26</v>
      </c>
    </row>
    <row r="1276" spans="2:8">
      <c r="B1276" s="66">
        <v>1275</v>
      </c>
      <c r="C1276" s="66">
        <v>12</v>
      </c>
      <c r="D1276" s="66">
        <v>2752</v>
      </c>
      <c r="E1276" s="66">
        <v>13460</v>
      </c>
      <c r="F1276" s="66">
        <v>12</v>
      </c>
      <c r="G1276" s="66">
        <v>0.363597</v>
      </c>
      <c r="H1276" s="66">
        <v>26</v>
      </c>
    </row>
    <row r="1277" spans="2:8">
      <c r="B1277" s="66">
        <v>1276</v>
      </c>
      <c r="C1277" s="66">
        <v>15</v>
      </c>
      <c r="D1277" s="66">
        <v>2793</v>
      </c>
      <c r="E1277" s="66">
        <v>14313</v>
      </c>
      <c r="F1277" s="66">
        <v>15</v>
      </c>
      <c r="G1277" s="66">
        <v>0.39620699999999998</v>
      </c>
      <c r="H1277" s="66">
        <v>26</v>
      </c>
    </row>
    <row r="1278" spans="2:8">
      <c r="B1278" s="66">
        <v>1277</v>
      </c>
      <c r="C1278" s="66">
        <v>15</v>
      </c>
      <c r="D1278" s="66">
        <v>2918</v>
      </c>
      <c r="E1278" s="66">
        <v>16399</v>
      </c>
      <c r="F1278" s="66">
        <v>15</v>
      </c>
      <c r="G1278" s="66">
        <v>0.44603799999999999</v>
      </c>
      <c r="H1278" s="66">
        <v>26</v>
      </c>
    </row>
    <row r="1279" spans="2:8">
      <c r="B1279" s="66">
        <v>1278</v>
      </c>
      <c r="C1279" s="66">
        <v>14</v>
      </c>
      <c r="D1279" s="66">
        <v>2900</v>
      </c>
      <c r="E1279" s="66">
        <v>16319</v>
      </c>
      <c r="F1279" s="66">
        <v>14</v>
      </c>
      <c r="G1279" s="66">
        <v>0.42082999999999998</v>
      </c>
      <c r="H1279" s="66">
        <v>26</v>
      </c>
    </row>
    <row r="1280" spans="2:8">
      <c r="B1280" s="66">
        <v>1279</v>
      </c>
      <c r="C1280" s="66">
        <v>13</v>
      </c>
      <c r="D1280" s="66">
        <v>2767</v>
      </c>
      <c r="E1280" s="66">
        <v>13574</v>
      </c>
      <c r="F1280" s="66">
        <v>13</v>
      </c>
      <c r="G1280" s="66">
        <v>0.365483</v>
      </c>
      <c r="H1280" s="66">
        <v>26</v>
      </c>
    </row>
    <row r="1281" spans="2:8">
      <c r="B1281" s="66">
        <v>1280</v>
      </c>
      <c r="C1281" s="66">
        <v>13</v>
      </c>
      <c r="D1281" s="66">
        <v>2768</v>
      </c>
      <c r="E1281" s="66">
        <v>13549</v>
      </c>
      <c r="F1281" s="66">
        <v>13</v>
      </c>
      <c r="G1281" s="66">
        <v>0.43716699999999997</v>
      </c>
      <c r="H1281" s="66">
        <v>26</v>
      </c>
    </row>
    <row r="1282" spans="2:8">
      <c r="B1282" s="66">
        <v>1281</v>
      </c>
      <c r="C1282" s="66">
        <v>15</v>
      </c>
      <c r="D1282" s="66">
        <v>2888</v>
      </c>
      <c r="E1282" s="66">
        <v>15488</v>
      </c>
      <c r="F1282" s="66">
        <v>14</v>
      </c>
      <c r="G1282" s="66">
        <v>0.46410899999999999</v>
      </c>
      <c r="H1282" s="66">
        <v>26</v>
      </c>
    </row>
    <row r="1283" spans="2:8">
      <c r="B1283" s="66">
        <v>1282</v>
      </c>
      <c r="C1283" s="66">
        <v>14</v>
      </c>
      <c r="D1283" s="66">
        <v>2838</v>
      </c>
      <c r="E1283" s="66">
        <v>15277</v>
      </c>
      <c r="F1283" s="66">
        <v>14</v>
      </c>
      <c r="G1283" s="66">
        <v>0.392627</v>
      </c>
      <c r="H1283" s="66">
        <v>26</v>
      </c>
    </row>
    <row r="1284" spans="2:8">
      <c r="B1284" s="66">
        <v>1283</v>
      </c>
      <c r="C1284" s="66">
        <v>13</v>
      </c>
      <c r="D1284" s="66">
        <v>2805</v>
      </c>
      <c r="E1284" s="66">
        <v>14415</v>
      </c>
      <c r="F1284" s="66">
        <v>13</v>
      </c>
      <c r="G1284" s="66">
        <v>0.43213000000000001</v>
      </c>
      <c r="H1284" s="66">
        <v>26</v>
      </c>
    </row>
    <row r="1285" spans="2:8">
      <c r="B1285" s="66">
        <v>1284</v>
      </c>
      <c r="C1285" s="66">
        <v>15</v>
      </c>
      <c r="D1285" s="66">
        <v>2695</v>
      </c>
      <c r="E1285" s="66">
        <v>12546</v>
      </c>
      <c r="F1285" s="66">
        <v>15</v>
      </c>
      <c r="G1285" s="66">
        <v>0.36425000000000002</v>
      </c>
      <c r="H1285" s="66">
        <v>26</v>
      </c>
    </row>
    <row r="1286" spans="2:8">
      <c r="B1286" s="66">
        <v>1285</v>
      </c>
      <c r="C1286" s="66">
        <v>12</v>
      </c>
      <c r="D1286" s="66">
        <v>2771</v>
      </c>
      <c r="E1286" s="66">
        <v>13566</v>
      </c>
      <c r="F1286" s="66">
        <v>12</v>
      </c>
      <c r="G1286" s="66">
        <v>0.37659799999999999</v>
      </c>
      <c r="H1286" s="66">
        <v>26</v>
      </c>
    </row>
    <row r="1287" spans="2:8">
      <c r="B1287" s="66">
        <v>1286</v>
      </c>
      <c r="C1287" s="66">
        <v>11</v>
      </c>
      <c r="D1287" s="66">
        <v>2708</v>
      </c>
      <c r="E1287" s="66">
        <v>12644</v>
      </c>
      <c r="F1287" s="66">
        <v>11</v>
      </c>
      <c r="G1287" s="66">
        <v>0.384328</v>
      </c>
      <c r="H1287" s="66">
        <v>26</v>
      </c>
    </row>
    <row r="1288" spans="2:8">
      <c r="B1288" s="66">
        <v>1287</v>
      </c>
      <c r="C1288" s="66">
        <v>16</v>
      </c>
      <c r="D1288" s="66">
        <v>2609</v>
      </c>
      <c r="E1288" s="66">
        <v>11499</v>
      </c>
      <c r="F1288" s="66">
        <v>16</v>
      </c>
      <c r="G1288" s="66">
        <v>0.35180899999999998</v>
      </c>
      <c r="H1288" s="66">
        <v>26</v>
      </c>
    </row>
    <row r="1289" spans="2:8">
      <c r="B1289" s="66">
        <v>1288</v>
      </c>
      <c r="C1289" s="66">
        <v>17</v>
      </c>
      <c r="D1289" s="66">
        <v>2724</v>
      </c>
      <c r="E1289" s="66">
        <v>13311</v>
      </c>
      <c r="F1289" s="66">
        <v>17</v>
      </c>
      <c r="G1289" s="66">
        <v>0.38663599999999998</v>
      </c>
      <c r="H1289" s="66">
        <v>26</v>
      </c>
    </row>
    <row r="1290" spans="2:8">
      <c r="B1290" s="66">
        <v>1289</v>
      </c>
      <c r="C1290" s="66">
        <v>17</v>
      </c>
      <c r="D1290" s="66">
        <v>2727</v>
      </c>
      <c r="E1290" s="66">
        <v>13318</v>
      </c>
      <c r="F1290" s="66">
        <v>17</v>
      </c>
      <c r="G1290" s="66">
        <v>0.37113200000000002</v>
      </c>
      <c r="H1290" s="66">
        <v>26</v>
      </c>
    </row>
    <row r="1291" spans="2:8">
      <c r="B1291" s="66">
        <v>1290</v>
      </c>
      <c r="C1291" s="66">
        <v>16</v>
      </c>
      <c r="D1291" s="66">
        <v>2747</v>
      </c>
      <c r="E1291" s="66">
        <v>13458</v>
      </c>
      <c r="F1291" s="66">
        <v>16</v>
      </c>
      <c r="G1291" s="66">
        <v>0.36531999999999998</v>
      </c>
      <c r="H1291" s="66">
        <v>26</v>
      </c>
    </row>
    <row r="1292" spans="2:8">
      <c r="B1292" s="66">
        <v>1291</v>
      </c>
      <c r="C1292" s="66">
        <v>15</v>
      </c>
      <c r="D1292" s="66">
        <v>2906</v>
      </c>
      <c r="E1292" s="66">
        <v>16340</v>
      </c>
      <c r="F1292" s="66">
        <v>15</v>
      </c>
      <c r="G1292" s="66">
        <v>0.65756300000000001</v>
      </c>
      <c r="H1292" s="66">
        <v>26</v>
      </c>
    </row>
    <row r="1293" spans="2:8">
      <c r="B1293" s="66">
        <v>1292</v>
      </c>
      <c r="C1293" s="66">
        <v>11</v>
      </c>
      <c r="D1293" s="66">
        <v>2700</v>
      </c>
      <c r="E1293" s="66">
        <v>12630</v>
      </c>
      <c r="F1293" s="66">
        <v>11</v>
      </c>
      <c r="G1293" s="66">
        <v>0.36116300000000001</v>
      </c>
      <c r="H1293" s="66">
        <v>26</v>
      </c>
    </row>
    <row r="1294" spans="2:8">
      <c r="B1294" s="66">
        <v>1293</v>
      </c>
      <c r="C1294" s="66">
        <v>17</v>
      </c>
      <c r="D1294" s="66">
        <v>2863</v>
      </c>
      <c r="E1294" s="66">
        <v>15333</v>
      </c>
      <c r="F1294" s="66">
        <v>17</v>
      </c>
      <c r="G1294" s="66">
        <v>0.46353499999999997</v>
      </c>
      <c r="H1294" s="66">
        <v>26</v>
      </c>
    </row>
    <row r="1295" spans="2:8">
      <c r="B1295" s="66">
        <v>1294</v>
      </c>
      <c r="C1295" s="66">
        <v>14</v>
      </c>
      <c r="D1295" s="66">
        <v>2811</v>
      </c>
      <c r="E1295" s="66">
        <v>14485</v>
      </c>
      <c r="F1295" s="66">
        <v>14</v>
      </c>
      <c r="G1295" s="66">
        <v>0.400592</v>
      </c>
      <c r="H1295" s="66">
        <v>26</v>
      </c>
    </row>
    <row r="1296" spans="2:8">
      <c r="B1296" s="66">
        <v>1295</v>
      </c>
      <c r="C1296" s="66">
        <v>12</v>
      </c>
      <c r="D1296" s="66">
        <v>2679</v>
      </c>
      <c r="E1296" s="66">
        <v>12478</v>
      </c>
      <c r="F1296" s="66">
        <v>12</v>
      </c>
      <c r="G1296" s="66">
        <v>0.357678</v>
      </c>
      <c r="H1296" s="66">
        <v>26</v>
      </c>
    </row>
    <row r="1297" spans="2:8">
      <c r="B1297" s="66">
        <v>1296</v>
      </c>
      <c r="C1297" s="66">
        <v>9</v>
      </c>
      <c r="D1297" s="66">
        <v>2632</v>
      </c>
      <c r="E1297" s="66">
        <v>11704</v>
      </c>
      <c r="F1297" s="66">
        <v>9</v>
      </c>
      <c r="G1297" s="66">
        <v>0.35306700000000002</v>
      </c>
      <c r="H1297" s="66">
        <v>26</v>
      </c>
    </row>
    <row r="1298" spans="2:8">
      <c r="B1298" s="66">
        <v>1297</v>
      </c>
      <c r="C1298" s="66">
        <v>11</v>
      </c>
      <c r="D1298" s="66">
        <v>2756</v>
      </c>
      <c r="E1298" s="66">
        <v>13529</v>
      </c>
      <c r="F1298" s="66">
        <v>11</v>
      </c>
      <c r="G1298" s="66">
        <v>0.39543200000000001</v>
      </c>
      <c r="H1298" s="66">
        <v>26</v>
      </c>
    </row>
    <row r="1299" spans="2:8">
      <c r="B1299" s="66">
        <v>1298</v>
      </c>
      <c r="C1299" s="66">
        <v>14</v>
      </c>
      <c r="D1299" s="66">
        <v>2767</v>
      </c>
      <c r="E1299" s="66">
        <v>13571</v>
      </c>
      <c r="F1299" s="66">
        <v>14</v>
      </c>
      <c r="G1299" s="66">
        <v>0.385934</v>
      </c>
      <c r="H1299" s="66">
        <v>26</v>
      </c>
    </row>
    <row r="1300" spans="2:8">
      <c r="B1300" s="66">
        <v>1299</v>
      </c>
      <c r="C1300" s="66">
        <v>13</v>
      </c>
      <c r="D1300" s="66">
        <v>2556</v>
      </c>
      <c r="E1300" s="66">
        <v>10677</v>
      </c>
      <c r="F1300" s="66">
        <v>13</v>
      </c>
      <c r="G1300" s="66">
        <v>0.34088600000000002</v>
      </c>
      <c r="H1300" s="66">
        <v>26</v>
      </c>
    </row>
    <row r="1301" spans="2:8">
      <c r="B1301" s="66">
        <v>1300</v>
      </c>
      <c r="C1301" s="66">
        <v>9</v>
      </c>
      <c r="D1301" s="66">
        <v>2450</v>
      </c>
      <c r="E1301" s="66">
        <v>9566</v>
      </c>
      <c r="F1301" s="66">
        <v>9</v>
      </c>
      <c r="G1301" s="66">
        <v>0.33552700000000002</v>
      </c>
      <c r="H1301" s="66">
        <v>26</v>
      </c>
    </row>
    <row r="1302" spans="2:8">
      <c r="B1302" s="66">
        <v>1301</v>
      </c>
      <c r="C1302" s="66">
        <v>13</v>
      </c>
      <c r="D1302" s="66">
        <v>2765</v>
      </c>
      <c r="E1302" s="66">
        <v>13541</v>
      </c>
      <c r="F1302" s="66">
        <v>13</v>
      </c>
      <c r="G1302" s="66">
        <v>0.38892300000000002</v>
      </c>
      <c r="H1302" s="66">
        <v>27</v>
      </c>
    </row>
    <row r="1303" spans="2:8">
      <c r="B1303" s="66">
        <v>1302</v>
      </c>
      <c r="C1303" s="66">
        <v>17</v>
      </c>
      <c r="D1303" s="66">
        <v>2798</v>
      </c>
      <c r="E1303" s="66">
        <v>14358</v>
      </c>
      <c r="F1303" s="66">
        <v>16</v>
      </c>
      <c r="G1303" s="66">
        <v>0.38091900000000001</v>
      </c>
      <c r="H1303" s="66">
        <v>27</v>
      </c>
    </row>
    <row r="1304" spans="2:8">
      <c r="B1304" s="66">
        <v>1303</v>
      </c>
      <c r="C1304" s="66">
        <v>14</v>
      </c>
      <c r="D1304" s="66">
        <v>2614</v>
      </c>
      <c r="E1304" s="66">
        <v>11568</v>
      </c>
      <c r="F1304" s="66">
        <v>14</v>
      </c>
      <c r="G1304" s="66">
        <v>0.35250799999999999</v>
      </c>
      <c r="H1304" s="66">
        <v>27</v>
      </c>
    </row>
    <row r="1305" spans="2:8">
      <c r="B1305" s="66">
        <v>1304</v>
      </c>
      <c r="C1305" s="66">
        <v>14</v>
      </c>
      <c r="D1305" s="66">
        <v>2860</v>
      </c>
      <c r="E1305" s="66">
        <v>15349</v>
      </c>
      <c r="F1305" s="66">
        <v>14</v>
      </c>
      <c r="G1305" s="66">
        <v>0.40498899999999999</v>
      </c>
      <c r="H1305" s="66">
        <v>27</v>
      </c>
    </row>
    <row r="1306" spans="2:8">
      <c r="B1306" s="66">
        <v>1305</v>
      </c>
      <c r="C1306" s="66">
        <v>14</v>
      </c>
      <c r="D1306" s="66">
        <v>2827</v>
      </c>
      <c r="E1306" s="66">
        <v>14487</v>
      </c>
      <c r="F1306" s="66">
        <v>13</v>
      </c>
      <c r="G1306" s="66">
        <v>0.41653800000000002</v>
      </c>
      <c r="H1306" s="66">
        <v>27</v>
      </c>
    </row>
    <row r="1307" spans="2:8">
      <c r="B1307" s="66">
        <v>1306</v>
      </c>
      <c r="C1307" s="66">
        <v>16</v>
      </c>
      <c r="D1307" s="66">
        <v>2860</v>
      </c>
      <c r="E1307" s="66">
        <v>15372</v>
      </c>
      <c r="F1307" s="66">
        <v>15</v>
      </c>
      <c r="G1307" s="66">
        <v>0.45379599999999998</v>
      </c>
      <c r="H1307" s="66">
        <v>27</v>
      </c>
    </row>
    <row r="1308" spans="2:8">
      <c r="B1308" s="66">
        <v>1307</v>
      </c>
      <c r="C1308" s="66">
        <v>15</v>
      </c>
      <c r="D1308" s="66">
        <v>2868</v>
      </c>
      <c r="E1308" s="66">
        <v>15435</v>
      </c>
      <c r="F1308" s="66">
        <v>15</v>
      </c>
      <c r="G1308" s="66">
        <v>0.42380699999999999</v>
      </c>
      <c r="H1308" s="66">
        <v>27</v>
      </c>
    </row>
    <row r="1309" spans="2:8">
      <c r="B1309" s="66">
        <v>1308</v>
      </c>
      <c r="C1309" s="66">
        <v>16</v>
      </c>
      <c r="D1309" s="66">
        <v>2801</v>
      </c>
      <c r="E1309" s="66">
        <v>14380</v>
      </c>
      <c r="F1309" s="66">
        <v>16</v>
      </c>
      <c r="G1309" s="66">
        <v>0.37921500000000002</v>
      </c>
      <c r="H1309" s="66">
        <v>27</v>
      </c>
    </row>
    <row r="1310" spans="2:8">
      <c r="B1310" s="66">
        <v>1309</v>
      </c>
      <c r="C1310" s="66">
        <v>16</v>
      </c>
      <c r="D1310" s="66">
        <v>2856</v>
      </c>
      <c r="E1310" s="66">
        <v>15370</v>
      </c>
      <c r="F1310" s="66">
        <v>16</v>
      </c>
      <c r="G1310" s="66">
        <v>0.47667599999999999</v>
      </c>
      <c r="H1310" s="66">
        <v>27</v>
      </c>
    </row>
    <row r="1311" spans="2:8">
      <c r="B1311" s="66">
        <v>1310</v>
      </c>
      <c r="C1311" s="66">
        <v>16</v>
      </c>
      <c r="D1311" s="66">
        <v>2844</v>
      </c>
      <c r="E1311" s="66">
        <v>15246</v>
      </c>
      <c r="F1311" s="66">
        <v>16</v>
      </c>
      <c r="G1311" s="66">
        <v>0.43609100000000001</v>
      </c>
      <c r="H1311" s="66">
        <v>27</v>
      </c>
    </row>
    <row r="1312" spans="2:8">
      <c r="B1312" s="66">
        <v>1311</v>
      </c>
      <c r="C1312" s="66">
        <v>14</v>
      </c>
      <c r="D1312" s="66">
        <v>2713</v>
      </c>
      <c r="E1312" s="66">
        <v>12630</v>
      </c>
      <c r="F1312" s="66">
        <v>14</v>
      </c>
      <c r="G1312" s="66">
        <v>0.35778700000000002</v>
      </c>
      <c r="H1312" s="66">
        <v>27</v>
      </c>
    </row>
    <row r="1313" spans="2:8">
      <c r="B1313" s="66">
        <v>1312</v>
      </c>
      <c r="C1313" s="66">
        <v>15</v>
      </c>
      <c r="D1313" s="66">
        <v>2888</v>
      </c>
      <c r="E1313" s="66">
        <v>16245</v>
      </c>
      <c r="F1313" s="66">
        <v>15</v>
      </c>
      <c r="G1313" s="66">
        <v>0.40255099999999999</v>
      </c>
      <c r="H1313" s="66">
        <v>27</v>
      </c>
    </row>
    <row r="1314" spans="2:8">
      <c r="B1314" s="66">
        <v>1313</v>
      </c>
      <c r="C1314" s="66">
        <v>12</v>
      </c>
      <c r="D1314" s="66">
        <v>2681</v>
      </c>
      <c r="E1314" s="66">
        <v>12529</v>
      </c>
      <c r="F1314" s="66">
        <v>12</v>
      </c>
      <c r="G1314" s="66">
        <v>0.38115300000000002</v>
      </c>
      <c r="H1314" s="66">
        <v>27</v>
      </c>
    </row>
    <row r="1315" spans="2:8">
      <c r="B1315" s="66">
        <v>1314</v>
      </c>
      <c r="C1315" s="66">
        <v>15</v>
      </c>
      <c r="D1315" s="66">
        <v>2630</v>
      </c>
      <c r="E1315" s="66">
        <v>11625</v>
      </c>
      <c r="F1315" s="66">
        <v>15</v>
      </c>
      <c r="G1315" s="66">
        <v>0.35603299999999999</v>
      </c>
      <c r="H1315" s="66">
        <v>27</v>
      </c>
    </row>
    <row r="1316" spans="2:8">
      <c r="B1316" s="66">
        <v>1315</v>
      </c>
      <c r="C1316" s="66">
        <v>15</v>
      </c>
      <c r="D1316" s="66">
        <v>2830</v>
      </c>
      <c r="E1316" s="66">
        <v>15228</v>
      </c>
      <c r="F1316" s="66">
        <v>15</v>
      </c>
      <c r="G1316" s="66">
        <v>0.41264899999999999</v>
      </c>
      <c r="H1316" s="66">
        <v>27</v>
      </c>
    </row>
    <row r="1317" spans="2:8">
      <c r="B1317" s="66">
        <v>1316</v>
      </c>
      <c r="C1317" s="66">
        <v>15</v>
      </c>
      <c r="D1317" s="66">
        <v>2711</v>
      </c>
      <c r="E1317" s="66">
        <v>12666</v>
      </c>
      <c r="F1317" s="66">
        <v>15</v>
      </c>
      <c r="G1317" s="66">
        <v>0.35722300000000001</v>
      </c>
      <c r="H1317" s="66">
        <v>27</v>
      </c>
    </row>
    <row r="1318" spans="2:8">
      <c r="B1318" s="66">
        <v>1317</v>
      </c>
      <c r="C1318" s="66">
        <v>12</v>
      </c>
      <c r="D1318" s="66">
        <v>2676</v>
      </c>
      <c r="E1318" s="66">
        <v>12522</v>
      </c>
      <c r="F1318" s="66">
        <v>12</v>
      </c>
      <c r="G1318" s="66">
        <v>0.35719800000000002</v>
      </c>
      <c r="H1318" s="66">
        <v>27</v>
      </c>
    </row>
    <row r="1319" spans="2:8">
      <c r="B1319" s="66">
        <v>1318</v>
      </c>
      <c r="C1319" s="66">
        <v>18</v>
      </c>
      <c r="D1319" s="66">
        <v>2885</v>
      </c>
      <c r="E1319" s="66">
        <v>16161</v>
      </c>
      <c r="F1319" s="66">
        <v>17</v>
      </c>
      <c r="G1319" s="66">
        <v>0.58146699999999996</v>
      </c>
      <c r="H1319" s="66">
        <v>27</v>
      </c>
    </row>
    <row r="1320" spans="2:8">
      <c r="B1320" s="66">
        <v>1319</v>
      </c>
      <c r="C1320" s="66">
        <v>16</v>
      </c>
      <c r="D1320" s="66">
        <v>2800</v>
      </c>
      <c r="E1320" s="66">
        <v>14319</v>
      </c>
      <c r="F1320" s="66">
        <v>16</v>
      </c>
      <c r="G1320" s="66">
        <v>0.404032</v>
      </c>
      <c r="H1320" s="66">
        <v>27</v>
      </c>
    </row>
    <row r="1321" spans="2:8">
      <c r="B1321" s="66">
        <v>1320</v>
      </c>
      <c r="C1321" s="66">
        <v>12</v>
      </c>
      <c r="D1321" s="66">
        <v>2693</v>
      </c>
      <c r="E1321" s="66">
        <v>12584</v>
      </c>
      <c r="F1321" s="66">
        <v>12</v>
      </c>
      <c r="G1321" s="66">
        <v>0.36327100000000001</v>
      </c>
      <c r="H1321" s="66">
        <v>27</v>
      </c>
    </row>
    <row r="1322" spans="2:8">
      <c r="B1322" s="66">
        <v>1321</v>
      </c>
      <c r="C1322" s="66">
        <v>19</v>
      </c>
      <c r="D1322" s="66">
        <v>2803</v>
      </c>
      <c r="E1322" s="66">
        <v>14394</v>
      </c>
      <c r="F1322" s="66">
        <v>19</v>
      </c>
      <c r="G1322" s="66">
        <v>0.47168599999999999</v>
      </c>
      <c r="H1322" s="66">
        <v>27</v>
      </c>
    </row>
    <row r="1323" spans="2:8">
      <c r="B1323" s="66">
        <v>1322</v>
      </c>
      <c r="C1323" s="66">
        <v>12</v>
      </c>
      <c r="D1323" s="66">
        <v>2690</v>
      </c>
      <c r="E1323" s="66">
        <v>12566</v>
      </c>
      <c r="F1323" s="66">
        <v>12</v>
      </c>
      <c r="G1323" s="66">
        <v>0.35520699999999999</v>
      </c>
      <c r="H1323" s="66">
        <v>27</v>
      </c>
    </row>
    <row r="1324" spans="2:8">
      <c r="B1324" s="66">
        <v>1323</v>
      </c>
      <c r="C1324" s="66">
        <v>18</v>
      </c>
      <c r="D1324" s="66">
        <v>2913</v>
      </c>
      <c r="E1324" s="66">
        <v>16298</v>
      </c>
      <c r="F1324" s="66">
        <v>18</v>
      </c>
      <c r="G1324" s="66">
        <v>0.52546300000000001</v>
      </c>
      <c r="H1324" s="66">
        <v>27</v>
      </c>
    </row>
    <row r="1325" spans="2:8">
      <c r="B1325" s="66">
        <v>1324</v>
      </c>
      <c r="C1325" s="66">
        <v>15</v>
      </c>
      <c r="D1325" s="66">
        <v>2635</v>
      </c>
      <c r="E1325" s="66">
        <v>11700</v>
      </c>
      <c r="F1325" s="66">
        <v>15</v>
      </c>
      <c r="G1325" s="66">
        <v>0.362817</v>
      </c>
      <c r="H1325" s="66">
        <v>27</v>
      </c>
    </row>
    <row r="1326" spans="2:8">
      <c r="B1326" s="66">
        <v>1325</v>
      </c>
      <c r="C1326" s="66">
        <v>15</v>
      </c>
      <c r="D1326" s="66">
        <v>2947</v>
      </c>
      <c r="E1326" s="66">
        <v>17291</v>
      </c>
      <c r="F1326" s="66">
        <v>15</v>
      </c>
      <c r="G1326" s="66">
        <v>0.44405499999999998</v>
      </c>
      <c r="H1326" s="66">
        <v>27</v>
      </c>
    </row>
    <row r="1327" spans="2:8">
      <c r="B1327" s="66">
        <v>1326</v>
      </c>
      <c r="C1327" s="66">
        <v>16</v>
      </c>
      <c r="D1327" s="66">
        <v>2860</v>
      </c>
      <c r="E1327" s="66">
        <v>15382</v>
      </c>
      <c r="F1327" s="66">
        <v>16</v>
      </c>
      <c r="G1327" s="66">
        <v>0.40689900000000001</v>
      </c>
      <c r="H1327" s="66">
        <v>27</v>
      </c>
    </row>
    <row r="1328" spans="2:8">
      <c r="B1328" s="66">
        <v>1327</v>
      </c>
      <c r="C1328" s="66">
        <v>13</v>
      </c>
      <c r="D1328" s="66">
        <v>2632</v>
      </c>
      <c r="E1328" s="66">
        <v>11712</v>
      </c>
      <c r="F1328" s="66">
        <v>13</v>
      </c>
      <c r="G1328" s="66">
        <v>0.35213800000000001</v>
      </c>
      <c r="H1328" s="66">
        <v>27</v>
      </c>
    </row>
    <row r="1329" spans="2:8">
      <c r="B1329" s="66">
        <v>1328</v>
      </c>
      <c r="C1329" s="66">
        <v>14</v>
      </c>
      <c r="D1329" s="66">
        <v>2863</v>
      </c>
      <c r="E1329" s="66">
        <v>15378</v>
      </c>
      <c r="F1329" s="66">
        <v>13</v>
      </c>
      <c r="G1329" s="66">
        <v>0.40774500000000002</v>
      </c>
      <c r="H1329" s="66">
        <v>27</v>
      </c>
    </row>
    <row r="1330" spans="2:8">
      <c r="B1330" s="66">
        <v>1329</v>
      </c>
      <c r="C1330" s="66">
        <v>15</v>
      </c>
      <c r="D1330" s="66">
        <v>2752</v>
      </c>
      <c r="E1330" s="66">
        <v>13502</v>
      </c>
      <c r="F1330" s="66">
        <v>15</v>
      </c>
      <c r="G1330" s="66">
        <v>0.36682199999999998</v>
      </c>
      <c r="H1330" s="66">
        <v>27</v>
      </c>
    </row>
    <row r="1331" spans="2:8">
      <c r="B1331" s="66">
        <v>1330</v>
      </c>
      <c r="C1331" s="66">
        <v>17</v>
      </c>
      <c r="D1331" s="66">
        <v>2801</v>
      </c>
      <c r="E1331" s="66">
        <v>14326</v>
      </c>
      <c r="F1331" s="66">
        <v>17</v>
      </c>
      <c r="G1331" s="66">
        <v>0.50851299999999999</v>
      </c>
      <c r="H1331" s="66">
        <v>27</v>
      </c>
    </row>
    <row r="1332" spans="2:8">
      <c r="B1332" s="66">
        <v>1331</v>
      </c>
      <c r="C1332" s="66">
        <v>11</v>
      </c>
      <c r="D1332" s="66">
        <v>2671</v>
      </c>
      <c r="E1332" s="66">
        <v>12491</v>
      </c>
      <c r="F1332" s="66">
        <v>11</v>
      </c>
      <c r="G1332" s="66">
        <v>0.39715299999999998</v>
      </c>
      <c r="H1332" s="66">
        <v>27</v>
      </c>
    </row>
    <row r="1333" spans="2:8">
      <c r="B1333" s="66">
        <v>1332</v>
      </c>
      <c r="C1333" s="66">
        <v>18</v>
      </c>
      <c r="D1333" s="66">
        <v>2843</v>
      </c>
      <c r="E1333" s="66">
        <v>15340</v>
      </c>
      <c r="F1333" s="66">
        <v>18</v>
      </c>
      <c r="G1333" s="66">
        <v>0.45139499999999999</v>
      </c>
      <c r="H1333" s="66">
        <v>27</v>
      </c>
    </row>
    <row r="1334" spans="2:8">
      <c r="B1334" s="66">
        <v>1333</v>
      </c>
      <c r="C1334" s="66">
        <v>16</v>
      </c>
      <c r="D1334" s="66">
        <v>2927</v>
      </c>
      <c r="E1334" s="66">
        <v>16434</v>
      </c>
      <c r="F1334" s="66">
        <v>16</v>
      </c>
      <c r="G1334" s="66">
        <v>0.60972300000000001</v>
      </c>
      <c r="H1334" s="66">
        <v>27</v>
      </c>
    </row>
    <row r="1335" spans="2:8">
      <c r="B1335" s="66">
        <v>1334</v>
      </c>
      <c r="C1335" s="66">
        <v>14</v>
      </c>
      <c r="D1335" s="66">
        <v>2748</v>
      </c>
      <c r="E1335" s="66">
        <v>13476</v>
      </c>
      <c r="F1335" s="66">
        <v>14</v>
      </c>
      <c r="G1335" s="66">
        <v>0.36868400000000001</v>
      </c>
      <c r="H1335" s="66">
        <v>27</v>
      </c>
    </row>
    <row r="1336" spans="2:8">
      <c r="B1336" s="66">
        <v>1335</v>
      </c>
      <c r="C1336" s="66">
        <v>10</v>
      </c>
      <c r="D1336" s="66">
        <v>2709</v>
      </c>
      <c r="E1336" s="66">
        <v>12687</v>
      </c>
      <c r="F1336" s="66">
        <v>10</v>
      </c>
      <c r="G1336" s="66">
        <v>0.36997600000000003</v>
      </c>
      <c r="H1336" s="66">
        <v>27</v>
      </c>
    </row>
    <row r="1337" spans="2:8">
      <c r="B1337" s="66">
        <v>1336</v>
      </c>
      <c r="C1337" s="66">
        <v>13</v>
      </c>
      <c r="D1337" s="66">
        <v>2830</v>
      </c>
      <c r="E1337" s="66">
        <v>14511</v>
      </c>
      <c r="F1337" s="66">
        <v>12</v>
      </c>
      <c r="G1337" s="66">
        <v>0.411385</v>
      </c>
      <c r="H1337" s="66">
        <v>27</v>
      </c>
    </row>
    <row r="1338" spans="2:8">
      <c r="B1338" s="66">
        <v>1337</v>
      </c>
      <c r="C1338" s="66">
        <v>15</v>
      </c>
      <c r="D1338" s="66">
        <v>2872</v>
      </c>
      <c r="E1338" s="66">
        <v>15403</v>
      </c>
      <c r="F1338" s="66">
        <v>15</v>
      </c>
      <c r="G1338" s="66">
        <v>0.40170299999999998</v>
      </c>
      <c r="H1338" s="66">
        <v>27</v>
      </c>
    </row>
    <row r="1339" spans="2:8">
      <c r="B1339" s="66">
        <v>1338</v>
      </c>
      <c r="C1339" s="66">
        <v>10</v>
      </c>
      <c r="D1339" s="66">
        <v>2624</v>
      </c>
      <c r="E1339" s="66">
        <v>11613</v>
      </c>
      <c r="F1339" s="66">
        <v>10</v>
      </c>
      <c r="G1339" s="66">
        <v>0.35041800000000001</v>
      </c>
      <c r="H1339" s="66">
        <v>27</v>
      </c>
    </row>
    <row r="1340" spans="2:8">
      <c r="B1340" s="66">
        <v>1339</v>
      </c>
      <c r="C1340" s="66">
        <v>13</v>
      </c>
      <c r="D1340" s="66">
        <v>2540</v>
      </c>
      <c r="E1340" s="66">
        <v>10586</v>
      </c>
      <c r="F1340" s="66">
        <v>13</v>
      </c>
      <c r="G1340" s="66">
        <v>0.34427799999999997</v>
      </c>
      <c r="H1340" s="66">
        <v>27</v>
      </c>
    </row>
    <row r="1341" spans="2:8">
      <c r="B1341" s="66">
        <v>1340</v>
      </c>
      <c r="C1341" s="66">
        <v>12</v>
      </c>
      <c r="D1341" s="66">
        <v>2593</v>
      </c>
      <c r="E1341" s="66">
        <v>11470</v>
      </c>
      <c r="F1341" s="66">
        <v>12</v>
      </c>
      <c r="G1341" s="66">
        <v>0.37117800000000001</v>
      </c>
      <c r="H1341" s="66">
        <v>27</v>
      </c>
    </row>
    <row r="1342" spans="2:8">
      <c r="B1342" s="66">
        <v>1341</v>
      </c>
      <c r="C1342" s="66">
        <v>12</v>
      </c>
      <c r="D1342" s="66">
        <v>2625</v>
      </c>
      <c r="E1342" s="66">
        <v>11696</v>
      </c>
      <c r="F1342" s="66">
        <v>12</v>
      </c>
      <c r="G1342" s="66">
        <v>0.35149900000000001</v>
      </c>
      <c r="H1342" s="66">
        <v>27</v>
      </c>
    </row>
    <row r="1343" spans="2:8">
      <c r="B1343" s="66">
        <v>1342</v>
      </c>
      <c r="C1343" s="66">
        <v>10</v>
      </c>
      <c r="D1343" s="66">
        <v>2627</v>
      </c>
      <c r="E1343" s="66">
        <v>11663</v>
      </c>
      <c r="F1343" s="66">
        <v>10</v>
      </c>
      <c r="G1343" s="66">
        <v>0.35674800000000001</v>
      </c>
      <c r="H1343" s="66">
        <v>27</v>
      </c>
    </row>
    <row r="1344" spans="2:8">
      <c r="B1344" s="66">
        <v>1343</v>
      </c>
      <c r="C1344" s="66">
        <v>16</v>
      </c>
      <c r="D1344" s="66">
        <v>2831</v>
      </c>
      <c r="E1344" s="66">
        <v>14533</v>
      </c>
      <c r="F1344" s="66">
        <v>16</v>
      </c>
      <c r="G1344" s="66">
        <v>0.41748800000000003</v>
      </c>
      <c r="H1344" s="66">
        <v>27</v>
      </c>
    </row>
    <row r="1345" spans="2:8">
      <c r="B1345" s="66">
        <v>1344</v>
      </c>
      <c r="C1345" s="66">
        <v>16</v>
      </c>
      <c r="D1345" s="66">
        <v>2774</v>
      </c>
      <c r="E1345" s="66">
        <v>13588</v>
      </c>
      <c r="F1345" s="66">
        <v>15</v>
      </c>
      <c r="G1345" s="66">
        <v>0.369311</v>
      </c>
      <c r="H1345" s="66">
        <v>27</v>
      </c>
    </row>
    <row r="1346" spans="2:8">
      <c r="B1346" s="66">
        <v>1345</v>
      </c>
      <c r="C1346" s="66">
        <v>13</v>
      </c>
      <c r="D1346" s="66">
        <v>2818</v>
      </c>
      <c r="E1346" s="66">
        <v>14453</v>
      </c>
      <c r="F1346" s="66">
        <v>13</v>
      </c>
      <c r="G1346" s="66">
        <v>0.38997500000000002</v>
      </c>
      <c r="H1346" s="66">
        <v>27</v>
      </c>
    </row>
    <row r="1347" spans="2:8">
      <c r="B1347" s="66">
        <v>1346</v>
      </c>
      <c r="C1347" s="66">
        <v>14</v>
      </c>
      <c r="D1347" s="66">
        <v>2795</v>
      </c>
      <c r="E1347" s="66">
        <v>14361</v>
      </c>
      <c r="F1347" s="66">
        <v>14</v>
      </c>
      <c r="G1347" s="66">
        <v>0.40815899999999999</v>
      </c>
      <c r="H1347" s="66">
        <v>27</v>
      </c>
    </row>
    <row r="1348" spans="2:8">
      <c r="B1348" s="66">
        <v>1347</v>
      </c>
      <c r="C1348" s="66">
        <v>10</v>
      </c>
      <c r="D1348" s="66">
        <v>2690</v>
      </c>
      <c r="E1348" s="66">
        <v>12569</v>
      </c>
      <c r="F1348" s="66">
        <v>10</v>
      </c>
      <c r="G1348" s="66">
        <v>0.36630200000000002</v>
      </c>
      <c r="H1348" s="66">
        <v>27</v>
      </c>
    </row>
    <row r="1349" spans="2:8">
      <c r="B1349" s="66">
        <v>1348</v>
      </c>
      <c r="C1349" s="66">
        <v>16</v>
      </c>
      <c r="D1349" s="66">
        <v>2754</v>
      </c>
      <c r="E1349" s="66">
        <v>13502</v>
      </c>
      <c r="F1349" s="66">
        <v>15</v>
      </c>
      <c r="G1349" s="66">
        <v>0.37627500000000003</v>
      </c>
      <c r="H1349" s="66">
        <v>27</v>
      </c>
    </row>
    <row r="1350" spans="2:8">
      <c r="B1350" s="66">
        <v>1349</v>
      </c>
      <c r="C1350" s="66">
        <v>13</v>
      </c>
      <c r="D1350" s="66">
        <v>2551</v>
      </c>
      <c r="E1350" s="66">
        <v>10617</v>
      </c>
      <c r="F1350" s="66">
        <v>12</v>
      </c>
      <c r="G1350" s="66">
        <v>0.34641499999999997</v>
      </c>
      <c r="H1350" s="66">
        <v>27</v>
      </c>
    </row>
    <row r="1351" spans="2:8">
      <c r="B1351" s="66">
        <v>1350</v>
      </c>
      <c r="C1351" s="66">
        <v>11</v>
      </c>
      <c r="D1351" s="66">
        <v>2751</v>
      </c>
      <c r="E1351" s="66">
        <v>13527</v>
      </c>
      <c r="F1351" s="66">
        <v>11</v>
      </c>
      <c r="G1351" s="66">
        <v>0.37493799999999999</v>
      </c>
      <c r="H1351" s="66">
        <v>27</v>
      </c>
    </row>
    <row r="1352" spans="2:8">
      <c r="B1352" s="66">
        <v>1351</v>
      </c>
      <c r="C1352" s="66">
        <v>12</v>
      </c>
      <c r="D1352" s="66">
        <v>2654</v>
      </c>
      <c r="E1352" s="66">
        <v>11812</v>
      </c>
      <c r="F1352" s="66">
        <v>12</v>
      </c>
      <c r="G1352" s="66">
        <v>0.34883199999999998</v>
      </c>
      <c r="H1352" s="66">
        <v>28</v>
      </c>
    </row>
    <row r="1353" spans="2:8">
      <c r="B1353" s="66">
        <v>1352</v>
      </c>
      <c r="C1353" s="66">
        <v>12</v>
      </c>
      <c r="D1353" s="66">
        <v>2684</v>
      </c>
      <c r="E1353" s="66">
        <v>12507</v>
      </c>
      <c r="F1353" s="66">
        <v>12</v>
      </c>
      <c r="G1353" s="66">
        <v>0.36161300000000002</v>
      </c>
      <c r="H1353" s="66">
        <v>28</v>
      </c>
    </row>
    <row r="1354" spans="2:8">
      <c r="B1354" s="66">
        <v>1353</v>
      </c>
      <c r="C1354" s="66">
        <v>11</v>
      </c>
      <c r="D1354" s="66">
        <v>2745</v>
      </c>
      <c r="E1354" s="66">
        <v>13457</v>
      </c>
      <c r="F1354" s="66">
        <v>11</v>
      </c>
      <c r="G1354" s="66">
        <v>0.40765099999999999</v>
      </c>
      <c r="H1354" s="66">
        <v>28</v>
      </c>
    </row>
    <row r="1355" spans="2:8">
      <c r="B1355" s="66">
        <v>1354</v>
      </c>
      <c r="C1355" s="66">
        <v>19</v>
      </c>
      <c r="D1355" s="66">
        <v>2960</v>
      </c>
      <c r="E1355" s="66">
        <v>17267</v>
      </c>
      <c r="F1355" s="66">
        <v>19</v>
      </c>
      <c r="G1355" s="66">
        <v>0.58886300000000003</v>
      </c>
      <c r="H1355" s="66">
        <v>28</v>
      </c>
    </row>
    <row r="1356" spans="2:8">
      <c r="B1356" s="66">
        <v>1355</v>
      </c>
      <c r="C1356" s="66">
        <v>13</v>
      </c>
      <c r="D1356" s="66">
        <v>2740</v>
      </c>
      <c r="E1356" s="66">
        <v>13384</v>
      </c>
      <c r="F1356" s="66">
        <v>13</v>
      </c>
      <c r="G1356" s="66">
        <v>0.3785</v>
      </c>
      <c r="H1356" s="66">
        <v>28</v>
      </c>
    </row>
    <row r="1357" spans="2:8">
      <c r="B1357" s="66">
        <v>1356</v>
      </c>
      <c r="C1357" s="66">
        <v>11</v>
      </c>
      <c r="D1357" s="66">
        <v>2764</v>
      </c>
      <c r="E1357" s="66">
        <v>13578</v>
      </c>
      <c r="F1357" s="66">
        <v>11</v>
      </c>
      <c r="G1357" s="66">
        <v>0.39063399999999998</v>
      </c>
      <c r="H1357" s="66">
        <v>28</v>
      </c>
    </row>
    <row r="1358" spans="2:8">
      <c r="B1358" s="66">
        <v>1357</v>
      </c>
      <c r="C1358" s="66">
        <v>17</v>
      </c>
      <c r="D1358" s="66">
        <v>2860</v>
      </c>
      <c r="E1358" s="66">
        <v>15382</v>
      </c>
      <c r="F1358" s="66">
        <v>17</v>
      </c>
      <c r="G1358" s="66">
        <v>0.40212500000000001</v>
      </c>
      <c r="H1358" s="66">
        <v>28</v>
      </c>
    </row>
    <row r="1359" spans="2:8">
      <c r="B1359" s="66">
        <v>1358</v>
      </c>
      <c r="C1359" s="66">
        <v>17</v>
      </c>
      <c r="D1359" s="66">
        <v>2841</v>
      </c>
      <c r="E1359" s="66">
        <v>15197</v>
      </c>
      <c r="F1359" s="66">
        <v>17</v>
      </c>
      <c r="G1359" s="66">
        <v>0.42991200000000002</v>
      </c>
      <c r="H1359" s="66">
        <v>28</v>
      </c>
    </row>
    <row r="1360" spans="2:8">
      <c r="B1360" s="66">
        <v>1359</v>
      </c>
      <c r="C1360" s="66">
        <v>17</v>
      </c>
      <c r="D1360" s="66">
        <v>2800</v>
      </c>
      <c r="E1360" s="66">
        <v>14319</v>
      </c>
      <c r="F1360" s="66">
        <v>17</v>
      </c>
      <c r="G1360" s="66">
        <v>0.40278000000000003</v>
      </c>
      <c r="H1360" s="66">
        <v>28</v>
      </c>
    </row>
    <row r="1361" spans="2:8">
      <c r="B1361" s="66">
        <v>1360</v>
      </c>
      <c r="C1361" s="66">
        <v>17</v>
      </c>
      <c r="D1361" s="66">
        <v>2828</v>
      </c>
      <c r="E1361" s="66">
        <v>14518</v>
      </c>
      <c r="F1361" s="66">
        <v>16</v>
      </c>
      <c r="G1361" s="66">
        <v>0.37754399999999999</v>
      </c>
      <c r="H1361" s="66">
        <v>28</v>
      </c>
    </row>
    <row r="1362" spans="2:8">
      <c r="B1362" s="66">
        <v>1361</v>
      </c>
      <c r="C1362" s="66">
        <v>15</v>
      </c>
      <c r="D1362" s="66">
        <v>2837</v>
      </c>
      <c r="E1362" s="66">
        <v>15324</v>
      </c>
      <c r="F1362" s="66">
        <v>15</v>
      </c>
      <c r="G1362" s="66">
        <v>0.44483299999999998</v>
      </c>
      <c r="H1362" s="66">
        <v>28</v>
      </c>
    </row>
    <row r="1363" spans="2:8">
      <c r="B1363" s="66">
        <v>1362</v>
      </c>
      <c r="C1363" s="66">
        <v>16</v>
      </c>
      <c r="D1363" s="66">
        <v>2918</v>
      </c>
      <c r="E1363" s="66">
        <v>16405</v>
      </c>
      <c r="F1363" s="66">
        <v>16</v>
      </c>
      <c r="G1363" s="66">
        <v>0.46835300000000002</v>
      </c>
      <c r="H1363" s="66">
        <v>28</v>
      </c>
    </row>
    <row r="1364" spans="2:8">
      <c r="B1364" s="66">
        <v>1363</v>
      </c>
      <c r="C1364" s="66">
        <v>14</v>
      </c>
      <c r="D1364" s="66">
        <v>2820</v>
      </c>
      <c r="E1364" s="66">
        <v>14478</v>
      </c>
      <c r="F1364" s="66">
        <v>14</v>
      </c>
      <c r="G1364" s="66">
        <v>0.45311699999999999</v>
      </c>
      <c r="H1364" s="66">
        <v>28</v>
      </c>
    </row>
    <row r="1365" spans="2:8">
      <c r="B1365" s="66">
        <v>1364</v>
      </c>
      <c r="C1365" s="66">
        <v>14</v>
      </c>
      <c r="D1365" s="66">
        <v>2786</v>
      </c>
      <c r="E1365" s="66">
        <v>14321</v>
      </c>
      <c r="F1365" s="66">
        <v>14</v>
      </c>
      <c r="G1365" s="66">
        <v>0.40259400000000001</v>
      </c>
      <c r="H1365" s="66">
        <v>28</v>
      </c>
    </row>
    <row r="1366" spans="2:8">
      <c r="B1366" s="66">
        <v>1365</v>
      </c>
      <c r="C1366" s="66">
        <v>13</v>
      </c>
      <c r="D1366" s="66">
        <v>2681</v>
      </c>
      <c r="E1366" s="66">
        <v>12529</v>
      </c>
      <c r="F1366" s="66">
        <v>13</v>
      </c>
      <c r="G1366" s="66">
        <v>0.38501400000000002</v>
      </c>
      <c r="H1366" s="66">
        <v>28</v>
      </c>
    </row>
    <row r="1367" spans="2:8">
      <c r="B1367" s="66">
        <v>1366</v>
      </c>
      <c r="C1367" s="66">
        <v>16</v>
      </c>
      <c r="D1367" s="66">
        <v>2711</v>
      </c>
      <c r="E1367" s="66">
        <v>12666</v>
      </c>
      <c r="F1367" s="66">
        <v>16</v>
      </c>
      <c r="G1367" s="66">
        <v>0.36089500000000002</v>
      </c>
      <c r="H1367" s="66">
        <v>28</v>
      </c>
    </row>
    <row r="1368" spans="2:8">
      <c r="B1368" s="66">
        <v>1367</v>
      </c>
      <c r="C1368" s="66">
        <v>16</v>
      </c>
      <c r="D1368" s="66">
        <v>2635</v>
      </c>
      <c r="E1368" s="66">
        <v>11700</v>
      </c>
      <c r="F1368" s="66">
        <v>16</v>
      </c>
      <c r="G1368" s="66">
        <v>0.35966399999999998</v>
      </c>
      <c r="H1368" s="66">
        <v>28</v>
      </c>
    </row>
    <row r="1369" spans="2:8">
      <c r="B1369" s="66">
        <v>1368</v>
      </c>
      <c r="C1369" s="66">
        <v>10</v>
      </c>
      <c r="D1369" s="66">
        <v>2450</v>
      </c>
      <c r="E1369" s="66">
        <v>9566</v>
      </c>
      <c r="F1369" s="66">
        <v>10</v>
      </c>
      <c r="G1369" s="66">
        <v>0.33399800000000002</v>
      </c>
      <c r="H1369" s="66">
        <v>28</v>
      </c>
    </row>
    <row r="1370" spans="2:8">
      <c r="B1370" s="66">
        <v>1369</v>
      </c>
      <c r="C1370" s="66">
        <v>14</v>
      </c>
      <c r="D1370" s="66">
        <v>2870</v>
      </c>
      <c r="E1370" s="66">
        <v>15389</v>
      </c>
      <c r="F1370" s="66">
        <v>14</v>
      </c>
      <c r="G1370" s="66">
        <v>0.46167599999999998</v>
      </c>
      <c r="H1370" s="66">
        <v>28</v>
      </c>
    </row>
    <row r="1371" spans="2:8">
      <c r="B1371" s="66">
        <v>1370</v>
      </c>
      <c r="C1371" s="66">
        <v>18</v>
      </c>
      <c r="D1371" s="66">
        <v>2781</v>
      </c>
      <c r="E1371" s="66">
        <v>14242</v>
      </c>
      <c r="F1371" s="66">
        <v>18</v>
      </c>
      <c r="G1371" s="66">
        <v>0.39836199999999999</v>
      </c>
      <c r="H1371" s="66">
        <v>28</v>
      </c>
    </row>
    <row r="1372" spans="2:8">
      <c r="B1372" s="66">
        <v>1371</v>
      </c>
      <c r="C1372" s="66">
        <v>14</v>
      </c>
      <c r="D1372" s="66">
        <v>2672</v>
      </c>
      <c r="E1372" s="66">
        <v>12484</v>
      </c>
      <c r="F1372" s="66">
        <v>14</v>
      </c>
      <c r="G1372" s="66">
        <v>0.35826999999999998</v>
      </c>
      <c r="H1372" s="66">
        <v>28</v>
      </c>
    </row>
    <row r="1373" spans="2:8">
      <c r="B1373" s="66">
        <v>1372</v>
      </c>
      <c r="C1373" s="66">
        <v>13</v>
      </c>
      <c r="D1373" s="66">
        <v>2621</v>
      </c>
      <c r="E1373" s="66">
        <v>11652</v>
      </c>
      <c r="F1373" s="66">
        <v>13</v>
      </c>
      <c r="G1373" s="66">
        <v>0.34710400000000002</v>
      </c>
      <c r="H1373" s="66">
        <v>28</v>
      </c>
    </row>
    <row r="1374" spans="2:8">
      <c r="B1374" s="66">
        <v>1373</v>
      </c>
      <c r="C1374" s="66">
        <v>19</v>
      </c>
      <c r="D1374" s="66">
        <v>2913</v>
      </c>
      <c r="E1374" s="66">
        <v>16339</v>
      </c>
      <c r="F1374" s="66">
        <v>19</v>
      </c>
      <c r="G1374" s="66">
        <v>0.41720000000000002</v>
      </c>
      <c r="H1374" s="66">
        <v>28</v>
      </c>
    </row>
    <row r="1375" spans="2:8">
      <c r="B1375" s="66">
        <v>1374</v>
      </c>
      <c r="C1375" s="66">
        <v>14</v>
      </c>
      <c r="D1375" s="66">
        <v>2547</v>
      </c>
      <c r="E1375" s="66">
        <v>10587</v>
      </c>
      <c r="F1375" s="66">
        <v>13</v>
      </c>
      <c r="G1375" s="66">
        <v>0.34519</v>
      </c>
      <c r="H1375" s="66">
        <v>28</v>
      </c>
    </row>
    <row r="1376" spans="2:8">
      <c r="B1376" s="66">
        <v>1375</v>
      </c>
      <c r="C1376" s="66">
        <v>15</v>
      </c>
      <c r="D1376" s="66">
        <v>2672</v>
      </c>
      <c r="E1376" s="66">
        <v>12429</v>
      </c>
      <c r="F1376" s="66">
        <v>15</v>
      </c>
      <c r="G1376" s="66">
        <v>0.36545499999999997</v>
      </c>
      <c r="H1376" s="66">
        <v>28</v>
      </c>
    </row>
    <row r="1377" spans="2:8">
      <c r="B1377" s="66">
        <v>1376</v>
      </c>
      <c r="C1377" s="66">
        <v>16</v>
      </c>
      <c r="D1377" s="66">
        <v>2791</v>
      </c>
      <c r="E1377" s="66">
        <v>14285</v>
      </c>
      <c r="F1377" s="66">
        <v>16</v>
      </c>
      <c r="G1377" s="66">
        <v>0.384214</v>
      </c>
      <c r="H1377" s="66">
        <v>28</v>
      </c>
    </row>
    <row r="1378" spans="2:8">
      <c r="B1378" s="66">
        <v>1377</v>
      </c>
      <c r="C1378" s="66">
        <v>17</v>
      </c>
      <c r="D1378" s="66">
        <v>2801</v>
      </c>
      <c r="E1378" s="66">
        <v>14386</v>
      </c>
      <c r="F1378" s="66">
        <v>17</v>
      </c>
      <c r="G1378" s="66">
        <v>0.387295</v>
      </c>
      <c r="H1378" s="66">
        <v>28</v>
      </c>
    </row>
    <row r="1379" spans="2:8">
      <c r="B1379" s="66">
        <v>1378</v>
      </c>
      <c r="C1379" s="66">
        <v>15</v>
      </c>
      <c r="D1379" s="66">
        <v>2788</v>
      </c>
      <c r="E1379" s="66">
        <v>14315</v>
      </c>
      <c r="F1379" s="66">
        <v>15</v>
      </c>
      <c r="G1379" s="66">
        <v>0.40914200000000001</v>
      </c>
      <c r="H1379" s="66">
        <v>28</v>
      </c>
    </row>
    <row r="1380" spans="2:8">
      <c r="B1380" s="66">
        <v>1379</v>
      </c>
      <c r="C1380" s="66">
        <v>11</v>
      </c>
      <c r="D1380" s="66">
        <v>2686</v>
      </c>
      <c r="E1380" s="66">
        <v>12536</v>
      </c>
      <c r="F1380" s="66">
        <v>11</v>
      </c>
      <c r="G1380" s="66">
        <v>0.368923</v>
      </c>
      <c r="H1380" s="66">
        <v>28</v>
      </c>
    </row>
    <row r="1381" spans="2:8">
      <c r="B1381" s="66">
        <v>1380</v>
      </c>
      <c r="C1381" s="66">
        <v>18</v>
      </c>
      <c r="D1381" s="66">
        <v>2913</v>
      </c>
      <c r="E1381" s="66">
        <v>16272</v>
      </c>
      <c r="F1381" s="66">
        <v>18</v>
      </c>
      <c r="G1381" s="66">
        <v>0.46111400000000002</v>
      </c>
      <c r="H1381" s="66">
        <v>28</v>
      </c>
    </row>
    <row r="1382" spans="2:8">
      <c r="B1382" s="66">
        <v>1381</v>
      </c>
      <c r="C1382" s="66">
        <v>12</v>
      </c>
      <c r="D1382" s="66">
        <v>2805</v>
      </c>
      <c r="E1382" s="66">
        <v>14458</v>
      </c>
      <c r="F1382" s="66">
        <v>12</v>
      </c>
      <c r="G1382" s="66">
        <v>0.44732899999999998</v>
      </c>
      <c r="H1382" s="66">
        <v>28</v>
      </c>
    </row>
    <row r="1383" spans="2:8">
      <c r="B1383" s="66">
        <v>1382</v>
      </c>
      <c r="C1383" s="66">
        <v>17</v>
      </c>
      <c r="D1383" s="66">
        <v>2867</v>
      </c>
      <c r="E1383" s="66">
        <v>15336</v>
      </c>
      <c r="F1383" s="66">
        <v>17</v>
      </c>
      <c r="G1383" s="66">
        <v>0.49387700000000001</v>
      </c>
      <c r="H1383" s="66">
        <v>28</v>
      </c>
    </row>
    <row r="1384" spans="2:8">
      <c r="B1384" s="66">
        <v>1383</v>
      </c>
      <c r="C1384" s="66">
        <v>14</v>
      </c>
      <c r="D1384" s="66">
        <v>2762</v>
      </c>
      <c r="E1384" s="66">
        <v>13478</v>
      </c>
      <c r="F1384" s="66">
        <v>14</v>
      </c>
      <c r="G1384" s="66">
        <v>0.394181</v>
      </c>
      <c r="H1384" s="66">
        <v>28</v>
      </c>
    </row>
    <row r="1385" spans="2:8">
      <c r="B1385" s="66">
        <v>1384</v>
      </c>
      <c r="C1385" s="66">
        <v>12</v>
      </c>
      <c r="D1385" s="66">
        <v>2700</v>
      </c>
      <c r="E1385" s="66">
        <v>12624</v>
      </c>
      <c r="F1385" s="66">
        <v>12</v>
      </c>
      <c r="G1385" s="66">
        <v>0.36343300000000001</v>
      </c>
      <c r="H1385" s="66">
        <v>28</v>
      </c>
    </row>
    <row r="1386" spans="2:8">
      <c r="B1386" s="66">
        <v>1385</v>
      </c>
      <c r="C1386" s="66">
        <v>12</v>
      </c>
      <c r="D1386" s="66">
        <v>2756</v>
      </c>
      <c r="E1386" s="66">
        <v>13529</v>
      </c>
      <c r="F1386" s="66">
        <v>12</v>
      </c>
      <c r="G1386" s="66">
        <v>0.39626600000000001</v>
      </c>
      <c r="H1386" s="66">
        <v>28</v>
      </c>
    </row>
    <row r="1387" spans="2:8">
      <c r="B1387" s="66">
        <v>1386</v>
      </c>
      <c r="C1387" s="66">
        <v>16</v>
      </c>
      <c r="D1387" s="66">
        <v>2754</v>
      </c>
      <c r="E1387" s="66">
        <v>13451</v>
      </c>
      <c r="F1387" s="66">
        <v>16</v>
      </c>
      <c r="G1387" s="66">
        <v>0.36648599999999998</v>
      </c>
      <c r="H1387" s="66">
        <v>28</v>
      </c>
    </row>
    <row r="1388" spans="2:8">
      <c r="B1388" s="66">
        <v>1387</v>
      </c>
      <c r="C1388" s="66">
        <v>15</v>
      </c>
      <c r="D1388" s="66">
        <v>2846</v>
      </c>
      <c r="E1388" s="66">
        <v>15296</v>
      </c>
      <c r="F1388" s="66">
        <v>15</v>
      </c>
      <c r="G1388" s="66">
        <v>0.46699000000000002</v>
      </c>
      <c r="H1388" s="66">
        <v>28</v>
      </c>
    </row>
    <row r="1389" spans="2:8">
      <c r="B1389" s="66">
        <v>1388</v>
      </c>
      <c r="C1389" s="66">
        <v>15</v>
      </c>
      <c r="D1389" s="66">
        <v>2858</v>
      </c>
      <c r="E1389" s="66">
        <v>15416</v>
      </c>
      <c r="F1389" s="66">
        <v>14</v>
      </c>
      <c r="G1389" s="66">
        <v>0.40738400000000002</v>
      </c>
      <c r="H1389" s="66">
        <v>28</v>
      </c>
    </row>
    <row r="1390" spans="2:8">
      <c r="B1390" s="66">
        <v>1389</v>
      </c>
      <c r="C1390" s="66">
        <v>16</v>
      </c>
      <c r="D1390" s="66">
        <v>2750</v>
      </c>
      <c r="E1390" s="66">
        <v>13432</v>
      </c>
      <c r="F1390" s="66">
        <v>16</v>
      </c>
      <c r="G1390" s="66">
        <v>0.370506</v>
      </c>
      <c r="H1390" s="66">
        <v>28</v>
      </c>
    </row>
    <row r="1391" spans="2:8">
      <c r="B1391" s="66">
        <v>1390</v>
      </c>
      <c r="C1391" s="66">
        <v>13</v>
      </c>
      <c r="D1391" s="66">
        <v>2748</v>
      </c>
      <c r="E1391" s="66">
        <v>13503</v>
      </c>
      <c r="F1391" s="66">
        <v>13</v>
      </c>
      <c r="G1391" s="66">
        <v>0.37295899999999998</v>
      </c>
      <c r="H1391" s="66">
        <v>28</v>
      </c>
    </row>
    <row r="1392" spans="2:8">
      <c r="B1392" s="66">
        <v>1391</v>
      </c>
      <c r="C1392" s="66">
        <v>17</v>
      </c>
      <c r="D1392" s="66">
        <v>2609</v>
      </c>
      <c r="E1392" s="66">
        <v>11499</v>
      </c>
      <c r="F1392" s="66">
        <v>17</v>
      </c>
      <c r="G1392" s="66">
        <v>0.35690699999999997</v>
      </c>
      <c r="H1392" s="66">
        <v>28</v>
      </c>
    </row>
    <row r="1393" spans="2:8">
      <c r="B1393" s="66">
        <v>1392</v>
      </c>
      <c r="C1393" s="66">
        <v>14</v>
      </c>
      <c r="D1393" s="66">
        <v>2864</v>
      </c>
      <c r="E1393" s="66">
        <v>15374</v>
      </c>
      <c r="F1393" s="66">
        <v>14</v>
      </c>
      <c r="G1393" s="66">
        <v>0.40122000000000002</v>
      </c>
      <c r="H1393" s="66">
        <v>28</v>
      </c>
    </row>
    <row r="1394" spans="2:8">
      <c r="B1394" s="66">
        <v>1393</v>
      </c>
      <c r="C1394" s="66">
        <v>16</v>
      </c>
      <c r="D1394" s="66">
        <v>2688</v>
      </c>
      <c r="E1394" s="66">
        <v>12486</v>
      </c>
      <c r="F1394" s="66">
        <v>16</v>
      </c>
      <c r="G1394" s="66">
        <v>0.37542799999999998</v>
      </c>
      <c r="H1394" s="66">
        <v>28</v>
      </c>
    </row>
    <row r="1395" spans="2:8">
      <c r="B1395" s="66">
        <v>1394</v>
      </c>
      <c r="C1395" s="66">
        <v>13</v>
      </c>
      <c r="D1395" s="66">
        <v>2800</v>
      </c>
      <c r="E1395" s="66">
        <v>14401</v>
      </c>
      <c r="F1395" s="66">
        <v>13</v>
      </c>
      <c r="G1395" s="66">
        <v>0.38711200000000001</v>
      </c>
      <c r="H1395" s="66">
        <v>28</v>
      </c>
    </row>
    <row r="1396" spans="2:8">
      <c r="B1396" s="66">
        <v>1395</v>
      </c>
      <c r="C1396" s="66">
        <v>17</v>
      </c>
      <c r="D1396" s="66">
        <v>2906</v>
      </c>
      <c r="E1396" s="66">
        <v>16339</v>
      </c>
      <c r="F1396" s="66">
        <v>17</v>
      </c>
      <c r="G1396" s="66">
        <v>0.59226599999999996</v>
      </c>
      <c r="H1396" s="66">
        <v>28</v>
      </c>
    </row>
    <row r="1397" spans="2:8">
      <c r="B1397" s="66">
        <v>1396</v>
      </c>
      <c r="C1397" s="66">
        <v>22</v>
      </c>
      <c r="D1397" s="66">
        <v>2890</v>
      </c>
      <c r="E1397" s="66">
        <v>16145</v>
      </c>
      <c r="F1397" s="66">
        <v>21</v>
      </c>
      <c r="G1397" s="66">
        <v>0.59793600000000002</v>
      </c>
      <c r="H1397" s="66">
        <v>28</v>
      </c>
    </row>
    <row r="1398" spans="2:8">
      <c r="B1398" s="66">
        <v>1397</v>
      </c>
      <c r="C1398" s="66">
        <v>13</v>
      </c>
      <c r="D1398" s="66">
        <v>2855</v>
      </c>
      <c r="E1398" s="66">
        <v>15330</v>
      </c>
      <c r="F1398" s="66">
        <v>13</v>
      </c>
      <c r="G1398" s="66">
        <v>0.39574999999999999</v>
      </c>
      <c r="H1398" s="66">
        <v>28</v>
      </c>
    </row>
    <row r="1399" spans="2:8">
      <c r="B1399" s="66">
        <v>1398</v>
      </c>
      <c r="C1399" s="66">
        <v>15</v>
      </c>
      <c r="D1399" s="66">
        <v>2910</v>
      </c>
      <c r="E1399" s="66">
        <v>16316</v>
      </c>
      <c r="F1399" s="66">
        <v>15</v>
      </c>
      <c r="G1399" s="66">
        <v>0.47378799999999999</v>
      </c>
      <c r="H1399" s="66">
        <v>28</v>
      </c>
    </row>
    <row r="1400" spans="2:8">
      <c r="B1400" s="66">
        <v>1399</v>
      </c>
      <c r="C1400" s="66">
        <v>14</v>
      </c>
      <c r="D1400" s="66">
        <v>2690</v>
      </c>
      <c r="E1400" s="66">
        <v>12577</v>
      </c>
      <c r="F1400" s="66">
        <v>14</v>
      </c>
      <c r="G1400" s="66">
        <v>0.35813699999999998</v>
      </c>
      <c r="H1400" s="66">
        <v>28</v>
      </c>
    </row>
    <row r="1401" spans="2:8">
      <c r="B1401" s="66">
        <v>1400</v>
      </c>
      <c r="C1401" s="66">
        <v>21</v>
      </c>
      <c r="D1401" s="66">
        <v>2716</v>
      </c>
      <c r="E1401" s="66">
        <v>13249</v>
      </c>
      <c r="F1401" s="66">
        <v>21</v>
      </c>
      <c r="G1401" s="66">
        <v>0.382552</v>
      </c>
      <c r="H1401" s="66">
        <v>28</v>
      </c>
    </row>
    <row r="1402" spans="2:8">
      <c r="B1402" s="66">
        <v>1401</v>
      </c>
      <c r="C1402" s="66">
        <v>23</v>
      </c>
      <c r="D1402" s="66">
        <v>2890</v>
      </c>
      <c r="E1402" s="66">
        <v>16145</v>
      </c>
      <c r="F1402" s="66">
        <v>22</v>
      </c>
      <c r="G1402" s="66">
        <v>0.59720099999999998</v>
      </c>
      <c r="H1402" s="66">
        <v>29</v>
      </c>
    </row>
    <row r="1403" spans="2:8">
      <c r="B1403" s="66">
        <v>1402</v>
      </c>
      <c r="C1403" s="66">
        <v>17</v>
      </c>
      <c r="D1403" s="66">
        <v>2743</v>
      </c>
      <c r="E1403" s="66">
        <v>13370</v>
      </c>
      <c r="F1403" s="66">
        <v>17</v>
      </c>
      <c r="G1403" s="66">
        <v>0.38437900000000003</v>
      </c>
      <c r="H1403" s="66">
        <v>29</v>
      </c>
    </row>
    <row r="1404" spans="2:8">
      <c r="B1404" s="66">
        <v>1403</v>
      </c>
      <c r="C1404" s="66">
        <v>16</v>
      </c>
      <c r="D1404" s="66">
        <v>2839</v>
      </c>
      <c r="E1404" s="66">
        <v>15249</v>
      </c>
      <c r="F1404" s="66">
        <v>16</v>
      </c>
      <c r="G1404" s="66">
        <v>0.50034400000000001</v>
      </c>
      <c r="H1404" s="66">
        <v>29</v>
      </c>
    </row>
    <row r="1405" spans="2:8">
      <c r="B1405" s="66">
        <v>1404</v>
      </c>
      <c r="C1405" s="66">
        <v>14</v>
      </c>
      <c r="D1405" s="66">
        <v>2739</v>
      </c>
      <c r="E1405" s="66">
        <v>13398</v>
      </c>
      <c r="F1405" s="66">
        <v>14</v>
      </c>
      <c r="G1405" s="66">
        <v>0.38549099999999997</v>
      </c>
      <c r="H1405" s="66">
        <v>29</v>
      </c>
    </row>
    <row r="1406" spans="2:8">
      <c r="B1406" s="66">
        <v>1405</v>
      </c>
      <c r="C1406" s="66">
        <v>15</v>
      </c>
      <c r="D1406" s="66">
        <v>2727</v>
      </c>
      <c r="E1406" s="66">
        <v>13370</v>
      </c>
      <c r="F1406" s="66">
        <v>15</v>
      </c>
      <c r="G1406" s="66">
        <v>0.37676500000000002</v>
      </c>
      <c r="H1406" s="66">
        <v>29</v>
      </c>
    </row>
    <row r="1407" spans="2:8">
      <c r="B1407" s="66">
        <v>1406</v>
      </c>
      <c r="C1407" s="66">
        <v>15</v>
      </c>
      <c r="D1407" s="66">
        <v>2920</v>
      </c>
      <c r="E1407" s="66">
        <v>16357</v>
      </c>
      <c r="F1407" s="66">
        <v>15</v>
      </c>
      <c r="G1407" s="66">
        <v>0.57106500000000004</v>
      </c>
      <c r="H1407" s="66">
        <v>29</v>
      </c>
    </row>
    <row r="1408" spans="2:8">
      <c r="B1408" s="66">
        <v>1407</v>
      </c>
      <c r="C1408" s="66">
        <v>19</v>
      </c>
      <c r="D1408" s="66">
        <v>2932</v>
      </c>
      <c r="E1408" s="66">
        <v>17128</v>
      </c>
      <c r="F1408" s="66">
        <v>16</v>
      </c>
      <c r="G1408" s="66">
        <v>0.58945400000000003</v>
      </c>
      <c r="H1408" s="66">
        <v>29</v>
      </c>
    </row>
    <row r="1409" spans="2:8">
      <c r="B1409" s="66">
        <v>1408</v>
      </c>
      <c r="C1409" s="66">
        <v>12</v>
      </c>
      <c r="D1409" s="66">
        <v>2648</v>
      </c>
      <c r="E1409" s="66">
        <v>11776</v>
      </c>
      <c r="F1409" s="66">
        <v>12</v>
      </c>
      <c r="G1409" s="66">
        <v>0.35442600000000002</v>
      </c>
      <c r="H1409" s="66">
        <v>29</v>
      </c>
    </row>
    <row r="1410" spans="2:8">
      <c r="B1410" s="66">
        <v>1409</v>
      </c>
      <c r="C1410" s="66">
        <v>16</v>
      </c>
      <c r="D1410" s="66">
        <v>2880</v>
      </c>
      <c r="E1410" s="66">
        <v>16194</v>
      </c>
      <c r="F1410" s="66">
        <v>16</v>
      </c>
      <c r="G1410" s="66">
        <v>0.45081500000000002</v>
      </c>
      <c r="H1410" s="66">
        <v>29</v>
      </c>
    </row>
    <row r="1411" spans="2:8">
      <c r="B1411" s="66">
        <v>1410</v>
      </c>
      <c r="C1411" s="66">
        <v>15</v>
      </c>
      <c r="D1411" s="66">
        <v>2630</v>
      </c>
      <c r="E1411" s="66">
        <v>11604</v>
      </c>
      <c r="F1411" s="66">
        <v>14</v>
      </c>
      <c r="G1411" s="66">
        <v>0.35462500000000002</v>
      </c>
      <c r="H1411" s="66">
        <v>29</v>
      </c>
    </row>
    <row r="1412" spans="2:8">
      <c r="B1412" s="66">
        <v>1411</v>
      </c>
      <c r="C1412" s="66">
        <v>10</v>
      </c>
      <c r="D1412" s="66">
        <v>2642</v>
      </c>
      <c r="E1412" s="66">
        <v>11733</v>
      </c>
      <c r="F1412" s="66">
        <v>10</v>
      </c>
      <c r="G1412" s="66">
        <v>0.34731800000000002</v>
      </c>
      <c r="H1412" s="66">
        <v>29</v>
      </c>
    </row>
    <row r="1413" spans="2:8">
      <c r="B1413" s="66">
        <v>1412</v>
      </c>
      <c r="C1413" s="66">
        <v>17</v>
      </c>
      <c r="D1413" s="66">
        <v>2842</v>
      </c>
      <c r="E1413" s="66">
        <v>15217</v>
      </c>
      <c r="F1413" s="66">
        <v>17</v>
      </c>
      <c r="G1413" s="66">
        <v>0.420566</v>
      </c>
      <c r="H1413" s="66">
        <v>29</v>
      </c>
    </row>
    <row r="1414" spans="2:8">
      <c r="B1414" s="66">
        <v>1413</v>
      </c>
      <c r="C1414" s="66">
        <v>17</v>
      </c>
      <c r="D1414" s="66">
        <v>2775</v>
      </c>
      <c r="E1414" s="66">
        <v>14180</v>
      </c>
      <c r="F1414" s="66">
        <v>17</v>
      </c>
      <c r="G1414" s="66">
        <v>0.40519300000000003</v>
      </c>
      <c r="H1414" s="66">
        <v>29</v>
      </c>
    </row>
    <row r="1415" spans="2:8">
      <c r="B1415" s="66">
        <v>1414</v>
      </c>
      <c r="C1415" s="66">
        <v>17</v>
      </c>
      <c r="D1415" s="66">
        <v>2804</v>
      </c>
      <c r="E1415" s="66">
        <v>14358</v>
      </c>
      <c r="F1415" s="66">
        <v>17</v>
      </c>
      <c r="G1415" s="66">
        <v>0.38486300000000001</v>
      </c>
      <c r="H1415" s="66">
        <v>29</v>
      </c>
    </row>
    <row r="1416" spans="2:8">
      <c r="B1416" s="66">
        <v>1415</v>
      </c>
      <c r="C1416" s="66">
        <v>13</v>
      </c>
      <c r="D1416" s="66">
        <v>2712</v>
      </c>
      <c r="E1416" s="66">
        <v>12680</v>
      </c>
      <c r="F1416" s="66">
        <v>13</v>
      </c>
      <c r="G1416" s="66">
        <v>0.357178</v>
      </c>
      <c r="H1416" s="66">
        <v>29</v>
      </c>
    </row>
    <row r="1417" spans="2:8">
      <c r="B1417" s="66">
        <v>1416</v>
      </c>
      <c r="C1417" s="66">
        <v>17</v>
      </c>
      <c r="D1417" s="66">
        <v>2852</v>
      </c>
      <c r="E1417" s="66">
        <v>15316</v>
      </c>
      <c r="F1417" s="66">
        <v>17</v>
      </c>
      <c r="G1417" s="66">
        <v>0.39132899999999998</v>
      </c>
      <c r="H1417" s="66">
        <v>29</v>
      </c>
    </row>
    <row r="1418" spans="2:8">
      <c r="B1418" s="66">
        <v>1417</v>
      </c>
      <c r="C1418" s="66">
        <v>18</v>
      </c>
      <c r="D1418" s="66">
        <v>2969</v>
      </c>
      <c r="E1418" s="66">
        <v>17376</v>
      </c>
      <c r="F1418" s="66">
        <v>17</v>
      </c>
      <c r="G1418" s="66">
        <v>0.404611</v>
      </c>
      <c r="H1418" s="66">
        <v>29</v>
      </c>
    </row>
    <row r="1419" spans="2:8">
      <c r="B1419" s="66">
        <v>1418</v>
      </c>
      <c r="C1419" s="66">
        <v>15</v>
      </c>
      <c r="D1419" s="66">
        <v>2899</v>
      </c>
      <c r="E1419" s="66">
        <v>16265</v>
      </c>
      <c r="F1419" s="66">
        <v>15</v>
      </c>
      <c r="G1419" s="66">
        <v>0.92970799999999998</v>
      </c>
      <c r="H1419" s="66">
        <v>29</v>
      </c>
    </row>
    <row r="1420" spans="2:8">
      <c r="B1420" s="66">
        <v>1419</v>
      </c>
      <c r="C1420" s="66">
        <v>13</v>
      </c>
      <c r="D1420" s="66">
        <v>2678</v>
      </c>
      <c r="E1420" s="66">
        <v>12477</v>
      </c>
      <c r="F1420" s="66">
        <v>13</v>
      </c>
      <c r="G1420" s="66">
        <v>0.35881000000000002</v>
      </c>
      <c r="H1420" s="66">
        <v>29</v>
      </c>
    </row>
    <row r="1421" spans="2:8">
      <c r="B1421" s="66">
        <v>1420</v>
      </c>
      <c r="C1421" s="66">
        <v>17</v>
      </c>
      <c r="D1421" s="66">
        <v>2766</v>
      </c>
      <c r="E1421" s="66">
        <v>13555</v>
      </c>
      <c r="F1421" s="66">
        <v>17</v>
      </c>
      <c r="G1421" s="66">
        <v>0.37179800000000002</v>
      </c>
      <c r="H1421" s="66">
        <v>29</v>
      </c>
    </row>
    <row r="1422" spans="2:8">
      <c r="B1422" s="66">
        <v>1421</v>
      </c>
      <c r="C1422" s="66">
        <v>11</v>
      </c>
      <c r="D1422" s="66">
        <v>2564</v>
      </c>
      <c r="E1422" s="66">
        <v>10719</v>
      </c>
      <c r="F1422" s="66">
        <v>11</v>
      </c>
      <c r="G1422" s="66">
        <v>0.34257199999999999</v>
      </c>
      <c r="H1422" s="66">
        <v>29</v>
      </c>
    </row>
    <row r="1423" spans="2:8">
      <c r="B1423" s="66">
        <v>1422</v>
      </c>
      <c r="C1423" s="66">
        <v>19</v>
      </c>
      <c r="D1423" s="66">
        <v>2845</v>
      </c>
      <c r="E1423" s="66">
        <v>15241</v>
      </c>
      <c r="F1423" s="66">
        <v>18</v>
      </c>
      <c r="G1423" s="66">
        <v>0.39496300000000001</v>
      </c>
      <c r="H1423" s="66">
        <v>29</v>
      </c>
    </row>
    <row r="1424" spans="2:8">
      <c r="B1424" s="66">
        <v>1423</v>
      </c>
      <c r="C1424" s="66">
        <v>14</v>
      </c>
      <c r="D1424" s="66">
        <v>2794</v>
      </c>
      <c r="E1424" s="66">
        <v>14310</v>
      </c>
      <c r="F1424" s="66">
        <v>14</v>
      </c>
      <c r="G1424" s="66">
        <v>0.38662299999999999</v>
      </c>
      <c r="H1424" s="66">
        <v>29</v>
      </c>
    </row>
    <row r="1425" spans="2:8">
      <c r="B1425" s="66">
        <v>1424</v>
      </c>
      <c r="C1425" s="66">
        <v>13</v>
      </c>
      <c r="D1425" s="66">
        <v>2748</v>
      </c>
      <c r="E1425" s="66">
        <v>13539</v>
      </c>
      <c r="F1425" s="66">
        <v>13</v>
      </c>
      <c r="G1425" s="66">
        <v>0.40128000000000003</v>
      </c>
      <c r="H1425" s="66">
        <v>29</v>
      </c>
    </row>
    <row r="1426" spans="2:8">
      <c r="B1426" s="66">
        <v>1425</v>
      </c>
      <c r="C1426" s="66">
        <v>16</v>
      </c>
      <c r="D1426" s="66">
        <v>2724</v>
      </c>
      <c r="E1426" s="66">
        <v>13362</v>
      </c>
      <c r="F1426" s="66">
        <v>15</v>
      </c>
      <c r="G1426" s="66">
        <v>0.37262299999999998</v>
      </c>
      <c r="H1426" s="66">
        <v>29</v>
      </c>
    </row>
    <row r="1427" spans="2:8">
      <c r="B1427" s="66">
        <v>1426</v>
      </c>
      <c r="C1427" s="66">
        <v>15</v>
      </c>
      <c r="D1427" s="66">
        <v>2862</v>
      </c>
      <c r="E1427" s="66">
        <v>15382</v>
      </c>
      <c r="F1427" s="66">
        <v>15</v>
      </c>
      <c r="G1427" s="66">
        <v>0.43976100000000001</v>
      </c>
      <c r="H1427" s="66">
        <v>29</v>
      </c>
    </row>
    <row r="1428" spans="2:8">
      <c r="B1428" s="66">
        <v>1427</v>
      </c>
      <c r="C1428" s="66">
        <v>14</v>
      </c>
      <c r="D1428" s="66">
        <v>2869</v>
      </c>
      <c r="E1428" s="66">
        <v>15391</v>
      </c>
      <c r="F1428" s="66">
        <v>14</v>
      </c>
      <c r="G1428" s="66">
        <v>0.42039799999999999</v>
      </c>
      <c r="H1428" s="66">
        <v>29</v>
      </c>
    </row>
    <row r="1429" spans="2:8">
      <c r="B1429" s="66">
        <v>1428</v>
      </c>
      <c r="C1429" s="66">
        <v>13</v>
      </c>
      <c r="D1429" s="66">
        <v>2825</v>
      </c>
      <c r="E1429" s="66">
        <v>14495</v>
      </c>
      <c r="F1429" s="66">
        <v>13</v>
      </c>
      <c r="G1429" s="66">
        <v>0.38442900000000002</v>
      </c>
      <c r="H1429" s="66">
        <v>29</v>
      </c>
    </row>
    <row r="1430" spans="2:8">
      <c r="B1430" s="66">
        <v>1429</v>
      </c>
      <c r="C1430" s="66">
        <v>15</v>
      </c>
      <c r="D1430" s="66">
        <v>2785</v>
      </c>
      <c r="E1430" s="66">
        <v>14257</v>
      </c>
      <c r="F1430" s="66">
        <v>14</v>
      </c>
      <c r="G1430" s="66">
        <v>0.41329900000000003</v>
      </c>
      <c r="H1430" s="66">
        <v>29</v>
      </c>
    </row>
    <row r="1431" spans="2:8">
      <c r="B1431" s="66">
        <v>1430</v>
      </c>
      <c r="C1431" s="66">
        <v>13</v>
      </c>
      <c r="D1431" s="66">
        <v>2693</v>
      </c>
      <c r="E1431" s="66">
        <v>12584</v>
      </c>
      <c r="F1431" s="66">
        <v>13</v>
      </c>
      <c r="G1431" s="66">
        <v>0.35870800000000003</v>
      </c>
      <c r="H1431" s="66">
        <v>29</v>
      </c>
    </row>
    <row r="1432" spans="2:8">
      <c r="B1432" s="66">
        <v>1431</v>
      </c>
      <c r="C1432" s="66">
        <v>20</v>
      </c>
      <c r="D1432" s="66">
        <v>2854</v>
      </c>
      <c r="E1432" s="66">
        <v>15330</v>
      </c>
      <c r="F1432" s="66">
        <v>20</v>
      </c>
      <c r="G1432" s="66">
        <v>0.53398999999999996</v>
      </c>
      <c r="H1432" s="66">
        <v>29</v>
      </c>
    </row>
    <row r="1433" spans="2:8">
      <c r="B1433" s="66">
        <v>1432</v>
      </c>
      <c r="C1433" s="66">
        <v>12</v>
      </c>
      <c r="D1433" s="66">
        <v>2829</v>
      </c>
      <c r="E1433" s="66">
        <v>14545</v>
      </c>
      <c r="F1433" s="66">
        <v>12</v>
      </c>
      <c r="G1433" s="66">
        <v>0.43142799999999998</v>
      </c>
      <c r="H1433" s="66">
        <v>29</v>
      </c>
    </row>
    <row r="1434" spans="2:8">
      <c r="B1434" s="66">
        <v>1433</v>
      </c>
      <c r="C1434" s="66">
        <v>14</v>
      </c>
      <c r="D1434" s="66">
        <v>2947</v>
      </c>
      <c r="E1434" s="66">
        <v>17321</v>
      </c>
      <c r="F1434" s="66">
        <v>14</v>
      </c>
      <c r="G1434" s="66">
        <v>0.50802700000000001</v>
      </c>
      <c r="H1434" s="66">
        <v>29</v>
      </c>
    </row>
    <row r="1435" spans="2:8">
      <c r="B1435" s="66">
        <v>1434</v>
      </c>
      <c r="C1435" s="66">
        <v>11</v>
      </c>
      <c r="D1435" s="66">
        <v>2771</v>
      </c>
      <c r="E1435" s="66">
        <v>13591</v>
      </c>
      <c r="F1435" s="66">
        <v>11</v>
      </c>
      <c r="G1435" s="66">
        <v>0.38103199999999998</v>
      </c>
      <c r="H1435" s="66">
        <v>29</v>
      </c>
    </row>
    <row r="1436" spans="2:8">
      <c r="B1436" s="66">
        <v>1435</v>
      </c>
      <c r="C1436" s="66">
        <v>14</v>
      </c>
      <c r="D1436" s="66">
        <v>2894</v>
      </c>
      <c r="E1436" s="66">
        <v>16280</v>
      </c>
      <c r="F1436" s="66">
        <v>14</v>
      </c>
      <c r="G1436" s="66">
        <v>0.49924600000000002</v>
      </c>
      <c r="H1436" s="66">
        <v>29</v>
      </c>
    </row>
    <row r="1437" spans="2:8">
      <c r="B1437" s="66">
        <v>1436</v>
      </c>
      <c r="C1437" s="66">
        <v>14</v>
      </c>
      <c r="D1437" s="66">
        <v>2851</v>
      </c>
      <c r="E1437" s="66">
        <v>15338</v>
      </c>
      <c r="F1437" s="66">
        <v>14</v>
      </c>
      <c r="G1437" s="66">
        <v>0.40322400000000003</v>
      </c>
      <c r="H1437" s="66">
        <v>29</v>
      </c>
    </row>
    <row r="1438" spans="2:8">
      <c r="B1438" s="66">
        <v>1437</v>
      </c>
      <c r="C1438" s="66">
        <v>20</v>
      </c>
      <c r="D1438" s="66">
        <v>3001</v>
      </c>
      <c r="E1438" s="66">
        <v>18179</v>
      </c>
      <c r="F1438" s="66">
        <v>20</v>
      </c>
      <c r="G1438" s="66">
        <v>0.75669900000000001</v>
      </c>
      <c r="H1438" s="66">
        <v>29</v>
      </c>
    </row>
    <row r="1439" spans="2:8">
      <c r="B1439" s="66">
        <v>1438</v>
      </c>
      <c r="C1439" s="66">
        <v>11</v>
      </c>
      <c r="D1439" s="66">
        <v>2625</v>
      </c>
      <c r="E1439" s="66">
        <v>11624</v>
      </c>
      <c r="F1439" s="66">
        <v>11</v>
      </c>
      <c r="G1439" s="66">
        <v>0.34999599999999997</v>
      </c>
      <c r="H1439" s="66">
        <v>29</v>
      </c>
    </row>
    <row r="1440" spans="2:8">
      <c r="B1440" s="66">
        <v>1439</v>
      </c>
      <c r="C1440" s="66">
        <v>12</v>
      </c>
      <c r="D1440" s="66">
        <v>2879</v>
      </c>
      <c r="E1440" s="66">
        <v>15513</v>
      </c>
      <c r="F1440" s="66">
        <v>11</v>
      </c>
      <c r="G1440" s="66">
        <v>0.40476600000000001</v>
      </c>
      <c r="H1440" s="66">
        <v>29</v>
      </c>
    </row>
    <row r="1441" spans="2:8">
      <c r="B1441" s="66">
        <v>1440</v>
      </c>
      <c r="C1441" s="66">
        <v>17</v>
      </c>
      <c r="D1441" s="66">
        <v>2882</v>
      </c>
      <c r="E1441" s="66">
        <v>15471</v>
      </c>
      <c r="F1441" s="66">
        <v>17</v>
      </c>
      <c r="G1441" s="66">
        <v>0.47138099999999999</v>
      </c>
      <c r="H1441" s="66">
        <v>29</v>
      </c>
    </row>
    <row r="1442" spans="2:8">
      <c r="B1442" s="66">
        <v>1441</v>
      </c>
      <c r="C1442" s="66">
        <v>14</v>
      </c>
      <c r="D1442" s="66">
        <v>2697</v>
      </c>
      <c r="E1442" s="66">
        <v>12607</v>
      </c>
      <c r="F1442" s="66">
        <v>14</v>
      </c>
      <c r="G1442" s="66">
        <v>0.35650500000000002</v>
      </c>
      <c r="H1442" s="66">
        <v>29</v>
      </c>
    </row>
    <row r="1443" spans="2:8">
      <c r="B1443" s="66">
        <v>1442</v>
      </c>
      <c r="C1443" s="66">
        <v>14</v>
      </c>
      <c r="D1443" s="66">
        <v>2760</v>
      </c>
      <c r="E1443" s="66">
        <v>13540</v>
      </c>
      <c r="F1443" s="66">
        <v>14</v>
      </c>
      <c r="G1443" s="66">
        <v>0.37839600000000001</v>
      </c>
      <c r="H1443" s="66">
        <v>29</v>
      </c>
    </row>
    <row r="1444" spans="2:8">
      <c r="B1444" s="66">
        <v>1443</v>
      </c>
      <c r="C1444" s="66">
        <v>18</v>
      </c>
      <c r="D1444" s="66">
        <v>2917</v>
      </c>
      <c r="E1444" s="66">
        <v>16301</v>
      </c>
      <c r="F1444" s="66">
        <v>18</v>
      </c>
      <c r="G1444" s="66">
        <v>0.57666799999999996</v>
      </c>
      <c r="H1444" s="66">
        <v>29</v>
      </c>
    </row>
    <row r="1445" spans="2:8">
      <c r="B1445" s="66">
        <v>1444</v>
      </c>
      <c r="C1445" s="66">
        <v>14</v>
      </c>
      <c r="D1445" s="66">
        <v>2794</v>
      </c>
      <c r="E1445" s="66">
        <v>14363</v>
      </c>
      <c r="F1445" s="66">
        <v>14</v>
      </c>
      <c r="G1445" s="66">
        <v>0.38324200000000003</v>
      </c>
      <c r="H1445" s="66">
        <v>29</v>
      </c>
    </row>
    <row r="1446" spans="2:8">
      <c r="B1446" s="66">
        <v>1445</v>
      </c>
      <c r="C1446" s="66">
        <v>15</v>
      </c>
      <c r="D1446" s="66">
        <v>2871</v>
      </c>
      <c r="E1446" s="66">
        <v>15415</v>
      </c>
      <c r="F1446" s="66">
        <v>15</v>
      </c>
      <c r="G1446" s="66">
        <v>0.51647699999999996</v>
      </c>
      <c r="H1446" s="66">
        <v>29</v>
      </c>
    </row>
    <row r="1447" spans="2:8">
      <c r="B1447" s="66">
        <v>1446</v>
      </c>
      <c r="C1447" s="66">
        <v>19</v>
      </c>
      <c r="D1447" s="66">
        <v>2781</v>
      </c>
      <c r="E1447" s="66">
        <v>14242</v>
      </c>
      <c r="F1447" s="66">
        <v>19</v>
      </c>
      <c r="G1447" s="66">
        <v>0.397366</v>
      </c>
      <c r="H1447" s="66">
        <v>29</v>
      </c>
    </row>
    <row r="1448" spans="2:8">
      <c r="B1448" s="66">
        <v>1447</v>
      </c>
      <c r="C1448" s="66">
        <v>13</v>
      </c>
      <c r="D1448" s="66">
        <v>2740</v>
      </c>
      <c r="E1448" s="66">
        <v>13423</v>
      </c>
      <c r="F1448" s="66">
        <v>13</v>
      </c>
      <c r="G1448" s="66">
        <v>0.37911800000000001</v>
      </c>
      <c r="H1448" s="66">
        <v>29</v>
      </c>
    </row>
    <row r="1449" spans="2:8">
      <c r="B1449" s="66">
        <v>1448</v>
      </c>
      <c r="C1449" s="66">
        <v>17</v>
      </c>
      <c r="D1449" s="66">
        <v>2910</v>
      </c>
      <c r="E1449" s="66">
        <v>16340</v>
      </c>
      <c r="F1449" s="66">
        <v>16</v>
      </c>
      <c r="G1449" s="66">
        <v>0.46262500000000001</v>
      </c>
      <c r="H1449" s="66">
        <v>29</v>
      </c>
    </row>
    <row r="1450" spans="2:8">
      <c r="B1450" s="66">
        <v>1449</v>
      </c>
      <c r="C1450" s="66">
        <v>22</v>
      </c>
      <c r="D1450" s="66">
        <v>2770</v>
      </c>
      <c r="E1450" s="66">
        <v>14170</v>
      </c>
      <c r="F1450" s="66">
        <v>21</v>
      </c>
      <c r="G1450" s="66">
        <v>0.39268599999999998</v>
      </c>
      <c r="H1450" s="66">
        <v>29</v>
      </c>
    </row>
    <row r="1451" spans="2:8">
      <c r="B1451" s="66">
        <v>1450</v>
      </c>
      <c r="C1451" s="66">
        <v>17</v>
      </c>
      <c r="D1451" s="66">
        <v>2749</v>
      </c>
      <c r="E1451" s="66">
        <v>13403</v>
      </c>
      <c r="F1451" s="66">
        <v>17</v>
      </c>
      <c r="G1451" s="66">
        <v>0.36549399999999999</v>
      </c>
      <c r="H1451" s="66">
        <v>29</v>
      </c>
    </row>
    <row r="1452" spans="2:8">
      <c r="B1452" s="66">
        <v>1451</v>
      </c>
      <c r="C1452" s="66">
        <v>13</v>
      </c>
      <c r="D1452" s="66">
        <v>2745</v>
      </c>
      <c r="E1452" s="66">
        <v>13453</v>
      </c>
      <c r="F1452" s="66">
        <v>13</v>
      </c>
      <c r="G1452" s="66">
        <v>0.380714</v>
      </c>
      <c r="H1452" s="66">
        <v>30</v>
      </c>
    </row>
    <row r="1453" spans="2:8">
      <c r="B1453" s="66">
        <v>1452</v>
      </c>
      <c r="C1453" s="66">
        <v>20</v>
      </c>
      <c r="D1453" s="66">
        <v>2832</v>
      </c>
      <c r="E1453" s="66">
        <v>15174</v>
      </c>
      <c r="F1453" s="66">
        <v>20</v>
      </c>
      <c r="G1453" s="66">
        <v>0.414155</v>
      </c>
      <c r="H1453" s="66">
        <v>30</v>
      </c>
    </row>
    <row r="1454" spans="2:8">
      <c r="B1454" s="66">
        <v>1453</v>
      </c>
      <c r="C1454" s="66">
        <v>18</v>
      </c>
      <c r="D1454" s="66">
        <v>2910</v>
      </c>
      <c r="E1454" s="66">
        <v>16340</v>
      </c>
      <c r="F1454" s="66">
        <v>17</v>
      </c>
      <c r="G1454" s="66">
        <v>0.469113</v>
      </c>
      <c r="H1454" s="66">
        <v>30</v>
      </c>
    </row>
    <row r="1455" spans="2:8">
      <c r="B1455" s="66">
        <v>1454</v>
      </c>
      <c r="C1455" s="66">
        <v>15</v>
      </c>
      <c r="D1455" s="66">
        <v>2748</v>
      </c>
      <c r="E1455" s="66">
        <v>13476</v>
      </c>
      <c r="F1455" s="66">
        <v>15</v>
      </c>
      <c r="G1455" s="66">
        <v>0.36927500000000002</v>
      </c>
      <c r="H1455" s="66">
        <v>30</v>
      </c>
    </row>
    <row r="1456" spans="2:8">
      <c r="B1456" s="66">
        <v>1455</v>
      </c>
      <c r="C1456" s="66">
        <v>13</v>
      </c>
      <c r="D1456" s="66">
        <v>2727</v>
      </c>
      <c r="E1456" s="66">
        <v>13340</v>
      </c>
      <c r="F1456" s="66">
        <v>13</v>
      </c>
      <c r="G1456" s="66">
        <v>0.368645</v>
      </c>
      <c r="H1456" s="66">
        <v>30</v>
      </c>
    </row>
    <row r="1457" spans="2:8">
      <c r="B1457" s="66">
        <v>1456</v>
      </c>
      <c r="C1457" s="66">
        <v>14</v>
      </c>
      <c r="D1457" s="66">
        <v>2905</v>
      </c>
      <c r="E1457" s="66">
        <v>16297</v>
      </c>
      <c r="F1457" s="66">
        <v>14</v>
      </c>
      <c r="G1457" s="66">
        <v>0.42812800000000001</v>
      </c>
      <c r="H1457" s="66">
        <v>30</v>
      </c>
    </row>
    <row r="1458" spans="2:8">
      <c r="B1458" s="66">
        <v>1457</v>
      </c>
      <c r="C1458" s="66">
        <v>16</v>
      </c>
      <c r="D1458" s="66">
        <v>2967</v>
      </c>
      <c r="E1458" s="66">
        <v>17329</v>
      </c>
      <c r="F1458" s="66">
        <v>16</v>
      </c>
      <c r="G1458" s="66">
        <v>0.56633199999999995</v>
      </c>
      <c r="H1458" s="66">
        <v>30</v>
      </c>
    </row>
    <row r="1459" spans="2:8">
      <c r="B1459" s="66">
        <v>1458</v>
      </c>
      <c r="C1459" s="66">
        <v>13</v>
      </c>
      <c r="D1459" s="66">
        <v>2929</v>
      </c>
      <c r="E1459" s="66">
        <v>16485</v>
      </c>
      <c r="F1459" s="66">
        <v>12</v>
      </c>
      <c r="G1459" s="66">
        <v>0.41057100000000002</v>
      </c>
      <c r="H1459" s="66">
        <v>30</v>
      </c>
    </row>
    <row r="1460" spans="2:8">
      <c r="B1460" s="66">
        <v>1459</v>
      </c>
      <c r="C1460" s="66">
        <v>16</v>
      </c>
      <c r="D1460" s="66">
        <v>2729</v>
      </c>
      <c r="E1460" s="66">
        <v>13336</v>
      </c>
      <c r="F1460" s="66">
        <v>16</v>
      </c>
      <c r="G1460" s="66">
        <v>0.383461</v>
      </c>
      <c r="H1460" s="66">
        <v>30</v>
      </c>
    </row>
    <row r="1461" spans="2:8">
      <c r="B1461" s="66">
        <v>1460</v>
      </c>
      <c r="C1461" s="66">
        <v>16</v>
      </c>
      <c r="D1461" s="66">
        <v>2688</v>
      </c>
      <c r="E1461" s="66">
        <v>12463</v>
      </c>
      <c r="F1461" s="66">
        <v>15</v>
      </c>
      <c r="G1461" s="66">
        <v>0.36899700000000002</v>
      </c>
      <c r="H1461" s="66">
        <v>30</v>
      </c>
    </row>
    <row r="1462" spans="2:8">
      <c r="B1462" s="66">
        <v>1461</v>
      </c>
      <c r="C1462" s="66">
        <v>18</v>
      </c>
      <c r="D1462" s="66">
        <v>2896</v>
      </c>
      <c r="E1462" s="66">
        <v>16267</v>
      </c>
      <c r="F1462" s="66">
        <v>18</v>
      </c>
      <c r="G1462" s="66">
        <v>0.62228899999999998</v>
      </c>
      <c r="H1462" s="66">
        <v>30</v>
      </c>
    </row>
    <row r="1463" spans="2:8">
      <c r="B1463" s="66">
        <v>1462</v>
      </c>
      <c r="C1463" s="66">
        <v>18</v>
      </c>
      <c r="D1463" s="66">
        <v>2797</v>
      </c>
      <c r="E1463" s="66">
        <v>14294</v>
      </c>
      <c r="F1463" s="66">
        <v>18</v>
      </c>
      <c r="G1463" s="66">
        <v>0.43482999999999999</v>
      </c>
      <c r="H1463" s="66">
        <v>30</v>
      </c>
    </row>
    <row r="1464" spans="2:8">
      <c r="B1464" s="66">
        <v>1463</v>
      </c>
      <c r="C1464" s="66">
        <v>15</v>
      </c>
      <c r="D1464" s="66">
        <v>2878</v>
      </c>
      <c r="E1464" s="66">
        <v>15424</v>
      </c>
      <c r="F1464" s="66">
        <v>14</v>
      </c>
      <c r="G1464" s="66">
        <v>0.45353199999999999</v>
      </c>
      <c r="H1464" s="66">
        <v>30</v>
      </c>
    </row>
    <row r="1465" spans="2:8">
      <c r="B1465" s="66">
        <v>1464</v>
      </c>
      <c r="C1465" s="66">
        <v>17</v>
      </c>
      <c r="D1465" s="66">
        <v>2974</v>
      </c>
      <c r="E1465" s="66">
        <v>17408</v>
      </c>
      <c r="F1465" s="66">
        <v>17</v>
      </c>
      <c r="G1465" s="66">
        <v>0.70623899999999995</v>
      </c>
      <c r="H1465" s="66">
        <v>30</v>
      </c>
    </row>
    <row r="1466" spans="2:8">
      <c r="B1466" s="66">
        <v>1465</v>
      </c>
      <c r="C1466" s="66">
        <v>18</v>
      </c>
      <c r="D1466" s="66">
        <v>2892</v>
      </c>
      <c r="E1466" s="66">
        <v>16180</v>
      </c>
      <c r="F1466" s="66">
        <v>18</v>
      </c>
      <c r="G1466" s="66">
        <v>0.50392700000000001</v>
      </c>
      <c r="H1466" s="66">
        <v>30</v>
      </c>
    </row>
    <row r="1467" spans="2:8">
      <c r="B1467" s="66">
        <v>1466</v>
      </c>
      <c r="C1467" s="66">
        <v>17</v>
      </c>
      <c r="D1467" s="66">
        <v>2754</v>
      </c>
      <c r="E1467" s="66">
        <v>13451</v>
      </c>
      <c r="F1467" s="66">
        <v>17</v>
      </c>
      <c r="G1467" s="66">
        <v>0.373081</v>
      </c>
      <c r="H1467" s="66">
        <v>30</v>
      </c>
    </row>
    <row r="1468" spans="2:8">
      <c r="B1468" s="66">
        <v>1467</v>
      </c>
      <c r="C1468" s="66">
        <v>23</v>
      </c>
      <c r="D1468" s="66">
        <v>2821</v>
      </c>
      <c r="E1468" s="66">
        <v>15099</v>
      </c>
      <c r="F1468" s="66">
        <v>22</v>
      </c>
      <c r="G1468" s="66">
        <v>0.41429700000000003</v>
      </c>
      <c r="H1468" s="66">
        <v>30</v>
      </c>
    </row>
    <row r="1469" spans="2:8">
      <c r="B1469" s="66">
        <v>1468</v>
      </c>
      <c r="C1469" s="66">
        <v>13</v>
      </c>
      <c r="D1469" s="66">
        <v>2813</v>
      </c>
      <c r="E1469" s="66">
        <v>14465</v>
      </c>
      <c r="F1469" s="66">
        <v>13</v>
      </c>
      <c r="G1469" s="66">
        <v>0.39959699999999998</v>
      </c>
      <c r="H1469" s="66">
        <v>30</v>
      </c>
    </row>
    <row r="1470" spans="2:8">
      <c r="B1470" s="66">
        <v>1469</v>
      </c>
      <c r="C1470" s="66">
        <v>19</v>
      </c>
      <c r="D1470" s="66">
        <v>3006</v>
      </c>
      <c r="E1470" s="66">
        <v>18225</v>
      </c>
      <c r="F1470" s="66">
        <v>18</v>
      </c>
      <c r="G1470" s="66">
        <v>0.53165499999999999</v>
      </c>
      <c r="H1470" s="66">
        <v>30</v>
      </c>
    </row>
    <row r="1471" spans="2:8">
      <c r="B1471" s="66">
        <v>1470</v>
      </c>
      <c r="C1471" s="66">
        <v>19</v>
      </c>
      <c r="D1471" s="66">
        <v>2964</v>
      </c>
      <c r="E1471" s="66">
        <v>17270</v>
      </c>
      <c r="F1471" s="66">
        <v>19</v>
      </c>
      <c r="G1471" s="66">
        <v>0.61575800000000003</v>
      </c>
      <c r="H1471" s="66">
        <v>30</v>
      </c>
    </row>
    <row r="1472" spans="2:8">
      <c r="B1472" s="66">
        <v>1471</v>
      </c>
      <c r="C1472" s="66">
        <v>12</v>
      </c>
      <c r="D1472" s="66">
        <v>2663</v>
      </c>
      <c r="E1472" s="66">
        <v>12433</v>
      </c>
      <c r="F1472" s="66">
        <v>12</v>
      </c>
      <c r="G1472" s="66">
        <v>0.38643499999999997</v>
      </c>
      <c r="H1472" s="66">
        <v>30</v>
      </c>
    </row>
    <row r="1473" spans="2:8">
      <c r="B1473" s="66">
        <v>1472</v>
      </c>
      <c r="C1473" s="66">
        <v>15</v>
      </c>
      <c r="D1473" s="66">
        <v>2816</v>
      </c>
      <c r="E1473" s="66">
        <v>14405</v>
      </c>
      <c r="F1473" s="66">
        <v>15</v>
      </c>
      <c r="G1473" s="66">
        <v>0.41465400000000002</v>
      </c>
      <c r="H1473" s="66">
        <v>30</v>
      </c>
    </row>
    <row r="1474" spans="2:8">
      <c r="B1474" s="66">
        <v>1473</v>
      </c>
      <c r="C1474" s="66">
        <v>15</v>
      </c>
      <c r="D1474" s="66">
        <v>2703</v>
      </c>
      <c r="E1474" s="66">
        <v>12566</v>
      </c>
      <c r="F1474" s="66">
        <v>15</v>
      </c>
      <c r="G1474" s="66">
        <v>0.36383199999999999</v>
      </c>
      <c r="H1474" s="66">
        <v>30</v>
      </c>
    </row>
    <row r="1475" spans="2:8">
      <c r="B1475" s="66">
        <v>1474</v>
      </c>
      <c r="C1475" s="66">
        <v>17</v>
      </c>
      <c r="D1475" s="66">
        <v>2889</v>
      </c>
      <c r="E1475" s="66">
        <v>16214</v>
      </c>
      <c r="F1475" s="66">
        <v>17</v>
      </c>
      <c r="G1475" s="66">
        <v>0.63697700000000002</v>
      </c>
      <c r="H1475" s="66">
        <v>30</v>
      </c>
    </row>
    <row r="1476" spans="2:8">
      <c r="B1476" s="66">
        <v>1475</v>
      </c>
      <c r="C1476" s="66">
        <v>20</v>
      </c>
      <c r="D1476" s="66">
        <v>2960</v>
      </c>
      <c r="E1476" s="66">
        <v>17311</v>
      </c>
      <c r="F1476" s="66">
        <v>20</v>
      </c>
      <c r="G1476" s="66">
        <v>0.460148</v>
      </c>
      <c r="H1476" s="66">
        <v>30</v>
      </c>
    </row>
    <row r="1477" spans="2:8">
      <c r="B1477" s="66">
        <v>1476</v>
      </c>
      <c r="C1477" s="66">
        <v>17</v>
      </c>
      <c r="D1477" s="66">
        <v>2693</v>
      </c>
      <c r="E1477" s="66">
        <v>12565</v>
      </c>
      <c r="F1477" s="66">
        <v>17</v>
      </c>
      <c r="G1477" s="66">
        <v>0.37773000000000001</v>
      </c>
      <c r="H1477" s="66">
        <v>30</v>
      </c>
    </row>
    <row r="1478" spans="2:8">
      <c r="B1478" s="66">
        <v>1477</v>
      </c>
      <c r="C1478" s="66">
        <v>16</v>
      </c>
      <c r="D1478" s="66">
        <v>2685</v>
      </c>
      <c r="E1478" s="66">
        <v>12469</v>
      </c>
      <c r="F1478" s="66">
        <v>15</v>
      </c>
      <c r="G1478" s="66">
        <v>0.38047500000000001</v>
      </c>
      <c r="H1478" s="66">
        <v>30</v>
      </c>
    </row>
    <row r="1479" spans="2:8">
      <c r="B1479" s="66">
        <v>1478</v>
      </c>
      <c r="C1479" s="66">
        <v>9</v>
      </c>
      <c r="D1479" s="66">
        <v>2551</v>
      </c>
      <c r="E1479" s="66">
        <v>10662</v>
      </c>
      <c r="F1479" s="66">
        <v>9</v>
      </c>
      <c r="G1479" s="66">
        <v>0.343611</v>
      </c>
      <c r="H1479" s="66">
        <v>30</v>
      </c>
    </row>
    <row r="1480" spans="2:8">
      <c r="B1480" s="66">
        <v>1479</v>
      </c>
      <c r="C1480" s="66">
        <v>18</v>
      </c>
      <c r="D1480" s="66">
        <v>2855</v>
      </c>
      <c r="E1480" s="66">
        <v>15292</v>
      </c>
      <c r="F1480" s="66">
        <v>18</v>
      </c>
      <c r="G1480" s="66">
        <v>0.40664899999999998</v>
      </c>
      <c r="H1480" s="66">
        <v>30</v>
      </c>
    </row>
    <row r="1481" spans="2:8">
      <c r="B1481" s="66">
        <v>1480</v>
      </c>
      <c r="C1481" s="66">
        <v>15</v>
      </c>
      <c r="D1481" s="66">
        <v>2855</v>
      </c>
      <c r="E1481" s="66">
        <v>15309</v>
      </c>
      <c r="F1481" s="66">
        <v>15</v>
      </c>
      <c r="G1481" s="66">
        <v>0.39910600000000002</v>
      </c>
      <c r="H1481" s="66">
        <v>30</v>
      </c>
    </row>
    <row r="1482" spans="2:8">
      <c r="B1482" s="66">
        <v>1481</v>
      </c>
      <c r="C1482" s="66">
        <v>16</v>
      </c>
      <c r="D1482" s="66">
        <v>2918</v>
      </c>
      <c r="E1482" s="66">
        <v>16399</v>
      </c>
      <c r="F1482" s="66">
        <v>16</v>
      </c>
      <c r="G1482" s="66">
        <v>0.44086700000000001</v>
      </c>
      <c r="H1482" s="66">
        <v>30</v>
      </c>
    </row>
    <row r="1483" spans="2:8">
      <c r="B1483" s="66">
        <v>1482</v>
      </c>
      <c r="C1483" s="66">
        <v>14</v>
      </c>
      <c r="D1483" s="66">
        <v>2825</v>
      </c>
      <c r="E1483" s="66">
        <v>14495</v>
      </c>
      <c r="F1483" s="66">
        <v>14</v>
      </c>
      <c r="G1483" s="66">
        <v>0.39026499999999997</v>
      </c>
      <c r="H1483" s="66">
        <v>30</v>
      </c>
    </row>
    <row r="1484" spans="2:8">
      <c r="B1484" s="66">
        <v>1483</v>
      </c>
      <c r="C1484" s="66">
        <v>17</v>
      </c>
      <c r="D1484" s="66">
        <v>2844</v>
      </c>
      <c r="E1484" s="66">
        <v>15246</v>
      </c>
      <c r="F1484" s="66">
        <v>17</v>
      </c>
      <c r="G1484" s="66">
        <v>0.43387399999999998</v>
      </c>
      <c r="H1484" s="66">
        <v>30</v>
      </c>
    </row>
    <row r="1485" spans="2:8">
      <c r="B1485" s="66">
        <v>1484</v>
      </c>
      <c r="C1485" s="66">
        <v>16</v>
      </c>
      <c r="D1485" s="66">
        <v>2837</v>
      </c>
      <c r="E1485" s="66">
        <v>15324</v>
      </c>
      <c r="F1485" s="66">
        <v>16</v>
      </c>
      <c r="G1485" s="66">
        <v>0.444498</v>
      </c>
      <c r="H1485" s="66">
        <v>30</v>
      </c>
    </row>
    <row r="1486" spans="2:8">
      <c r="B1486" s="66">
        <v>1485</v>
      </c>
      <c r="C1486" s="66">
        <v>17</v>
      </c>
      <c r="D1486" s="66">
        <v>2924</v>
      </c>
      <c r="E1486" s="66">
        <v>16416</v>
      </c>
      <c r="F1486" s="66">
        <v>16</v>
      </c>
      <c r="G1486" s="66">
        <v>0.42963200000000001</v>
      </c>
      <c r="H1486" s="66">
        <v>30</v>
      </c>
    </row>
    <row r="1487" spans="2:8">
      <c r="B1487" s="66">
        <v>1486</v>
      </c>
      <c r="C1487" s="66">
        <v>14</v>
      </c>
      <c r="D1487" s="66">
        <v>2777</v>
      </c>
      <c r="E1487" s="66">
        <v>13626</v>
      </c>
      <c r="F1487" s="66">
        <v>13</v>
      </c>
      <c r="G1487" s="66">
        <v>0.46328200000000003</v>
      </c>
      <c r="H1487" s="66">
        <v>30</v>
      </c>
    </row>
    <row r="1488" spans="2:8">
      <c r="B1488" s="66">
        <v>1487</v>
      </c>
      <c r="C1488" s="66">
        <v>20</v>
      </c>
      <c r="D1488" s="66">
        <v>2924</v>
      </c>
      <c r="E1488" s="66">
        <v>17060</v>
      </c>
      <c r="F1488" s="66">
        <v>17</v>
      </c>
      <c r="G1488" s="66">
        <v>0.63359200000000004</v>
      </c>
      <c r="H1488" s="66">
        <v>30</v>
      </c>
    </row>
    <row r="1489" spans="2:8">
      <c r="B1489" s="66">
        <v>1488</v>
      </c>
      <c r="C1489" s="66">
        <v>14</v>
      </c>
      <c r="D1489" s="66">
        <v>2671</v>
      </c>
      <c r="E1489" s="66">
        <v>12465</v>
      </c>
      <c r="F1489" s="66">
        <v>14</v>
      </c>
      <c r="G1489" s="66">
        <v>0.36771900000000002</v>
      </c>
      <c r="H1489" s="66">
        <v>30</v>
      </c>
    </row>
    <row r="1490" spans="2:8">
      <c r="B1490" s="66">
        <v>1489</v>
      </c>
      <c r="C1490" s="66">
        <v>17</v>
      </c>
      <c r="D1490" s="66">
        <v>2927</v>
      </c>
      <c r="E1490" s="66">
        <v>17164</v>
      </c>
      <c r="F1490" s="66">
        <v>17</v>
      </c>
      <c r="G1490" s="66">
        <v>0.49503399999999997</v>
      </c>
      <c r="H1490" s="66">
        <v>30</v>
      </c>
    </row>
    <row r="1491" spans="2:8">
      <c r="B1491" s="66">
        <v>1490</v>
      </c>
      <c r="C1491" s="66">
        <v>16</v>
      </c>
      <c r="D1491" s="66">
        <v>2871</v>
      </c>
      <c r="E1491" s="66">
        <v>15415</v>
      </c>
      <c r="F1491" s="66">
        <v>16</v>
      </c>
      <c r="G1491" s="66">
        <v>0.51771100000000003</v>
      </c>
      <c r="H1491" s="66">
        <v>30</v>
      </c>
    </row>
    <row r="1492" spans="2:8">
      <c r="B1492" s="66">
        <v>1491</v>
      </c>
      <c r="C1492" s="66">
        <v>15</v>
      </c>
      <c r="D1492" s="66">
        <v>2799</v>
      </c>
      <c r="E1492" s="66">
        <v>14411</v>
      </c>
      <c r="F1492" s="66">
        <v>15</v>
      </c>
      <c r="G1492" s="66">
        <v>0.39035900000000001</v>
      </c>
      <c r="H1492" s="66">
        <v>30</v>
      </c>
    </row>
    <row r="1493" spans="2:8">
      <c r="B1493" s="66">
        <v>1492</v>
      </c>
      <c r="C1493" s="66">
        <v>16</v>
      </c>
      <c r="D1493" s="66">
        <v>2908</v>
      </c>
      <c r="E1493" s="66">
        <v>16387</v>
      </c>
      <c r="F1493" s="66">
        <v>15</v>
      </c>
      <c r="G1493" s="66">
        <v>0.42827999999999999</v>
      </c>
      <c r="H1493" s="66">
        <v>30</v>
      </c>
    </row>
    <row r="1494" spans="2:8">
      <c r="B1494" s="66">
        <v>1493</v>
      </c>
      <c r="C1494" s="66">
        <v>17</v>
      </c>
      <c r="D1494" s="66">
        <v>2814</v>
      </c>
      <c r="E1494" s="66">
        <v>14401</v>
      </c>
      <c r="F1494" s="66">
        <v>16</v>
      </c>
      <c r="G1494" s="66">
        <v>0.435338</v>
      </c>
      <c r="H1494" s="66">
        <v>30</v>
      </c>
    </row>
    <row r="1495" spans="2:8">
      <c r="B1495" s="66">
        <v>1494</v>
      </c>
      <c r="C1495" s="66">
        <v>16</v>
      </c>
      <c r="D1495" s="66">
        <v>2899</v>
      </c>
      <c r="E1495" s="66">
        <v>16265</v>
      </c>
      <c r="F1495" s="66">
        <v>16</v>
      </c>
      <c r="G1495" s="66">
        <v>0.93281899999999995</v>
      </c>
      <c r="H1495" s="66">
        <v>30</v>
      </c>
    </row>
    <row r="1496" spans="2:8">
      <c r="B1496" s="66">
        <v>1495</v>
      </c>
      <c r="C1496" s="66">
        <v>16</v>
      </c>
      <c r="D1496" s="66">
        <v>2806</v>
      </c>
      <c r="E1496" s="66">
        <v>14431</v>
      </c>
      <c r="F1496" s="66">
        <v>16</v>
      </c>
      <c r="G1496" s="66">
        <v>0.37886799999999998</v>
      </c>
      <c r="H1496" s="66">
        <v>30</v>
      </c>
    </row>
    <row r="1497" spans="2:8">
      <c r="B1497" s="66">
        <v>1496</v>
      </c>
      <c r="C1497" s="66">
        <v>16</v>
      </c>
      <c r="D1497" s="66">
        <v>2957</v>
      </c>
      <c r="E1497" s="66">
        <v>17287</v>
      </c>
      <c r="F1497" s="66">
        <v>16</v>
      </c>
      <c r="G1497" s="66">
        <v>0.47969699999999998</v>
      </c>
      <c r="H1497" s="66">
        <v>30</v>
      </c>
    </row>
    <row r="1498" spans="2:8">
      <c r="B1498" s="66">
        <v>1497</v>
      </c>
      <c r="C1498" s="66">
        <v>12</v>
      </c>
      <c r="D1498" s="66">
        <v>2752</v>
      </c>
      <c r="E1498" s="66">
        <v>13506</v>
      </c>
      <c r="F1498" s="66">
        <v>12</v>
      </c>
      <c r="G1498" s="66">
        <v>0.391843</v>
      </c>
      <c r="H1498" s="66">
        <v>30</v>
      </c>
    </row>
    <row r="1499" spans="2:8">
      <c r="B1499" s="66">
        <v>1498</v>
      </c>
      <c r="C1499" s="66">
        <v>18</v>
      </c>
      <c r="D1499" s="66">
        <v>2879</v>
      </c>
      <c r="E1499" s="66">
        <v>15456</v>
      </c>
      <c r="F1499" s="66">
        <v>17</v>
      </c>
      <c r="G1499" s="66">
        <v>0.38841500000000001</v>
      </c>
      <c r="H1499" s="66">
        <v>30</v>
      </c>
    </row>
    <row r="1500" spans="2:8">
      <c r="B1500" s="66">
        <v>1499</v>
      </c>
      <c r="C1500" s="66">
        <v>18</v>
      </c>
      <c r="D1500" s="66">
        <v>2902</v>
      </c>
      <c r="E1500" s="66">
        <v>16283</v>
      </c>
      <c r="F1500" s="66">
        <v>18</v>
      </c>
      <c r="G1500" s="66">
        <v>0.40844999999999998</v>
      </c>
      <c r="H1500" s="66">
        <v>30</v>
      </c>
    </row>
    <row r="1501" spans="2:8">
      <c r="B1501" s="66">
        <v>1500</v>
      </c>
      <c r="C1501" s="66">
        <v>16</v>
      </c>
      <c r="D1501" s="66">
        <v>2781</v>
      </c>
      <c r="E1501" s="66">
        <v>14296</v>
      </c>
      <c r="F1501" s="66">
        <v>15</v>
      </c>
      <c r="G1501" s="66">
        <v>0.39504</v>
      </c>
      <c r="H1501" s="66">
        <v>30</v>
      </c>
    </row>
    <row r="1502" spans="2:8">
      <c r="B1502" s="66">
        <v>1501</v>
      </c>
      <c r="C1502" s="66">
        <v>15</v>
      </c>
      <c r="D1502" s="66">
        <v>2845</v>
      </c>
      <c r="E1502" s="66">
        <v>15300</v>
      </c>
      <c r="F1502" s="66">
        <v>15</v>
      </c>
      <c r="G1502" s="66">
        <v>0.39149800000000001</v>
      </c>
      <c r="H1502" s="66">
        <v>31</v>
      </c>
    </row>
    <row r="1503" spans="2:8">
      <c r="B1503" s="66">
        <v>1502</v>
      </c>
      <c r="C1503" s="66">
        <v>18</v>
      </c>
      <c r="D1503" s="66">
        <v>2851</v>
      </c>
      <c r="E1503" s="66">
        <v>15252</v>
      </c>
      <c r="F1503" s="66">
        <v>18</v>
      </c>
      <c r="G1503" s="66">
        <v>0.42411500000000002</v>
      </c>
      <c r="H1503" s="66">
        <v>31</v>
      </c>
    </row>
    <row r="1504" spans="2:8">
      <c r="B1504" s="66">
        <v>1503</v>
      </c>
      <c r="C1504" s="66">
        <v>13</v>
      </c>
      <c r="D1504" s="66">
        <v>2718</v>
      </c>
      <c r="E1504" s="66">
        <v>13318</v>
      </c>
      <c r="F1504" s="66">
        <v>13</v>
      </c>
      <c r="G1504" s="66">
        <v>0.42422100000000001</v>
      </c>
      <c r="H1504" s="66">
        <v>31</v>
      </c>
    </row>
    <row r="1505" spans="2:8">
      <c r="B1505" s="66">
        <v>1504</v>
      </c>
      <c r="C1505" s="66">
        <v>14</v>
      </c>
      <c r="D1505" s="66">
        <v>2719</v>
      </c>
      <c r="E1505" s="66">
        <v>12680</v>
      </c>
      <c r="F1505" s="66">
        <v>14</v>
      </c>
      <c r="G1505" s="66">
        <v>0.35824499999999998</v>
      </c>
      <c r="H1505" s="66">
        <v>31</v>
      </c>
    </row>
    <row r="1506" spans="2:8">
      <c r="B1506" s="66">
        <v>1505</v>
      </c>
      <c r="C1506" s="66">
        <v>15</v>
      </c>
      <c r="D1506" s="66">
        <v>2856</v>
      </c>
      <c r="E1506" s="66">
        <v>15310</v>
      </c>
      <c r="F1506" s="66">
        <v>15</v>
      </c>
      <c r="G1506" s="66">
        <v>0.41425600000000001</v>
      </c>
      <c r="H1506" s="66">
        <v>31</v>
      </c>
    </row>
    <row r="1507" spans="2:8">
      <c r="B1507" s="66">
        <v>1506</v>
      </c>
      <c r="C1507" s="66">
        <v>18</v>
      </c>
      <c r="D1507" s="66">
        <v>2910</v>
      </c>
      <c r="E1507" s="66">
        <v>16351</v>
      </c>
      <c r="F1507" s="66">
        <v>18</v>
      </c>
      <c r="G1507" s="66">
        <v>0.440604</v>
      </c>
      <c r="H1507" s="66">
        <v>31</v>
      </c>
    </row>
    <row r="1508" spans="2:8">
      <c r="B1508" s="66">
        <v>1507</v>
      </c>
      <c r="C1508" s="66">
        <v>16</v>
      </c>
      <c r="D1508" s="66">
        <v>2802</v>
      </c>
      <c r="E1508" s="66">
        <v>14405</v>
      </c>
      <c r="F1508" s="66">
        <v>16</v>
      </c>
      <c r="G1508" s="66">
        <v>0.39285500000000001</v>
      </c>
      <c r="H1508" s="66">
        <v>31</v>
      </c>
    </row>
    <row r="1509" spans="2:8">
      <c r="B1509" s="66">
        <v>1508</v>
      </c>
      <c r="C1509" s="66">
        <v>18</v>
      </c>
      <c r="D1509" s="66">
        <v>2882</v>
      </c>
      <c r="E1509" s="66">
        <v>15471</v>
      </c>
      <c r="F1509" s="66">
        <v>18</v>
      </c>
      <c r="G1509" s="66">
        <v>0.47129599999999999</v>
      </c>
      <c r="H1509" s="66">
        <v>31</v>
      </c>
    </row>
    <row r="1510" spans="2:8">
      <c r="B1510" s="66">
        <v>1509</v>
      </c>
      <c r="C1510" s="66">
        <v>18</v>
      </c>
      <c r="D1510" s="66">
        <v>2795</v>
      </c>
      <c r="E1510" s="66">
        <v>14270</v>
      </c>
      <c r="F1510" s="66">
        <v>18</v>
      </c>
      <c r="G1510" s="66">
        <v>0.53755600000000003</v>
      </c>
      <c r="H1510" s="66">
        <v>31</v>
      </c>
    </row>
    <row r="1511" spans="2:8">
      <c r="B1511" s="66">
        <v>1510</v>
      </c>
      <c r="C1511" s="66">
        <v>15</v>
      </c>
      <c r="D1511" s="66">
        <v>2941</v>
      </c>
      <c r="E1511" s="66">
        <v>17252</v>
      </c>
      <c r="F1511" s="66">
        <v>15</v>
      </c>
      <c r="G1511" s="66">
        <v>0.80957999999999997</v>
      </c>
      <c r="H1511" s="66">
        <v>31</v>
      </c>
    </row>
    <row r="1512" spans="2:8">
      <c r="B1512" s="66">
        <v>1511</v>
      </c>
      <c r="C1512" s="66">
        <v>17</v>
      </c>
      <c r="D1512" s="66">
        <v>2808</v>
      </c>
      <c r="E1512" s="66">
        <v>14430</v>
      </c>
      <c r="F1512" s="66">
        <v>16</v>
      </c>
      <c r="G1512" s="66">
        <v>0.42532799999999998</v>
      </c>
      <c r="H1512" s="66">
        <v>31</v>
      </c>
    </row>
    <row r="1513" spans="2:8">
      <c r="B1513" s="66">
        <v>1512</v>
      </c>
      <c r="C1513" s="66">
        <v>18</v>
      </c>
      <c r="D1513" s="66">
        <v>2808</v>
      </c>
      <c r="E1513" s="66">
        <v>14345</v>
      </c>
      <c r="F1513" s="66">
        <v>17</v>
      </c>
      <c r="G1513" s="66">
        <v>0.45539099999999999</v>
      </c>
      <c r="H1513" s="66">
        <v>31</v>
      </c>
    </row>
    <row r="1514" spans="2:8">
      <c r="B1514" s="66">
        <v>1513</v>
      </c>
      <c r="C1514" s="66">
        <v>17</v>
      </c>
      <c r="D1514" s="66">
        <v>2781</v>
      </c>
      <c r="E1514" s="66">
        <v>14296</v>
      </c>
      <c r="F1514" s="66">
        <v>16</v>
      </c>
      <c r="G1514" s="66">
        <v>0.39530700000000002</v>
      </c>
      <c r="H1514" s="66">
        <v>31</v>
      </c>
    </row>
    <row r="1515" spans="2:8">
      <c r="B1515" s="66">
        <v>1514</v>
      </c>
      <c r="C1515" s="66">
        <v>24</v>
      </c>
      <c r="D1515" s="66">
        <v>2937</v>
      </c>
      <c r="E1515" s="66">
        <v>17111</v>
      </c>
      <c r="F1515" s="66">
        <v>23</v>
      </c>
      <c r="G1515" s="66">
        <v>0.69643299999999997</v>
      </c>
      <c r="H1515" s="66">
        <v>31</v>
      </c>
    </row>
    <row r="1516" spans="2:8">
      <c r="B1516" s="66">
        <v>1515</v>
      </c>
      <c r="C1516" s="66">
        <v>21</v>
      </c>
      <c r="D1516" s="66">
        <v>2961</v>
      </c>
      <c r="E1516" s="66">
        <v>17906</v>
      </c>
      <c r="F1516" s="66">
        <v>18</v>
      </c>
      <c r="G1516" s="66">
        <v>0.63580400000000004</v>
      </c>
      <c r="H1516" s="66">
        <v>31</v>
      </c>
    </row>
    <row r="1517" spans="2:8">
      <c r="B1517" s="66">
        <v>1516</v>
      </c>
      <c r="C1517" s="66">
        <v>16</v>
      </c>
      <c r="D1517" s="66">
        <v>2906</v>
      </c>
      <c r="E1517" s="66">
        <v>16300</v>
      </c>
      <c r="F1517" s="66">
        <v>15</v>
      </c>
      <c r="G1517" s="66">
        <v>0.423512</v>
      </c>
      <c r="H1517" s="66">
        <v>31</v>
      </c>
    </row>
    <row r="1518" spans="2:8">
      <c r="B1518" s="66">
        <v>1517</v>
      </c>
      <c r="C1518" s="66">
        <v>19</v>
      </c>
      <c r="D1518" s="66">
        <v>2848</v>
      </c>
      <c r="E1518" s="66">
        <v>15226</v>
      </c>
      <c r="F1518" s="66">
        <v>19</v>
      </c>
      <c r="G1518" s="66">
        <v>0.43234400000000001</v>
      </c>
      <c r="H1518" s="66">
        <v>31</v>
      </c>
    </row>
    <row r="1519" spans="2:8">
      <c r="B1519" s="66">
        <v>1518</v>
      </c>
      <c r="C1519" s="66">
        <v>14</v>
      </c>
      <c r="D1519" s="66">
        <v>2644</v>
      </c>
      <c r="E1519" s="66">
        <v>11744</v>
      </c>
      <c r="F1519" s="66">
        <v>14</v>
      </c>
      <c r="G1519" s="66">
        <v>0.35417799999999999</v>
      </c>
      <c r="H1519" s="66">
        <v>31</v>
      </c>
    </row>
    <row r="1520" spans="2:8">
      <c r="B1520" s="66">
        <v>1519</v>
      </c>
      <c r="C1520" s="66">
        <v>18</v>
      </c>
      <c r="D1520" s="66">
        <v>2936</v>
      </c>
      <c r="E1520" s="66">
        <v>17183</v>
      </c>
      <c r="F1520" s="66">
        <v>18</v>
      </c>
      <c r="G1520" s="66">
        <v>0.67622499999999997</v>
      </c>
      <c r="H1520" s="66">
        <v>31</v>
      </c>
    </row>
    <row r="1521" spans="2:8">
      <c r="B1521" s="66">
        <v>1520</v>
      </c>
      <c r="C1521" s="66">
        <v>21</v>
      </c>
      <c r="D1521" s="66">
        <v>3004</v>
      </c>
      <c r="E1521" s="66">
        <v>18274</v>
      </c>
      <c r="F1521" s="66">
        <v>21</v>
      </c>
      <c r="G1521" s="66">
        <v>0.52725500000000003</v>
      </c>
      <c r="H1521" s="66">
        <v>31</v>
      </c>
    </row>
    <row r="1522" spans="2:8">
      <c r="B1522" s="66">
        <v>1521</v>
      </c>
      <c r="C1522" s="66">
        <v>14</v>
      </c>
      <c r="D1522" s="66">
        <v>2802</v>
      </c>
      <c r="E1522" s="66">
        <v>14433</v>
      </c>
      <c r="F1522" s="66">
        <v>14</v>
      </c>
      <c r="G1522" s="66">
        <v>0.39588499999999999</v>
      </c>
      <c r="H1522" s="66">
        <v>31</v>
      </c>
    </row>
    <row r="1523" spans="2:8">
      <c r="B1523" s="66">
        <v>1522</v>
      </c>
      <c r="C1523" s="66">
        <v>16</v>
      </c>
      <c r="D1523" s="66">
        <v>2991</v>
      </c>
      <c r="E1523" s="66">
        <v>18254</v>
      </c>
      <c r="F1523" s="66">
        <v>16</v>
      </c>
      <c r="G1523" s="66">
        <v>0.49701499999999998</v>
      </c>
      <c r="H1523" s="66">
        <v>31</v>
      </c>
    </row>
    <row r="1524" spans="2:8">
      <c r="B1524" s="66">
        <v>1523</v>
      </c>
      <c r="C1524" s="66">
        <v>12</v>
      </c>
      <c r="D1524" s="66">
        <v>2630</v>
      </c>
      <c r="E1524" s="66">
        <v>11626</v>
      </c>
      <c r="F1524" s="66">
        <v>12</v>
      </c>
      <c r="G1524" s="66">
        <v>0.35354400000000002</v>
      </c>
      <c r="H1524" s="66">
        <v>31</v>
      </c>
    </row>
    <row r="1525" spans="2:8">
      <c r="B1525" s="66">
        <v>1524</v>
      </c>
      <c r="C1525" s="66">
        <v>17</v>
      </c>
      <c r="D1525" s="66">
        <v>2895</v>
      </c>
      <c r="E1525" s="66">
        <v>16254</v>
      </c>
      <c r="F1525" s="66">
        <v>16</v>
      </c>
      <c r="G1525" s="66">
        <v>0.40690399999999999</v>
      </c>
      <c r="H1525" s="66">
        <v>31</v>
      </c>
    </row>
    <row r="1526" spans="2:8">
      <c r="B1526" s="66">
        <v>1525</v>
      </c>
      <c r="C1526" s="66">
        <v>18</v>
      </c>
      <c r="D1526" s="66">
        <v>2693</v>
      </c>
      <c r="E1526" s="66">
        <v>12565</v>
      </c>
      <c r="F1526" s="66">
        <v>18</v>
      </c>
      <c r="G1526" s="66">
        <v>0.37246200000000002</v>
      </c>
      <c r="H1526" s="66">
        <v>31</v>
      </c>
    </row>
    <row r="1527" spans="2:8">
      <c r="B1527" s="66">
        <v>1526</v>
      </c>
      <c r="C1527" s="66">
        <v>15</v>
      </c>
      <c r="D1527" s="66">
        <v>2913</v>
      </c>
      <c r="E1527" s="66">
        <v>16346</v>
      </c>
      <c r="F1527" s="66">
        <v>14</v>
      </c>
      <c r="G1527" s="66">
        <v>0.46239999999999998</v>
      </c>
      <c r="H1527" s="66">
        <v>31</v>
      </c>
    </row>
    <row r="1528" spans="2:8">
      <c r="B1528" s="66">
        <v>1527</v>
      </c>
      <c r="C1528" s="66">
        <v>17</v>
      </c>
      <c r="D1528" s="66">
        <v>2783</v>
      </c>
      <c r="E1528" s="66">
        <v>14260</v>
      </c>
      <c r="F1528" s="66">
        <v>17</v>
      </c>
      <c r="G1528" s="66">
        <v>0.39988200000000002</v>
      </c>
      <c r="H1528" s="66">
        <v>31</v>
      </c>
    </row>
    <row r="1529" spans="2:8">
      <c r="B1529" s="66">
        <v>1528</v>
      </c>
      <c r="C1529" s="66">
        <v>19</v>
      </c>
      <c r="D1529" s="66">
        <v>3015</v>
      </c>
      <c r="E1529" s="66">
        <v>18373</v>
      </c>
      <c r="F1529" s="66">
        <v>18</v>
      </c>
      <c r="G1529" s="66">
        <v>0.41942600000000002</v>
      </c>
      <c r="H1529" s="66">
        <v>31</v>
      </c>
    </row>
    <row r="1530" spans="2:8">
      <c r="B1530" s="66">
        <v>1529</v>
      </c>
      <c r="C1530" s="66">
        <v>18</v>
      </c>
      <c r="D1530" s="66">
        <v>2667</v>
      </c>
      <c r="E1530" s="66">
        <v>12356</v>
      </c>
      <c r="F1530" s="66">
        <v>18</v>
      </c>
      <c r="G1530" s="66">
        <v>0.35634900000000003</v>
      </c>
      <c r="H1530" s="66">
        <v>31</v>
      </c>
    </row>
    <row r="1531" spans="2:8">
      <c r="B1531" s="66">
        <v>1530</v>
      </c>
      <c r="C1531" s="66">
        <v>15</v>
      </c>
      <c r="D1531" s="66">
        <v>2831</v>
      </c>
      <c r="E1531" s="66">
        <v>14558</v>
      </c>
      <c r="F1531" s="66">
        <v>14</v>
      </c>
      <c r="G1531" s="66">
        <v>0.434697</v>
      </c>
      <c r="H1531" s="66">
        <v>31</v>
      </c>
    </row>
    <row r="1532" spans="2:8">
      <c r="B1532" s="66">
        <v>1531</v>
      </c>
      <c r="C1532" s="66">
        <v>14</v>
      </c>
      <c r="D1532" s="66">
        <v>2748</v>
      </c>
      <c r="E1532" s="66">
        <v>13473</v>
      </c>
      <c r="F1532" s="66">
        <v>14</v>
      </c>
      <c r="G1532" s="66">
        <v>0.36780800000000002</v>
      </c>
      <c r="H1532" s="66">
        <v>31</v>
      </c>
    </row>
    <row r="1533" spans="2:8">
      <c r="B1533" s="66">
        <v>1532</v>
      </c>
      <c r="C1533" s="66">
        <v>16</v>
      </c>
      <c r="D1533" s="66">
        <v>2896</v>
      </c>
      <c r="E1533" s="66">
        <v>16262</v>
      </c>
      <c r="F1533" s="66">
        <v>16</v>
      </c>
      <c r="G1533" s="66">
        <v>0.56440100000000004</v>
      </c>
      <c r="H1533" s="66">
        <v>31</v>
      </c>
    </row>
    <row r="1534" spans="2:8">
      <c r="B1534" s="66">
        <v>1533</v>
      </c>
      <c r="C1534" s="66">
        <v>12</v>
      </c>
      <c r="D1534" s="66">
        <v>2641</v>
      </c>
      <c r="E1534" s="66">
        <v>11736</v>
      </c>
      <c r="F1534" s="66">
        <v>12</v>
      </c>
      <c r="G1534" s="66">
        <v>0.35770000000000002</v>
      </c>
      <c r="H1534" s="66">
        <v>31</v>
      </c>
    </row>
    <row r="1535" spans="2:8">
      <c r="B1535" s="66">
        <v>1534</v>
      </c>
      <c r="C1535" s="66">
        <v>13</v>
      </c>
      <c r="D1535" s="66">
        <v>2823</v>
      </c>
      <c r="E1535" s="66">
        <v>14489</v>
      </c>
      <c r="F1535" s="66">
        <v>13</v>
      </c>
      <c r="G1535" s="66">
        <v>0.41696899999999998</v>
      </c>
      <c r="H1535" s="66">
        <v>31</v>
      </c>
    </row>
    <row r="1536" spans="2:8">
      <c r="B1536" s="66">
        <v>1535</v>
      </c>
      <c r="C1536" s="66">
        <v>18</v>
      </c>
      <c r="D1536" s="66">
        <v>2803</v>
      </c>
      <c r="E1536" s="66">
        <v>14327</v>
      </c>
      <c r="F1536" s="66">
        <v>18</v>
      </c>
      <c r="G1536" s="66">
        <v>0.38894299999999998</v>
      </c>
      <c r="H1536" s="66">
        <v>31</v>
      </c>
    </row>
    <row r="1537" spans="2:8">
      <c r="B1537" s="66">
        <v>1536</v>
      </c>
      <c r="C1537" s="66">
        <v>12</v>
      </c>
      <c r="D1537" s="66">
        <v>2763</v>
      </c>
      <c r="E1537" s="66">
        <v>13534</v>
      </c>
      <c r="F1537" s="66">
        <v>12</v>
      </c>
      <c r="G1537" s="66">
        <v>0.43037799999999998</v>
      </c>
      <c r="H1537" s="66">
        <v>31</v>
      </c>
    </row>
    <row r="1538" spans="2:8">
      <c r="B1538" s="66">
        <v>1537</v>
      </c>
      <c r="C1538" s="66">
        <v>15</v>
      </c>
      <c r="D1538" s="66">
        <v>2905</v>
      </c>
      <c r="E1538" s="66">
        <v>16297</v>
      </c>
      <c r="F1538" s="66">
        <v>15</v>
      </c>
      <c r="G1538" s="66">
        <v>0.430313</v>
      </c>
      <c r="H1538" s="66">
        <v>31</v>
      </c>
    </row>
    <row r="1539" spans="2:8">
      <c r="B1539" s="66">
        <v>1538</v>
      </c>
      <c r="C1539" s="66">
        <v>15</v>
      </c>
      <c r="D1539" s="66">
        <v>2789</v>
      </c>
      <c r="E1539" s="66">
        <v>14356</v>
      </c>
      <c r="F1539" s="66">
        <v>15</v>
      </c>
      <c r="G1539" s="66">
        <v>0.396256</v>
      </c>
      <c r="H1539" s="66">
        <v>31</v>
      </c>
    </row>
    <row r="1540" spans="2:8">
      <c r="B1540" s="66">
        <v>1539</v>
      </c>
      <c r="C1540" s="66">
        <v>13</v>
      </c>
      <c r="D1540" s="66">
        <v>2772</v>
      </c>
      <c r="E1540" s="66">
        <v>13606</v>
      </c>
      <c r="F1540" s="66">
        <v>13</v>
      </c>
      <c r="G1540" s="66">
        <v>0.37573699999999999</v>
      </c>
      <c r="H1540" s="66">
        <v>31</v>
      </c>
    </row>
    <row r="1541" spans="2:8">
      <c r="B1541" s="66">
        <v>1540</v>
      </c>
      <c r="C1541" s="66">
        <v>20</v>
      </c>
      <c r="D1541" s="66">
        <v>2964</v>
      </c>
      <c r="E1541" s="66">
        <v>17270</v>
      </c>
      <c r="F1541" s="66">
        <v>20</v>
      </c>
      <c r="G1541" s="66">
        <v>0.61980299999999999</v>
      </c>
      <c r="H1541" s="66">
        <v>31</v>
      </c>
    </row>
    <row r="1542" spans="2:8">
      <c r="B1542" s="66">
        <v>1541</v>
      </c>
      <c r="C1542" s="66">
        <v>17</v>
      </c>
      <c r="D1542" s="66">
        <v>2778</v>
      </c>
      <c r="E1542" s="66">
        <v>14288</v>
      </c>
      <c r="F1542" s="66">
        <v>16</v>
      </c>
      <c r="G1542" s="66">
        <v>0.41747499999999998</v>
      </c>
      <c r="H1542" s="66">
        <v>31</v>
      </c>
    </row>
    <row r="1543" spans="2:8">
      <c r="B1543" s="66">
        <v>1542</v>
      </c>
      <c r="C1543" s="66">
        <v>11</v>
      </c>
      <c r="D1543" s="66">
        <v>2685</v>
      </c>
      <c r="E1543" s="66">
        <v>12528</v>
      </c>
      <c r="F1543" s="66">
        <v>11</v>
      </c>
      <c r="G1543" s="66">
        <v>0.363869</v>
      </c>
      <c r="H1543" s="66">
        <v>31</v>
      </c>
    </row>
    <row r="1544" spans="2:8">
      <c r="B1544" s="66">
        <v>1543</v>
      </c>
      <c r="C1544" s="66">
        <v>12</v>
      </c>
      <c r="D1544" s="66">
        <v>2806</v>
      </c>
      <c r="E1544" s="66">
        <v>14422</v>
      </c>
      <c r="F1544" s="66">
        <v>12</v>
      </c>
      <c r="G1544" s="66">
        <v>0.440139</v>
      </c>
      <c r="H1544" s="66">
        <v>31</v>
      </c>
    </row>
    <row r="1545" spans="2:8">
      <c r="B1545" s="66">
        <v>1544</v>
      </c>
      <c r="C1545" s="66">
        <v>16</v>
      </c>
      <c r="D1545" s="66">
        <v>2906</v>
      </c>
      <c r="E1545" s="66">
        <v>16340</v>
      </c>
      <c r="F1545" s="66">
        <v>16</v>
      </c>
      <c r="G1545" s="66">
        <v>0.6573</v>
      </c>
      <c r="H1545" s="66">
        <v>31</v>
      </c>
    </row>
    <row r="1546" spans="2:8">
      <c r="B1546" s="66">
        <v>1545</v>
      </c>
      <c r="C1546" s="66">
        <v>14</v>
      </c>
      <c r="D1546" s="66">
        <v>2794</v>
      </c>
      <c r="E1546" s="66">
        <v>14350</v>
      </c>
      <c r="F1546" s="66">
        <v>14</v>
      </c>
      <c r="G1546" s="66">
        <v>0.41025299999999998</v>
      </c>
      <c r="H1546" s="66">
        <v>31</v>
      </c>
    </row>
    <row r="1547" spans="2:8">
      <c r="B1547" s="66">
        <v>1546</v>
      </c>
      <c r="C1547" s="66">
        <v>18</v>
      </c>
      <c r="D1547" s="66">
        <v>2808</v>
      </c>
      <c r="E1547" s="66">
        <v>14378</v>
      </c>
      <c r="F1547" s="66">
        <v>18</v>
      </c>
      <c r="G1547" s="66">
        <v>0.38215100000000002</v>
      </c>
      <c r="H1547" s="66">
        <v>31</v>
      </c>
    </row>
    <row r="1548" spans="2:8">
      <c r="B1548" s="66">
        <v>1547</v>
      </c>
      <c r="C1548" s="66">
        <v>14</v>
      </c>
      <c r="D1548" s="66">
        <v>2781</v>
      </c>
      <c r="E1548" s="66">
        <v>14266</v>
      </c>
      <c r="F1548" s="66">
        <v>14</v>
      </c>
      <c r="G1548" s="66">
        <v>0.38791199999999998</v>
      </c>
      <c r="H1548" s="66">
        <v>31</v>
      </c>
    </row>
    <row r="1549" spans="2:8">
      <c r="B1549" s="66">
        <v>1548</v>
      </c>
      <c r="C1549" s="66">
        <v>14</v>
      </c>
      <c r="D1549" s="66">
        <v>2757</v>
      </c>
      <c r="E1549" s="66">
        <v>13481</v>
      </c>
      <c r="F1549" s="66">
        <v>14</v>
      </c>
      <c r="G1549" s="66">
        <v>0.38594200000000001</v>
      </c>
      <c r="H1549" s="66">
        <v>31</v>
      </c>
    </row>
    <row r="1550" spans="2:8">
      <c r="B1550" s="66">
        <v>1549</v>
      </c>
      <c r="C1550" s="66">
        <v>21</v>
      </c>
      <c r="D1550" s="66">
        <v>2832</v>
      </c>
      <c r="E1550" s="66">
        <v>15174</v>
      </c>
      <c r="F1550" s="66">
        <v>21</v>
      </c>
      <c r="G1550" s="66">
        <v>0.414553</v>
      </c>
      <c r="H1550" s="66">
        <v>31</v>
      </c>
    </row>
    <row r="1551" spans="2:8">
      <c r="B1551" s="66">
        <v>1550</v>
      </c>
      <c r="C1551" s="66">
        <v>16</v>
      </c>
      <c r="D1551" s="66">
        <v>2870</v>
      </c>
      <c r="E1551" s="66">
        <v>15360</v>
      </c>
      <c r="F1551" s="66">
        <v>15</v>
      </c>
      <c r="G1551" s="66">
        <v>0.43717200000000001</v>
      </c>
      <c r="H1551" s="66">
        <v>31</v>
      </c>
    </row>
    <row r="1552" spans="2:8">
      <c r="B1552" s="66">
        <v>1551</v>
      </c>
      <c r="C1552" s="66">
        <v>18</v>
      </c>
      <c r="D1552" s="66">
        <v>2969</v>
      </c>
      <c r="E1552" s="66">
        <v>18093</v>
      </c>
      <c r="F1552" s="66">
        <v>18</v>
      </c>
      <c r="G1552" s="66">
        <v>0.59407200000000004</v>
      </c>
      <c r="H1552" s="66">
        <v>32</v>
      </c>
    </row>
    <row r="1553" spans="2:8">
      <c r="B1553" s="66">
        <v>1552</v>
      </c>
      <c r="C1553" s="66">
        <v>19</v>
      </c>
      <c r="D1553" s="66">
        <v>2859</v>
      </c>
      <c r="E1553" s="66">
        <v>15313</v>
      </c>
      <c r="F1553" s="66">
        <v>19</v>
      </c>
      <c r="G1553" s="66">
        <v>0.41115800000000002</v>
      </c>
      <c r="H1553" s="66">
        <v>32</v>
      </c>
    </row>
    <row r="1554" spans="2:8">
      <c r="B1554" s="66">
        <v>1553</v>
      </c>
      <c r="C1554" s="66">
        <v>17</v>
      </c>
      <c r="D1554" s="66">
        <v>2953</v>
      </c>
      <c r="E1554" s="66">
        <v>17313</v>
      </c>
      <c r="F1554" s="66">
        <v>17</v>
      </c>
      <c r="G1554" s="66">
        <v>0.83850000000000002</v>
      </c>
      <c r="H1554" s="66">
        <v>32</v>
      </c>
    </row>
    <row r="1555" spans="2:8">
      <c r="B1555" s="66">
        <v>1554</v>
      </c>
      <c r="C1555" s="66">
        <v>18</v>
      </c>
      <c r="D1555" s="66">
        <v>2894</v>
      </c>
      <c r="E1555" s="66">
        <v>16210</v>
      </c>
      <c r="F1555" s="66">
        <v>18</v>
      </c>
      <c r="G1555" s="66">
        <v>0.52414099999999997</v>
      </c>
      <c r="H1555" s="66">
        <v>32</v>
      </c>
    </row>
    <row r="1556" spans="2:8">
      <c r="B1556" s="66">
        <v>1555</v>
      </c>
      <c r="C1556" s="66">
        <v>15</v>
      </c>
      <c r="D1556" s="66">
        <v>2794</v>
      </c>
      <c r="E1556" s="66">
        <v>14310</v>
      </c>
      <c r="F1556" s="66">
        <v>15</v>
      </c>
      <c r="G1556" s="66">
        <v>0.38723200000000002</v>
      </c>
      <c r="H1556" s="66">
        <v>32</v>
      </c>
    </row>
    <row r="1557" spans="2:8">
      <c r="B1557" s="66">
        <v>1556</v>
      </c>
      <c r="C1557" s="66">
        <v>19</v>
      </c>
      <c r="D1557" s="66">
        <v>2932</v>
      </c>
      <c r="E1557" s="66">
        <v>16440</v>
      </c>
      <c r="F1557" s="66">
        <v>19</v>
      </c>
      <c r="G1557" s="66">
        <v>0.50499099999999997</v>
      </c>
      <c r="H1557" s="66">
        <v>32</v>
      </c>
    </row>
    <row r="1558" spans="2:8">
      <c r="B1558" s="66">
        <v>1557</v>
      </c>
      <c r="C1558" s="66">
        <v>14</v>
      </c>
      <c r="D1558" s="66">
        <v>2799</v>
      </c>
      <c r="E1558" s="66">
        <v>14380</v>
      </c>
      <c r="F1558" s="66">
        <v>14</v>
      </c>
      <c r="G1558" s="66">
        <v>0.382936</v>
      </c>
      <c r="H1558" s="66">
        <v>32</v>
      </c>
    </row>
    <row r="1559" spans="2:8">
      <c r="B1559" s="66">
        <v>1558</v>
      </c>
      <c r="C1559" s="66">
        <v>11</v>
      </c>
      <c r="D1559" s="66">
        <v>2622</v>
      </c>
      <c r="E1559" s="66">
        <v>11646</v>
      </c>
      <c r="F1559" s="66">
        <v>11</v>
      </c>
      <c r="G1559" s="66">
        <v>0.35244799999999998</v>
      </c>
      <c r="H1559" s="66">
        <v>32</v>
      </c>
    </row>
    <row r="1560" spans="2:8">
      <c r="B1560" s="66">
        <v>1559</v>
      </c>
      <c r="C1560" s="66">
        <v>17</v>
      </c>
      <c r="D1560" s="66">
        <v>3020</v>
      </c>
      <c r="E1560" s="66">
        <v>19014</v>
      </c>
      <c r="F1560" s="66">
        <v>17</v>
      </c>
      <c r="G1560" s="66">
        <v>0.57164599999999999</v>
      </c>
      <c r="H1560" s="66">
        <v>32</v>
      </c>
    </row>
    <row r="1561" spans="2:8">
      <c r="B1561" s="66">
        <v>1560</v>
      </c>
      <c r="C1561" s="66">
        <v>21</v>
      </c>
      <c r="D1561" s="66">
        <v>2960</v>
      </c>
      <c r="E1561" s="66">
        <v>17214</v>
      </c>
      <c r="F1561" s="66">
        <v>21</v>
      </c>
      <c r="G1561" s="66">
        <v>0.60725499999999999</v>
      </c>
      <c r="H1561" s="66">
        <v>32</v>
      </c>
    </row>
    <row r="1562" spans="2:8">
      <c r="B1562" s="66">
        <v>1561</v>
      </c>
      <c r="C1562" s="66">
        <v>12</v>
      </c>
      <c r="D1562" s="66">
        <v>2745</v>
      </c>
      <c r="E1562" s="66">
        <v>13457</v>
      </c>
      <c r="F1562" s="66">
        <v>12</v>
      </c>
      <c r="G1562" s="66">
        <v>0.41365099999999999</v>
      </c>
      <c r="H1562" s="66">
        <v>32</v>
      </c>
    </row>
    <row r="1563" spans="2:8">
      <c r="B1563" s="66">
        <v>1562</v>
      </c>
      <c r="C1563" s="66">
        <v>16</v>
      </c>
      <c r="D1563" s="66">
        <v>2855</v>
      </c>
      <c r="E1563" s="66">
        <v>15309</v>
      </c>
      <c r="F1563" s="66">
        <v>16</v>
      </c>
      <c r="G1563" s="66">
        <v>0.39960699999999999</v>
      </c>
      <c r="H1563" s="66">
        <v>32</v>
      </c>
    </row>
    <row r="1564" spans="2:8">
      <c r="B1564" s="66">
        <v>1563</v>
      </c>
      <c r="C1564" s="66">
        <v>16</v>
      </c>
      <c r="D1564" s="66">
        <v>2960</v>
      </c>
      <c r="E1564" s="66">
        <v>17318</v>
      </c>
      <c r="F1564" s="66">
        <v>15</v>
      </c>
      <c r="G1564" s="66">
        <v>0.45342900000000003</v>
      </c>
      <c r="H1564" s="66">
        <v>32</v>
      </c>
    </row>
    <row r="1565" spans="2:8">
      <c r="B1565" s="66">
        <v>1564</v>
      </c>
      <c r="C1565" s="66">
        <v>19</v>
      </c>
      <c r="D1565" s="66">
        <v>2667</v>
      </c>
      <c r="E1565" s="66">
        <v>12356</v>
      </c>
      <c r="F1565" s="66">
        <v>19</v>
      </c>
      <c r="G1565" s="66">
        <v>0.35658800000000002</v>
      </c>
      <c r="H1565" s="66">
        <v>32</v>
      </c>
    </row>
    <row r="1566" spans="2:8">
      <c r="B1566" s="66">
        <v>1565</v>
      </c>
      <c r="C1566" s="66">
        <v>19</v>
      </c>
      <c r="D1566" s="66">
        <v>2964</v>
      </c>
      <c r="E1566" s="66">
        <v>17315</v>
      </c>
      <c r="F1566" s="66">
        <v>19</v>
      </c>
      <c r="G1566" s="66">
        <v>0.45952300000000001</v>
      </c>
      <c r="H1566" s="66">
        <v>32</v>
      </c>
    </row>
    <row r="1567" spans="2:8">
      <c r="B1567" s="66">
        <v>1566</v>
      </c>
      <c r="C1567" s="66">
        <v>19</v>
      </c>
      <c r="D1567" s="66">
        <v>2851</v>
      </c>
      <c r="E1567" s="66">
        <v>15240</v>
      </c>
      <c r="F1567" s="66">
        <v>19</v>
      </c>
      <c r="G1567" s="66">
        <v>0.40651399999999999</v>
      </c>
      <c r="H1567" s="66">
        <v>32</v>
      </c>
    </row>
    <row r="1568" spans="2:8">
      <c r="B1568" s="66">
        <v>1567</v>
      </c>
      <c r="C1568" s="66">
        <v>12</v>
      </c>
      <c r="D1568" s="66">
        <v>2824</v>
      </c>
      <c r="E1568" s="66">
        <v>14540</v>
      </c>
      <c r="F1568" s="66">
        <v>12</v>
      </c>
      <c r="G1568" s="66">
        <v>0.37923000000000001</v>
      </c>
      <c r="H1568" s="66">
        <v>32</v>
      </c>
    </row>
    <row r="1569" spans="2:8">
      <c r="B1569" s="66">
        <v>1568</v>
      </c>
      <c r="C1569" s="66">
        <v>11</v>
      </c>
      <c r="D1569" s="66">
        <v>2624</v>
      </c>
      <c r="E1569" s="66">
        <v>11613</v>
      </c>
      <c r="F1569" s="66">
        <v>11</v>
      </c>
      <c r="G1569" s="66">
        <v>0.35284799999999999</v>
      </c>
      <c r="H1569" s="66">
        <v>32</v>
      </c>
    </row>
    <row r="1570" spans="2:8">
      <c r="B1570" s="66">
        <v>1569</v>
      </c>
      <c r="C1570" s="66">
        <v>14</v>
      </c>
      <c r="D1570" s="66">
        <v>2856</v>
      </c>
      <c r="E1570" s="66">
        <v>15352</v>
      </c>
      <c r="F1570" s="66">
        <v>14</v>
      </c>
      <c r="G1570" s="66">
        <v>0.52989200000000003</v>
      </c>
      <c r="H1570" s="66">
        <v>32</v>
      </c>
    </row>
    <row r="1571" spans="2:8">
      <c r="B1571" s="66">
        <v>1570</v>
      </c>
      <c r="C1571" s="66">
        <v>12</v>
      </c>
      <c r="D1571" s="66">
        <v>2656</v>
      </c>
      <c r="E1571" s="66">
        <v>11826</v>
      </c>
      <c r="F1571" s="66">
        <v>12</v>
      </c>
      <c r="G1571" s="66">
        <v>0.352746</v>
      </c>
      <c r="H1571" s="66">
        <v>32</v>
      </c>
    </row>
    <row r="1572" spans="2:8">
      <c r="B1572" s="66">
        <v>1571</v>
      </c>
      <c r="C1572" s="66">
        <v>13</v>
      </c>
      <c r="D1572" s="66">
        <v>2680</v>
      </c>
      <c r="E1572" s="66">
        <v>12461</v>
      </c>
      <c r="F1572" s="66">
        <v>13</v>
      </c>
      <c r="G1572" s="66">
        <v>0.35989199999999999</v>
      </c>
      <c r="H1572" s="66">
        <v>32</v>
      </c>
    </row>
    <row r="1573" spans="2:8">
      <c r="B1573" s="66">
        <v>1572</v>
      </c>
      <c r="C1573" s="66">
        <v>22</v>
      </c>
      <c r="D1573" s="66">
        <v>3004</v>
      </c>
      <c r="E1573" s="66">
        <v>18274</v>
      </c>
      <c r="F1573" s="66">
        <v>22</v>
      </c>
      <c r="G1573" s="66">
        <v>0.52501900000000001</v>
      </c>
      <c r="H1573" s="66">
        <v>32</v>
      </c>
    </row>
    <row r="1574" spans="2:8">
      <c r="B1574" s="66">
        <v>1573</v>
      </c>
      <c r="C1574" s="66">
        <v>15</v>
      </c>
      <c r="D1574" s="66">
        <v>2802</v>
      </c>
      <c r="E1574" s="66">
        <v>14402</v>
      </c>
      <c r="F1574" s="66">
        <v>15</v>
      </c>
      <c r="G1574" s="66">
        <v>0.38473600000000002</v>
      </c>
      <c r="H1574" s="66">
        <v>32</v>
      </c>
    </row>
    <row r="1575" spans="2:8">
      <c r="B1575" s="66">
        <v>1574</v>
      </c>
      <c r="C1575" s="66">
        <v>14</v>
      </c>
      <c r="D1575" s="66">
        <v>2767</v>
      </c>
      <c r="E1575" s="66">
        <v>13571</v>
      </c>
      <c r="F1575" s="66">
        <v>13</v>
      </c>
      <c r="G1575" s="66">
        <v>0.37285200000000002</v>
      </c>
      <c r="H1575" s="66">
        <v>32</v>
      </c>
    </row>
    <row r="1576" spans="2:8">
      <c r="B1576" s="66">
        <v>1575</v>
      </c>
      <c r="C1576" s="66">
        <v>13</v>
      </c>
      <c r="D1576" s="66">
        <v>2752</v>
      </c>
      <c r="E1576" s="66">
        <v>13460</v>
      </c>
      <c r="F1576" s="66">
        <v>13</v>
      </c>
      <c r="G1576" s="66">
        <v>0.36494599999999999</v>
      </c>
      <c r="H1576" s="66">
        <v>32</v>
      </c>
    </row>
    <row r="1577" spans="2:8">
      <c r="B1577" s="66">
        <v>1576</v>
      </c>
      <c r="C1577" s="66">
        <v>24</v>
      </c>
      <c r="D1577" s="66">
        <v>2813</v>
      </c>
      <c r="E1577" s="66">
        <v>15035</v>
      </c>
      <c r="F1577" s="66">
        <v>23</v>
      </c>
      <c r="G1577" s="66">
        <v>0.406669</v>
      </c>
      <c r="H1577" s="66">
        <v>32</v>
      </c>
    </row>
    <row r="1578" spans="2:8">
      <c r="B1578" s="66">
        <v>1577</v>
      </c>
      <c r="C1578" s="66">
        <v>19</v>
      </c>
      <c r="D1578" s="66">
        <v>2929</v>
      </c>
      <c r="E1578" s="66">
        <v>16425</v>
      </c>
      <c r="F1578" s="66">
        <v>18</v>
      </c>
      <c r="G1578" s="66">
        <v>0.40340999999999999</v>
      </c>
      <c r="H1578" s="66">
        <v>32</v>
      </c>
    </row>
    <row r="1579" spans="2:8">
      <c r="B1579" s="66">
        <v>1578</v>
      </c>
      <c r="C1579" s="66">
        <v>17</v>
      </c>
      <c r="D1579" s="66">
        <v>2955</v>
      </c>
      <c r="E1579" s="66">
        <v>17362</v>
      </c>
      <c r="F1579" s="66">
        <v>16</v>
      </c>
      <c r="G1579" s="66">
        <v>0.44799699999999998</v>
      </c>
      <c r="H1579" s="66">
        <v>32</v>
      </c>
    </row>
    <row r="1580" spans="2:8">
      <c r="B1580" s="66">
        <v>1579</v>
      </c>
      <c r="C1580" s="66">
        <v>12</v>
      </c>
      <c r="D1580" s="66">
        <v>2685</v>
      </c>
      <c r="E1580" s="66">
        <v>12528</v>
      </c>
      <c r="F1580" s="66">
        <v>12</v>
      </c>
      <c r="G1580" s="66">
        <v>0.36080099999999998</v>
      </c>
      <c r="H1580" s="66">
        <v>32</v>
      </c>
    </row>
    <row r="1581" spans="2:8">
      <c r="B1581" s="66">
        <v>1580</v>
      </c>
      <c r="C1581" s="66">
        <v>19</v>
      </c>
      <c r="D1581" s="66">
        <v>2893</v>
      </c>
      <c r="E1581" s="66">
        <v>16309</v>
      </c>
      <c r="F1581" s="66">
        <v>19</v>
      </c>
      <c r="G1581" s="66">
        <v>0.48570200000000002</v>
      </c>
      <c r="H1581" s="66">
        <v>32</v>
      </c>
    </row>
    <row r="1582" spans="2:8">
      <c r="B1582" s="66">
        <v>1581</v>
      </c>
      <c r="C1582" s="66">
        <v>16</v>
      </c>
      <c r="D1582" s="66">
        <v>2836</v>
      </c>
      <c r="E1582" s="66">
        <v>15189</v>
      </c>
      <c r="F1582" s="66">
        <v>15</v>
      </c>
      <c r="G1582" s="66">
        <v>0.46528700000000001</v>
      </c>
      <c r="H1582" s="66">
        <v>32</v>
      </c>
    </row>
    <row r="1583" spans="2:8">
      <c r="B1583" s="66">
        <v>1582</v>
      </c>
      <c r="C1583" s="66">
        <v>15</v>
      </c>
      <c r="D1583" s="66">
        <v>2845</v>
      </c>
      <c r="E1583" s="66">
        <v>15285</v>
      </c>
      <c r="F1583" s="66">
        <v>15</v>
      </c>
      <c r="G1583" s="66">
        <v>0.43762899999999999</v>
      </c>
      <c r="H1583" s="66">
        <v>32</v>
      </c>
    </row>
    <row r="1584" spans="2:8">
      <c r="B1584" s="66">
        <v>1583</v>
      </c>
      <c r="C1584" s="66">
        <v>20</v>
      </c>
      <c r="D1584" s="66">
        <v>2895</v>
      </c>
      <c r="E1584" s="66">
        <v>16205</v>
      </c>
      <c r="F1584" s="66">
        <v>19</v>
      </c>
      <c r="G1584" s="66">
        <v>0.41566999999999998</v>
      </c>
      <c r="H1584" s="66">
        <v>32</v>
      </c>
    </row>
    <row r="1585" spans="2:8">
      <c r="B1585" s="66">
        <v>1584</v>
      </c>
      <c r="C1585" s="66">
        <v>19</v>
      </c>
      <c r="D1585" s="66">
        <v>2896</v>
      </c>
      <c r="E1585" s="66">
        <v>16267</v>
      </c>
      <c r="F1585" s="66">
        <v>19</v>
      </c>
      <c r="G1585" s="66">
        <v>0.63062700000000005</v>
      </c>
      <c r="H1585" s="66">
        <v>32</v>
      </c>
    </row>
    <row r="1586" spans="2:8">
      <c r="B1586" s="66">
        <v>1585</v>
      </c>
      <c r="C1586" s="66">
        <v>18</v>
      </c>
      <c r="D1586" s="66">
        <v>2820</v>
      </c>
      <c r="E1586" s="66">
        <v>14484</v>
      </c>
      <c r="F1586" s="66">
        <v>18</v>
      </c>
      <c r="G1586" s="66">
        <v>0.38511600000000001</v>
      </c>
      <c r="H1586" s="66">
        <v>32</v>
      </c>
    </row>
    <row r="1587" spans="2:8">
      <c r="B1587" s="66">
        <v>1586</v>
      </c>
      <c r="C1587" s="66">
        <v>19</v>
      </c>
      <c r="D1587" s="66">
        <v>2789</v>
      </c>
      <c r="E1587" s="66">
        <v>14214</v>
      </c>
      <c r="F1587" s="66">
        <v>19</v>
      </c>
      <c r="G1587" s="66">
        <v>0.498083</v>
      </c>
      <c r="H1587" s="66">
        <v>32</v>
      </c>
    </row>
    <row r="1588" spans="2:8">
      <c r="B1588" s="66">
        <v>1587</v>
      </c>
      <c r="C1588" s="66">
        <v>19</v>
      </c>
      <c r="D1588" s="66">
        <v>2859</v>
      </c>
      <c r="E1588" s="66">
        <v>15277</v>
      </c>
      <c r="F1588" s="66">
        <v>18</v>
      </c>
      <c r="G1588" s="66">
        <v>0.52952200000000005</v>
      </c>
      <c r="H1588" s="66">
        <v>32</v>
      </c>
    </row>
    <row r="1589" spans="2:8">
      <c r="B1589" s="66">
        <v>1588</v>
      </c>
      <c r="C1589" s="66">
        <v>16</v>
      </c>
      <c r="D1589" s="66">
        <v>2922</v>
      </c>
      <c r="E1589" s="66">
        <v>16371</v>
      </c>
      <c r="F1589" s="66">
        <v>16</v>
      </c>
      <c r="G1589" s="66">
        <v>0.420045</v>
      </c>
      <c r="H1589" s="66">
        <v>32</v>
      </c>
    </row>
    <row r="1590" spans="2:8">
      <c r="B1590" s="66">
        <v>1589</v>
      </c>
      <c r="C1590" s="66">
        <v>13</v>
      </c>
      <c r="D1590" s="66">
        <v>2734</v>
      </c>
      <c r="E1590" s="66">
        <v>13385</v>
      </c>
      <c r="F1590" s="66">
        <v>13</v>
      </c>
      <c r="G1590" s="66">
        <v>0.37193300000000001</v>
      </c>
      <c r="H1590" s="66">
        <v>32</v>
      </c>
    </row>
    <row r="1591" spans="2:8">
      <c r="B1591" s="66">
        <v>1590</v>
      </c>
      <c r="C1591" s="66">
        <v>16</v>
      </c>
      <c r="D1591" s="66">
        <v>2850</v>
      </c>
      <c r="E1591" s="66">
        <v>15348</v>
      </c>
      <c r="F1591" s="66">
        <v>16</v>
      </c>
      <c r="G1591" s="66">
        <v>0.42993999999999999</v>
      </c>
      <c r="H1591" s="66">
        <v>32</v>
      </c>
    </row>
    <row r="1592" spans="2:8">
      <c r="B1592" s="66">
        <v>1591</v>
      </c>
      <c r="C1592" s="66">
        <v>13</v>
      </c>
      <c r="D1592" s="66">
        <v>2810</v>
      </c>
      <c r="E1592" s="66">
        <v>14458</v>
      </c>
      <c r="F1592" s="66">
        <v>13</v>
      </c>
      <c r="G1592" s="66">
        <v>0.42280699999999999</v>
      </c>
      <c r="H1592" s="66">
        <v>32</v>
      </c>
    </row>
    <row r="1593" spans="2:8">
      <c r="B1593" s="66">
        <v>1592</v>
      </c>
      <c r="C1593" s="66">
        <v>13</v>
      </c>
      <c r="D1593" s="66">
        <v>2804</v>
      </c>
      <c r="E1593" s="66">
        <v>14431</v>
      </c>
      <c r="F1593" s="66">
        <v>13</v>
      </c>
      <c r="G1593" s="66">
        <v>0.378743</v>
      </c>
      <c r="H1593" s="66">
        <v>32</v>
      </c>
    </row>
    <row r="1594" spans="2:8">
      <c r="B1594" s="66">
        <v>1593</v>
      </c>
      <c r="C1594" s="66">
        <v>15</v>
      </c>
      <c r="D1594" s="66">
        <v>2851</v>
      </c>
      <c r="E1594" s="66">
        <v>15338</v>
      </c>
      <c r="F1594" s="66">
        <v>15</v>
      </c>
      <c r="G1594" s="66">
        <v>0.40840300000000002</v>
      </c>
      <c r="H1594" s="66">
        <v>32</v>
      </c>
    </row>
    <row r="1595" spans="2:8">
      <c r="B1595" s="66">
        <v>1594</v>
      </c>
      <c r="C1595" s="66">
        <v>16</v>
      </c>
      <c r="D1595" s="66">
        <v>2845</v>
      </c>
      <c r="E1595" s="66">
        <v>15300</v>
      </c>
      <c r="F1595" s="66">
        <v>16</v>
      </c>
      <c r="G1595" s="66">
        <v>0.38859100000000002</v>
      </c>
      <c r="H1595" s="66">
        <v>32</v>
      </c>
    </row>
    <row r="1596" spans="2:8">
      <c r="B1596" s="66">
        <v>1595</v>
      </c>
      <c r="C1596" s="66">
        <v>14</v>
      </c>
      <c r="D1596" s="66">
        <v>2864</v>
      </c>
      <c r="E1596" s="66">
        <v>15403</v>
      </c>
      <c r="F1596" s="66">
        <v>14</v>
      </c>
      <c r="G1596" s="66">
        <v>0.425626</v>
      </c>
      <c r="H1596" s="66">
        <v>32</v>
      </c>
    </row>
    <row r="1597" spans="2:8">
      <c r="B1597" s="66">
        <v>1596</v>
      </c>
      <c r="C1597" s="66">
        <v>16</v>
      </c>
      <c r="D1597" s="66">
        <v>2867</v>
      </c>
      <c r="E1597" s="66">
        <v>15340</v>
      </c>
      <c r="F1597" s="66">
        <v>16</v>
      </c>
      <c r="G1597" s="66">
        <v>0.45589200000000002</v>
      </c>
      <c r="H1597" s="66">
        <v>32</v>
      </c>
    </row>
    <row r="1598" spans="2:8">
      <c r="B1598" s="66">
        <v>1597</v>
      </c>
      <c r="C1598" s="66">
        <v>17</v>
      </c>
      <c r="D1598" s="66">
        <v>2740</v>
      </c>
      <c r="E1598" s="66">
        <v>13353</v>
      </c>
      <c r="F1598" s="66">
        <v>16</v>
      </c>
      <c r="G1598" s="66">
        <v>0.45570699999999997</v>
      </c>
      <c r="H1598" s="66">
        <v>32</v>
      </c>
    </row>
    <row r="1599" spans="2:8">
      <c r="B1599" s="66">
        <v>1598</v>
      </c>
      <c r="C1599" s="66">
        <v>15</v>
      </c>
      <c r="D1599" s="66">
        <v>2993</v>
      </c>
      <c r="E1599" s="66">
        <v>18318</v>
      </c>
      <c r="F1599" s="66">
        <v>15</v>
      </c>
      <c r="G1599" s="66">
        <v>0.54576499999999994</v>
      </c>
      <c r="H1599" s="66">
        <v>32</v>
      </c>
    </row>
    <row r="1600" spans="2:8">
      <c r="B1600" s="66">
        <v>1599</v>
      </c>
      <c r="C1600" s="66">
        <v>13</v>
      </c>
      <c r="D1600" s="66">
        <v>2889</v>
      </c>
      <c r="E1600" s="66">
        <v>15484</v>
      </c>
      <c r="F1600" s="66">
        <v>13</v>
      </c>
      <c r="G1600" s="66">
        <v>0.41270099999999998</v>
      </c>
      <c r="H1600" s="66">
        <v>32</v>
      </c>
    </row>
    <row r="1601" spans="2:8">
      <c r="B1601" s="66">
        <v>1600</v>
      </c>
      <c r="C1601" s="66">
        <v>14</v>
      </c>
      <c r="D1601" s="66">
        <v>2772</v>
      </c>
      <c r="E1601" s="66">
        <v>14243</v>
      </c>
      <c r="F1601" s="66">
        <v>14</v>
      </c>
      <c r="G1601" s="66">
        <v>0.43250499999999997</v>
      </c>
      <c r="H1601" s="66">
        <v>32</v>
      </c>
    </row>
    <row r="1602" spans="2:8">
      <c r="B1602" s="66">
        <v>1601</v>
      </c>
      <c r="C1602" s="66">
        <v>14</v>
      </c>
      <c r="D1602" s="66">
        <v>2679</v>
      </c>
      <c r="E1602" s="66">
        <v>12517</v>
      </c>
      <c r="F1602" s="66">
        <v>14</v>
      </c>
      <c r="G1602" s="66">
        <v>0.35846899999999998</v>
      </c>
      <c r="H1602" s="66">
        <v>33</v>
      </c>
    </row>
    <row r="1603" spans="2:8">
      <c r="B1603" s="66">
        <v>1602</v>
      </c>
      <c r="C1603" s="66">
        <v>19</v>
      </c>
      <c r="D1603" s="66">
        <v>2957</v>
      </c>
      <c r="E1603" s="66">
        <v>17312</v>
      </c>
      <c r="F1603" s="66">
        <v>18</v>
      </c>
      <c r="G1603" s="66">
        <v>0.513984</v>
      </c>
      <c r="H1603" s="66">
        <v>33</v>
      </c>
    </row>
    <row r="1604" spans="2:8">
      <c r="B1604" s="66">
        <v>1603</v>
      </c>
      <c r="C1604" s="66">
        <v>15</v>
      </c>
      <c r="D1604" s="66">
        <v>2745</v>
      </c>
      <c r="E1604" s="66">
        <v>13465</v>
      </c>
      <c r="F1604" s="66">
        <v>15</v>
      </c>
      <c r="G1604" s="66">
        <v>0.36668400000000001</v>
      </c>
      <c r="H1604" s="66">
        <v>33</v>
      </c>
    </row>
    <row r="1605" spans="2:8">
      <c r="B1605" s="66">
        <v>1604</v>
      </c>
      <c r="C1605" s="66">
        <v>18</v>
      </c>
      <c r="D1605" s="66">
        <v>2950</v>
      </c>
      <c r="E1605" s="66">
        <v>17268</v>
      </c>
      <c r="F1605" s="66">
        <v>18</v>
      </c>
      <c r="G1605" s="66">
        <v>0.49184699999999998</v>
      </c>
      <c r="H1605" s="66">
        <v>33</v>
      </c>
    </row>
    <row r="1606" spans="2:8">
      <c r="B1606" s="66">
        <v>1605</v>
      </c>
      <c r="C1606" s="66">
        <v>18</v>
      </c>
      <c r="D1606" s="66">
        <v>2852</v>
      </c>
      <c r="E1606" s="66">
        <v>15322</v>
      </c>
      <c r="F1606" s="66">
        <v>18</v>
      </c>
      <c r="G1606" s="66">
        <v>0.41308099999999998</v>
      </c>
      <c r="H1606" s="66">
        <v>33</v>
      </c>
    </row>
    <row r="1607" spans="2:8">
      <c r="B1607" s="66">
        <v>1606</v>
      </c>
      <c r="C1607" s="66">
        <v>12</v>
      </c>
      <c r="D1607" s="66">
        <v>2680</v>
      </c>
      <c r="E1607" s="66">
        <v>12510</v>
      </c>
      <c r="F1607" s="66">
        <v>12</v>
      </c>
      <c r="G1607" s="66">
        <v>0.36888199999999999</v>
      </c>
      <c r="H1607" s="66">
        <v>33</v>
      </c>
    </row>
    <row r="1608" spans="2:8">
      <c r="B1608" s="66">
        <v>1607</v>
      </c>
      <c r="C1608" s="66">
        <v>16</v>
      </c>
      <c r="D1608" s="66">
        <v>2941</v>
      </c>
      <c r="E1608" s="66">
        <v>17252</v>
      </c>
      <c r="F1608" s="66">
        <v>16</v>
      </c>
      <c r="G1608" s="66">
        <v>0.81652499999999995</v>
      </c>
      <c r="H1608" s="66">
        <v>33</v>
      </c>
    </row>
    <row r="1609" spans="2:8">
      <c r="B1609" s="66">
        <v>1608</v>
      </c>
      <c r="C1609" s="66">
        <v>20</v>
      </c>
      <c r="D1609" s="66">
        <v>2923</v>
      </c>
      <c r="E1609" s="66">
        <v>17033</v>
      </c>
      <c r="F1609" s="66">
        <v>20</v>
      </c>
      <c r="G1609" s="66">
        <v>0.48347000000000001</v>
      </c>
      <c r="H1609" s="66">
        <v>33</v>
      </c>
    </row>
    <row r="1610" spans="2:8">
      <c r="B1610" s="66">
        <v>1609</v>
      </c>
      <c r="C1610" s="66">
        <v>8</v>
      </c>
      <c r="D1610" s="66">
        <v>2456</v>
      </c>
      <c r="E1610" s="66">
        <v>9615</v>
      </c>
      <c r="F1610" s="66">
        <v>8</v>
      </c>
      <c r="G1610" s="66">
        <v>0.33805000000000002</v>
      </c>
      <c r="H1610" s="66">
        <v>33</v>
      </c>
    </row>
    <row r="1611" spans="2:8">
      <c r="B1611" s="66">
        <v>1610</v>
      </c>
      <c r="C1611" s="66">
        <v>20</v>
      </c>
      <c r="D1611" s="66">
        <v>3002</v>
      </c>
      <c r="E1611" s="66">
        <v>18141</v>
      </c>
      <c r="F1611" s="66">
        <v>19</v>
      </c>
      <c r="G1611" s="66">
        <v>0.56696500000000005</v>
      </c>
      <c r="H1611" s="66">
        <v>33</v>
      </c>
    </row>
    <row r="1612" spans="2:8">
      <c r="B1612" s="66">
        <v>1611</v>
      </c>
      <c r="C1612" s="66">
        <v>13</v>
      </c>
      <c r="D1612" s="66">
        <v>2740</v>
      </c>
      <c r="E1612" s="66">
        <v>13416</v>
      </c>
      <c r="F1612" s="66">
        <v>13</v>
      </c>
      <c r="G1612" s="66">
        <v>0.37897900000000001</v>
      </c>
      <c r="H1612" s="66">
        <v>33</v>
      </c>
    </row>
    <row r="1613" spans="2:8">
      <c r="B1613" s="66">
        <v>1612</v>
      </c>
      <c r="C1613" s="66">
        <v>15</v>
      </c>
      <c r="D1613" s="66">
        <v>2823</v>
      </c>
      <c r="E1613" s="66">
        <v>15176</v>
      </c>
      <c r="F1613" s="66">
        <v>15</v>
      </c>
      <c r="G1613" s="66">
        <v>0.55438399999999999</v>
      </c>
      <c r="H1613" s="66">
        <v>33</v>
      </c>
    </row>
    <row r="1614" spans="2:8">
      <c r="B1614" s="66">
        <v>1613</v>
      </c>
      <c r="C1614" s="66">
        <v>17</v>
      </c>
      <c r="D1614" s="66">
        <v>2965</v>
      </c>
      <c r="E1614" s="66">
        <v>17373</v>
      </c>
      <c r="F1614" s="66">
        <v>17</v>
      </c>
      <c r="G1614" s="66">
        <v>0.53946700000000003</v>
      </c>
      <c r="H1614" s="66">
        <v>33</v>
      </c>
    </row>
    <row r="1615" spans="2:8">
      <c r="B1615" s="66">
        <v>1614</v>
      </c>
      <c r="C1615" s="66">
        <v>20</v>
      </c>
      <c r="D1615" s="66">
        <v>2840</v>
      </c>
      <c r="E1615" s="66">
        <v>15143</v>
      </c>
      <c r="F1615" s="66">
        <v>20</v>
      </c>
      <c r="G1615" s="66">
        <v>0.63715500000000003</v>
      </c>
      <c r="H1615" s="66">
        <v>33</v>
      </c>
    </row>
    <row r="1616" spans="2:8">
      <c r="B1616" s="66">
        <v>1615</v>
      </c>
      <c r="C1616" s="66">
        <v>12</v>
      </c>
      <c r="D1616" s="66">
        <v>2795</v>
      </c>
      <c r="E1616" s="66">
        <v>14387</v>
      </c>
      <c r="F1616" s="66">
        <v>12</v>
      </c>
      <c r="G1616" s="66">
        <v>0.377301</v>
      </c>
      <c r="H1616" s="66">
        <v>33</v>
      </c>
    </row>
    <row r="1617" spans="2:8">
      <c r="B1617" s="66">
        <v>1616</v>
      </c>
      <c r="C1617" s="66">
        <v>15</v>
      </c>
      <c r="D1617" s="66">
        <v>2814</v>
      </c>
      <c r="E1617" s="66">
        <v>14471</v>
      </c>
      <c r="F1617" s="66">
        <v>15</v>
      </c>
      <c r="G1617" s="66">
        <v>0.40462300000000001</v>
      </c>
      <c r="H1617" s="66">
        <v>33</v>
      </c>
    </row>
    <row r="1618" spans="2:8">
      <c r="B1618" s="66">
        <v>1617</v>
      </c>
      <c r="C1618" s="66">
        <v>15</v>
      </c>
      <c r="D1618" s="66">
        <v>2848</v>
      </c>
      <c r="E1618" s="66">
        <v>15288</v>
      </c>
      <c r="F1618" s="66">
        <v>15</v>
      </c>
      <c r="G1618" s="66">
        <v>0.50258000000000003</v>
      </c>
      <c r="H1618" s="66">
        <v>33</v>
      </c>
    </row>
    <row r="1619" spans="2:8">
      <c r="B1619" s="66">
        <v>1618</v>
      </c>
      <c r="C1619" s="66">
        <v>20</v>
      </c>
      <c r="D1619" s="66">
        <v>2893</v>
      </c>
      <c r="E1619" s="66">
        <v>16309</v>
      </c>
      <c r="F1619" s="66">
        <v>20</v>
      </c>
      <c r="G1619" s="66">
        <v>0.48369200000000001</v>
      </c>
      <c r="H1619" s="66">
        <v>33</v>
      </c>
    </row>
    <row r="1620" spans="2:8">
      <c r="B1620" s="66">
        <v>1619</v>
      </c>
      <c r="C1620" s="66">
        <v>14</v>
      </c>
      <c r="D1620" s="66">
        <v>2939</v>
      </c>
      <c r="E1620" s="66">
        <v>16454</v>
      </c>
      <c r="F1620" s="66">
        <v>14</v>
      </c>
      <c r="G1620" s="66">
        <v>0.42172999999999999</v>
      </c>
      <c r="H1620" s="66">
        <v>33</v>
      </c>
    </row>
    <row r="1621" spans="2:8">
      <c r="B1621" s="66">
        <v>1620</v>
      </c>
      <c r="C1621" s="66">
        <v>14</v>
      </c>
      <c r="D1621" s="66">
        <v>2826</v>
      </c>
      <c r="E1621" s="66">
        <v>14537</v>
      </c>
      <c r="F1621" s="66">
        <v>14</v>
      </c>
      <c r="G1621" s="66">
        <v>0.383683</v>
      </c>
      <c r="H1621" s="66">
        <v>33</v>
      </c>
    </row>
    <row r="1622" spans="2:8">
      <c r="B1622" s="66">
        <v>1621</v>
      </c>
      <c r="C1622" s="66">
        <v>16</v>
      </c>
      <c r="D1622" s="66">
        <v>2810</v>
      </c>
      <c r="E1622" s="66">
        <v>14413</v>
      </c>
      <c r="F1622" s="66">
        <v>16</v>
      </c>
      <c r="G1622" s="66">
        <v>0.38627499999999998</v>
      </c>
      <c r="H1622" s="66">
        <v>33</v>
      </c>
    </row>
    <row r="1623" spans="2:8">
      <c r="B1623" s="66">
        <v>1622</v>
      </c>
      <c r="C1623" s="66">
        <v>18</v>
      </c>
      <c r="D1623" s="66">
        <v>2843</v>
      </c>
      <c r="E1623" s="66">
        <v>15294</v>
      </c>
      <c r="F1623" s="66">
        <v>18</v>
      </c>
      <c r="G1623" s="66">
        <v>0.41456999999999999</v>
      </c>
      <c r="H1623" s="66">
        <v>33</v>
      </c>
    </row>
    <row r="1624" spans="2:8">
      <c r="B1624" s="66">
        <v>1623</v>
      </c>
      <c r="C1624" s="66">
        <v>14</v>
      </c>
      <c r="D1624" s="66">
        <v>2976</v>
      </c>
      <c r="E1624" s="66">
        <v>17461</v>
      </c>
      <c r="F1624" s="66">
        <v>13</v>
      </c>
      <c r="G1624" s="66">
        <v>0.43903199999999998</v>
      </c>
      <c r="H1624" s="66">
        <v>33</v>
      </c>
    </row>
    <row r="1625" spans="2:8">
      <c r="B1625" s="66">
        <v>1624</v>
      </c>
      <c r="C1625" s="66">
        <v>20</v>
      </c>
      <c r="D1625" s="66">
        <v>2901</v>
      </c>
      <c r="E1625" s="66">
        <v>16203</v>
      </c>
      <c r="F1625" s="66">
        <v>20</v>
      </c>
      <c r="G1625" s="66">
        <v>0.42374200000000001</v>
      </c>
      <c r="H1625" s="66">
        <v>33</v>
      </c>
    </row>
    <row r="1626" spans="2:8">
      <c r="B1626" s="66">
        <v>1625</v>
      </c>
      <c r="C1626" s="66">
        <v>18</v>
      </c>
      <c r="D1626" s="66">
        <v>2859</v>
      </c>
      <c r="E1626" s="66">
        <v>15366</v>
      </c>
      <c r="F1626" s="66">
        <v>17</v>
      </c>
      <c r="G1626" s="66">
        <v>0.44888499999999998</v>
      </c>
      <c r="H1626" s="66">
        <v>33</v>
      </c>
    </row>
    <row r="1627" spans="2:8">
      <c r="B1627" s="66">
        <v>1626</v>
      </c>
      <c r="C1627" s="66">
        <v>14</v>
      </c>
      <c r="D1627" s="66">
        <v>2874</v>
      </c>
      <c r="E1627" s="66">
        <v>15427</v>
      </c>
      <c r="F1627" s="66">
        <v>14</v>
      </c>
      <c r="G1627" s="66">
        <v>0.43207899999999999</v>
      </c>
      <c r="H1627" s="66">
        <v>33</v>
      </c>
    </row>
    <row r="1628" spans="2:8">
      <c r="B1628" s="66">
        <v>1627</v>
      </c>
      <c r="C1628" s="66">
        <v>17</v>
      </c>
      <c r="D1628" s="66">
        <v>2830</v>
      </c>
      <c r="E1628" s="66">
        <v>15131</v>
      </c>
      <c r="F1628" s="66">
        <v>16</v>
      </c>
      <c r="G1628" s="66">
        <v>0.45285799999999998</v>
      </c>
      <c r="H1628" s="66">
        <v>33</v>
      </c>
    </row>
    <row r="1629" spans="2:8">
      <c r="B1629" s="66">
        <v>1628</v>
      </c>
      <c r="C1629" s="66">
        <v>15</v>
      </c>
      <c r="D1629" s="66">
        <v>2786</v>
      </c>
      <c r="E1629" s="66">
        <v>14321</v>
      </c>
      <c r="F1629" s="66">
        <v>15</v>
      </c>
      <c r="G1629" s="66">
        <v>0.40512700000000001</v>
      </c>
      <c r="H1629" s="66">
        <v>33</v>
      </c>
    </row>
    <row r="1630" spans="2:8">
      <c r="B1630" s="66">
        <v>1629</v>
      </c>
      <c r="C1630" s="66">
        <v>15</v>
      </c>
      <c r="D1630" s="66">
        <v>2719</v>
      </c>
      <c r="E1630" s="66">
        <v>12680</v>
      </c>
      <c r="F1630" s="66">
        <v>15</v>
      </c>
      <c r="G1630" s="66">
        <v>0.36624699999999999</v>
      </c>
      <c r="H1630" s="66">
        <v>33</v>
      </c>
    </row>
    <row r="1631" spans="2:8">
      <c r="B1631" s="66">
        <v>1630</v>
      </c>
      <c r="C1631" s="66">
        <v>20</v>
      </c>
      <c r="D1631" s="66">
        <v>3007</v>
      </c>
      <c r="E1631" s="66">
        <v>18261</v>
      </c>
      <c r="F1631" s="66">
        <v>20</v>
      </c>
      <c r="G1631" s="66">
        <v>0.45363599999999998</v>
      </c>
      <c r="H1631" s="66">
        <v>33</v>
      </c>
    </row>
    <row r="1632" spans="2:8">
      <c r="B1632" s="66">
        <v>1631</v>
      </c>
      <c r="C1632" s="66">
        <v>20</v>
      </c>
      <c r="D1632" s="66">
        <v>2722</v>
      </c>
      <c r="E1632" s="66">
        <v>13236</v>
      </c>
      <c r="F1632" s="66">
        <v>20</v>
      </c>
      <c r="G1632" s="66">
        <v>0.37304399999999999</v>
      </c>
      <c r="H1632" s="66">
        <v>33</v>
      </c>
    </row>
    <row r="1633" spans="2:8">
      <c r="B1633" s="66">
        <v>1632</v>
      </c>
      <c r="C1633" s="66">
        <v>19</v>
      </c>
      <c r="D1633" s="66">
        <v>2902</v>
      </c>
      <c r="E1633" s="66">
        <v>16283</v>
      </c>
      <c r="F1633" s="66">
        <v>19</v>
      </c>
      <c r="G1633" s="66">
        <v>0.40770600000000001</v>
      </c>
      <c r="H1633" s="66">
        <v>33</v>
      </c>
    </row>
    <row r="1634" spans="2:8">
      <c r="B1634" s="66">
        <v>1633</v>
      </c>
      <c r="C1634" s="66">
        <v>18</v>
      </c>
      <c r="D1634" s="66">
        <v>2829</v>
      </c>
      <c r="E1634" s="66">
        <v>15222</v>
      </c>
      <c r="F1634" s="66">
        <v>17</v>
      </c>
      <c r="G1634" s="66">
        <v>0.42911700000000003</v>
      </c>
      <c r="H1634" s="66">
        <v>33</v>
      </c>
    </row>
    <row r="1635" spans="2:8">
      <c r="B1635" s="66">
        <v>1634</v>
      </c>
      <c r="C1635" s="66">
        <v>18</v>
      </c>
      <c r="D1635" s="66">
        <v>2783</v>
      </c>
      <c r="E1635" s="66">
        <v>14260</v>
      </c>
      <c r="F1635" s="66">
        <v>18</v>
      </c>
      <c r="G1635" s="66">
        <v>0.39680700000000002</v>
      </c>
      <c r="H1635" s="66">
        <v>33</v>
      </c>
    </row>
    <row r="1636" spans="2:8">
      <c r="B1636" s="66">
        <v>1635</v>
      </c>
      <c r="C1636" s="66">
        <v>16</v>
      </c>
      <c r="D1636" s="66">
        <v>2758</v>
      </c>
      <c r="E1636" s="66">
        <v>13452</v>
      </c>
      <c r="F1636" s="66">
        <v>16</v>
      </c>
      <c r="G1636" s="66">
        <v>0.372589</v>
      </c>
      <c r="H1636" s="66">
        <v>33</v>
      </c>
    </row>
    <row r="1637" spans="2:8">
      <c r="B1637" s="66">
        <v>1636</v>
      </c>
      <c r="C1637" s="66">
        <v>13</v>
      </c>
      <c r="D1637" s="66">
        <v>2856</v>
      </c>
      <c r="E1637" s="66">
        <v>15397</v>
      </c>
      <c r="F1637" s="66">
        <v>13</v>
      </c>
      <c r="G1637" s="66">
        <v>0.46729799999999999</v>
      </c>
      <c r="H1637" s="66">
        <v>33</v>
      </c>
    </row>
    <row r="1638" spans="2:8">
      <c r="B1638" s="66">
        <v>1637</v>
      </c>
      <c r="C1638" s="66">
        <v>20</v>
      </c>
      <c r="D1638" s="66">
        <v>2896</v>
      </c>
      <c r="E1638" s="66">
        <v>16267</v>
      </c>
      <c r="F1638" s="66">
        <v>20</v>
      </c>
      <c r="G1638" s="66">
        <v>0.621031</v>
      </c>
      <c r="H1638" s="66">
        <v>33</v>
      </c>
    </row>
    <row r="1639" spans="2:8">
      <c r="B1639" s="66">
        <v>1638</v>
      </c>
      <c r="C1639" s="66">
        <v>15</v>
      </c>
      <c r="D1639" s="66">
        <v>2815</v>
      </c>
      <c r="E1639" s="66">
        <v>14463</v>
      </c>
      <c r="F1639" s="66">
        <v>15</v>
      </c>
      <c r="G1639" s="66">
        <v>0.39932899999999999</v>
      </c>
      <c r="H1639" s="66">
        <v>33</v>
      </c>
    </row>
    <row r="1640" spans="2:8">
      <c r="B1640" s="66">
        <v>1639</v>
      </c>
      <c r="C1640" s="66">
        <v>19</v>
      </c>
      <c r="D1640" s="66">
        <v>2894</v>
      </c>
      <c r="E1640" s="66">
        <v>16210</v>
      </c>
      <c r="F1640" s="66">
        <v>19</v>
      </c>
      <c r="G1640" s="66">
        <v>0.53182799999999997</v>
      </c>
      <c r="H1640" s="66">
        <v>33</v>
      </c>
    </row>
    <row r="1641" spans="2:8">
      <c r="B1641" s="66">
        <v>1640</v>
      </c>
      <c r="C1641" s="66">
        <v>17</v>
      </c>
      <c r="D1641" s="66">
        <v>2900</v>
      </c>
      <c r="E1641" s="66">
        <v>16316</v>
      </c>
      <c r="F1641" s="66">
        <v>17</v>
      </c>
      <c r="G1641" s="66">
        <v>0.505104</v>
      </c>
      <c r="H1641" s="66">
        <v>33</v>
      </c>
    </row>
    <row r="1642" spans="2:8">
      <c r="B1642" s="66">
        <v>1641</v>
      </c>
      <c r="C1642" s="66">
        <v>22</v>
      </c>
      <c r="D1642" s="66">
        <v>2990</v>
      </c>
      <c r="E1642" s="66">
        <v>18659</v>
      </c>
      <c r="F1642" s="66">
        <v>19</v>
      </c>
      <c r="G1642" s="66">
        <v>1.0035400000000001</v>
      </c>
      <c r="H1642" s="66">
        <v>33</v>
      </c>
    </row>
    <row r="1643" spans="2:8">
      <c r="B1643" s="66">
        <v>1642</v>
      </c>
      <c r="C1643" s="66">
        <v>20</v>
      </c>
      <c r="D1643" s="66">
        <v>2859</v>
      </c>
      <c r="E1643" s="66">
        <v>15313</v>
      </c>
      <c r="F1643" s="66">
        <v>20</v>
      </c>
      <c r="G1643" s="66">
        <v>0.40898299999999999</v>
      </c>
      <c r="H1643" s="66">
        <v>33</v>
      </c>
    </row>
    <row r="1644" spans="2:8">
      <c r="B1644" s="66">
        <v>1643</v>
      </c>
      <c r="C1644" s="66">
        <v>15</v>
      </c>
      <c r="D1644" s="66">
        <v>2726</v>
      </c>
      <c r="E1644" s="66">
        <v>13351</v>
      </c>
      <c r="F1644" s="66">
        <v>15</v>
      </c>
      <c r="G1644" s="66">
        <v>0.39462700000000001</v>
      </c>
      <c r="H1644" s="66">
        <v>33</v>
      </c>
    </row>
    <row r="1645" spans="2:8">
      <c r="B1645" s="66">
        <v>1644</v>
      </c>
      <c r="C1645" s="66">
        <v>21</v>
      </c>
      <c r="D1645" s="66">
        <v>2904</v>
      </c>
      <c r="E1645" s="66">
        <v>16297</v>
      </c>
      <c r="F1645" s="66">
        <v>21</v>
      </c>
      <c r="G1645" s="66">
        <v>0.58420700000000003</v>
      </c>
      <c r="H1645" s="66">
        <v>33</v>
      </c>
    </row>
    <row r="1646" spans="2:8">
      <c r="B1646" s="66">
        <v>1645</v>
      </c>
      <c r="C1646" s="66">
        <v>18</v>
      </c>
      <c r="D1646" s="66">
        <v>2998</v>
      </c>
      <c r="E1646" s="66">
        <v>18293</v>
      </c>
      <c r="F1646" s="66">
        <v>18</v>
      </c>
      <c r="G1646" s="66">
        <v>0.74735700000000005</v>
      </c>
      <c r="H1646" s="66">
        <v>33</v>
      </c>
    </row>
    <row r="1647" spans="2:8">
      <c r="B1647" s="66">
        <v>1646</v>
      </c>
      <c r="C1647" s="66">
        <v>15</v>
      </c>
      <c r="D1647" s="66">
        <v>2950</v>
      </c>
      <c r="E1647" s="66">
        <v>17266</v>
      </c>
      <c r="F1647" s="66">
        <v>15</v>
      </c>
      <c r="G1647" s="66">
        <v>0.702515</v>
      </c>
      <c r="H1647" s="66">
        <v>33</v>
      </c>
    </row>
    <row r="1648" spans="2:8">
      <c r="B1648" s="66">
        <v>1647</v>
      </c>
      <c r="C1648" s="66">
        <v>17</v>
      </c>
      <c r="D1648" s="66">
        <v>2802</v>
      </c>
      <c r="E1648" s="66">
        <v>14405</v>
      </c>
      <c r="F1648" s="66">
        <v>17</v>
      </c>
      <c r="G1648" s="66">
        <v>0.389791</v>
      </c>
      <c r="H1648" s="66">
        <v>33</v>
      </c>
    </row>
    <row r="1649" spans="2:8">
      <c r="B1649" s="66">
        <v>1648</v>
      </c>
      <c r="C1649" s="66">
        <v>20</v>
      </c>
      <c r="D1649" s="66">
        <v>2895</v>
      </c>
      <c r="E1649" s="66">
        <v>16251</v>
      </c>
      <c r="F1649" s="66">
        <v>19</v>
      </c>
      <c r="G1649" s="66">
        <v>0.476331</v>
      </c>
      <c r="H1649" s="66">
        <v>33</v>
      </c>
    </row>
    <row r="1650" spans="2:8">
      <c r="B1650" s="66">
        <v>1649</v>
      </c>
      <c r="C1650" s="66">
        <v>22</v>
      </c>
      <c r="D1650" s="66">
        <v>2826</v>
      </c>
      <c r="E1650" s="66">
        <v>15116</v>
      </c>
      <c r="F1650" s="66">
        <v>22</v>
      </c>
      <c r="G1650" s="66">
        <v>0.406808</v>
      </c>
      <c r="H1650" s="66">
        <v>33</v>
      </c>
    </row>
    <row r="1651" spans="2:8">
      <c r="B1651" s="66">
        <v>1650</v>
      </c>
      <c r="C1651" s="66">
        <v>21</v>
      </c>
      <c r="D1651" s="66">
        <v>3030</v>
      </c>
      <c r="E1651" s="66">
        <v>18936</v>
      </c>
      <c r="F1651" s="66">
        <v>21</v>
      </c>
      <c r="G1651" s="66">
        <v>1.1114999999999999</v>
      </c>
      <c r="H1651" s="66">
        <v>33</v>
      </c>
    </row>
    <row r="1652" spans="2:8">
      <c r="B1652" s="66">
        <v>1651</v>
      </c>
      <c r="C1652" s="66">
        <v>17</v>
      </c>
      <c r="D1652" s="66">
        <v>2950</v>
      </c>
      <c r="E1652" s="66">
        <v>17253</v>
      </c>
      <c r="F1652" s="66">
        <v>17</v>
      </c>
      <c r="G1652" s="66">
        <v>0.50579600000000002</v>
      </c>
      <c r="H1652" s="66">
        <v>34</v>
      </c>
    </row>
    <row r="1653" spans="2:8">
      <c r="B1653" s="66">
        <v>1652</v>
      </c>
      <c r="C1653" s="66">
        <v>21</v>
      </c>
      <c r="D1653" s="66">
        <v>2776</v>
      </c>
      <c r="E1653" s="66">
        <v>14156</v>
      </c>
      <c r="F1653" s="66">
        <v>21</v>
      </c>
      <c r="G1653" s="66">
        <v>0.38462499999999999</v>
      </c>
      <c r="H1653" s="66">
        <v>34</v>
      </c>
    </row>
    <row r="1654" spans="2:8">
      <c r="B1654" s="66">
        <v>1653</v>
      </c>
      <c r="C1654" s="66">
        <v>17</v>
      </c>
      <c r="D1654" s="66">
        <v>2812</v>
      </c>
      <c r="E1654" s="66">
        <v>14378</v>
      </c>
      <c r="F1654" s="66">
        <v>17</v>
      </c>
      <c r="G1654" s="66">
        <v>0.39263399999999998</v>
      </c>
      <c r="H1654" s="66">
        <v>34</v>
      </c>
    </row>
    <row r="1655" spans="2:8">
      <c r="B1655" s="66">
        <v>1654</v>
      </c>
      <c r="C1655" s="66">
        <v>16</v>
      </c>
      <c r="D1655" s="66">
        <v>2837</v>
      </c>
      <c r="E1655" s="66">
        <v>15255</v>
      </c>
      <c r="F1655" s="66">
        <v>16</v>
      </c>
      <c r="G1655" s="66">
        <v>0.42727599999999999</v>
      </c>
      <c r="H1655" s="66">
        <v>34</v>
      </c>
    </row>
    <row r="1656" spans="2:8">
      <c r="B1656" s="66">
        <v>1655</v>
      </c>
      <c r="C1656" s="66">
        <v>17</v>
      </c>
      <c r="D1656" s="66">
        <v>2745</v>
      </c>
      <c r="E1656" s="66">
        <v>13384</v>
      </c>
      <c r="F1656" s="66">
        <v>17</v>
      </c>
      <c r="G1656" s="66">
        <v>0.39204600000000001</v>
      </c>
      <c r="H1656" s="66">
        <v>34</v>
      </c>
    </row>
    <row r="1657" spans="2:8">
      <c r="B1657" s="66">
        <v>1656</v>
      </c>
      <c r="C1657" s="66">
        <v>21</v>
      </c>
      <c r="D1657" s="66">
        <v>2895</v>
      </c>
      <c r="E1657" s="66">
        <v>16205</v>
      </c>
      <c r="F1657" s="66">
        <v>20</v>
      </c>
      <c r="G1657" s="66">
        <v>0.41650100000000001</v>
      </c>
      <c r="H1657" s="66">
        <v>34</v>
      </c>
    </row>
    <row r="1658" spans="2:8">
      <c r="B1658" s="66">
        <v>1657</v>
      </c>
      <c r="C1658" s="66">
        <v>16</v>
      </c>
      <c r="D1658" s="66">
        <v>2882</v>
      </c>
      <c r="E1658" s="66">
        <v>15498</v>
      </c>
      <c r="F1658" s="66">
        <v>15</v>
      </c>
      <c r="G1658" s="66">
        <v>0.52479100000000001</v>
      </c>
      <c r="H1658" s="66">
        <v>34</v>
      </c>
    </row>
    <row r="1659" spans="2:8">
      <c r="B1659" s="66">
        <v>1658</v>
      </c>
      <c r="C1659" s="66">
        <v>22</v>
      </c>
      <c r="D1659" s="66">
        <v>3048</v>
      </c>
      <c r="E1659" s="66">
        <v>19127</v>
      </c>
      <c r="F1659" s="66">
        <v>22</v>
      </c>
      <c r="G1659" s="66">
        <v>0.52075400000000005</v>
      </c>
      <c r="H1659" s="66">
        <v>34</v>
      </c>
    </row>
    <row r="1660" spans="2:8">
      <c r="B1660" s="66">
        <v>1659</v>
      </c>
      <c r="C1660" s="66">
        <v>17</v>
      </c>
      <c r="D1660" s="66">
        <v>2887</v>
      </c>
      <c r="E1660" s="66">
        <v>16293</v>
      </c>
      <c r="F1660" s="66">
        <v>16</v>
      </c>
      <c r="G1660" s="66">
        <v>0.49170900000000001</v>
      </c>
      <c r="H1660" s="66">
        <v>34</v>
      </c>
    </row>
    <row r="1661" spans="2:8">
      <c r="B1661" s="66">
        <v>1660</v>
      </c>
      <c r="C1661" s="66">
        <v>17</v>
      </c>
      <c r="D1661" s="66">
        <v>2821</v>
      </c>
      <c r="E1661" s="66">
        <v>14477</v>
      </c>
      <c r="F1661" s="66">
        <v>17</v>
      </c>
      <c r="G1661" s="66">
        <v>0.38885500000000001</v>
      </c>
      <c r="H1661" s="66">
        <v>34</v>
      </c>
    </row>
    <row r="1662" spans="2:8">
      <c r="B1662" s="66">
        <v>1661</v>
      </c>
      <c r="C1662" s="66">
        <v>15</v>
      </c>
      <c r="D1662" s="66">
        <v>2702</v>
      </c>
      <c r="E1662" s="66">
        <v>12608</v>
      </c>
      <c r="F1662" s="66">
        <v>15</v>
      </c>
      <c r="G1662" s="66">
        <v>0.35977599999999998</v>
      </c>
      <c r="H1662" s="66">
        <v>34</v>
      </c>
    </row>
    <row r="1663" spans="2:8">
      <c r="B1663" s="66">
        <v>1662</v>
      </c>
      <c r="C1663" s="66">
        <v>19</v>
      </c>
      <c r="D1663" s="66">
        <v>2909</v>
      </c>
      <c r="E1663" s="66">
        <v>16333</v>
      </c>
      <c r="F1663" s="66">
        <v>18</v>
      </c>
      <c r="G1663" s="66">
        <v>0.43746299999999999</v>
      </c>
      <c r="H1663" s="66">
        <v>34</v>
      </c>
    </row>
    <row r="1664" spans="2:8">
      <c r="B1664" s="66">
        <v>1663</v>
      </c>
      <c r="C1664" s="66">
        <v>19</v>
      </c>
      <c r="D1664" s="66">
        <v>2950</v>
      </c>
      <c r="E1664" s="66">
        <v>17264</v>
      </c>
      <c r="F1664" s="66">
        <v>18</v>
      </c>
      <c r="G1664" s="66">
        <v>0.51371199999999995</v>
      </c>
      <c r="H1664" s="66">
        <v>34</v>
      </c>
    </row>
    <row r="1665" spans="2:8">
      <c r="B1665" s="66">
        <v>1664</v>
      </c>
      <c r="C1665" s="66">
        <v>16</v>
      </c>
      <c r="D1665" s="66">
        <v>2935</v>
      </c>
      <c r="E1665" s="66">
        <v>17217</v>
      </c>
      <c r="F1665" s="66">
        <v>16</v>
      </c>
      <c r="G1665" s="66">
        <v>0.42026000000000002</v>
      </c>
      <c r="H1665" s="66">
        <v>34</v>
      </c>
    </row>
    <row r="1666" spans="2:8">
      <c r="B1666" s="66">
        <v>1665</v>
      </c>
      <c r="C1666" s="66">
        <v>23</v>
      </c>
      <c r="D1666" s="66">
        <v>2820</v>
      </c>
      <c r="E1666" s="66">
        <v>15058</v>
      </c>
      <c r="F1666" s="66">
        <v>23</v>
      </c>
      <c r="G1666" s="66">
        <v>0.41321099999999999</v>
      </c>
      <c r="H1666" s="66">
        <v>34</v>
      </c>
    </row>
    <row r="1667" spans="2:8">
      <c r="B1667" s="66">
        <v>1666</v>
      </c>
      <c r="C1667" s="66">
        <v>19</v>
      </c>
      <c r="D1667" s="66">
        <v>2998</v>
      </c>
      <c r="E1667" s="66">
        <v>18293</v>
      </c>
      <c r="F1667" s="66">
        <v>19</v>
      </c>
      <c r="G1667" s="66">
        <v>0.75007900000000005</v>
      </c>
      <c r="H1667" s="66">
        <v>34</v>
      </c>
    </row>
    <row r="1668" spans="2:8">
      <c r="B1668" s="66">
        <v>1667</v>
      </c>
      <c r="C1668" s="66">
        <v>23</v>
      </c>
      <c r="D1668" s="66">
        <v>3067</v>
      </c>
      <c r="E1668" s="66">
        <v>19904</v>
      </c>
      <c r="F1668" s="66">
        <v>23</v>
      </c>
      <c r="G1668" s="66">
        <v>1.5783700000000001</v>
      </c>
      <c r="H1668" s="66">
        <v>34</v>
      </c>
    </row>
    <row r="1669" spans="2:8">
      <c r="B1669" s="66">
        <v>1668</v>
      </c>
      <c r="C1669" s="66">
        <v>16</v>
      </c>
      <c r="D1669" s="66">
        <v>2865</v>
      </c>
      <c r="E1669" s="66">
        <v>15410</v>
      </c>
      <c r="F1669" s="66">
        <v>16</v>
      </c>
      <c r="G1669" s="66">
        <v>0.43678600000000001</v>
      </c>
      <c r="H1669" s="66">
        <v>34</v>
      </c>
    </row>
    <row r="1670" spans="2:8">
      <c r="B1670" s="66">
        <v>1669</v>
      </c>
      <c r="C1670" s="66">
        <v>23</v>
      </c>
      <c r="D1670" s="66">
        <v>3023</v>
      </c>
      <c r="E1670" s="66">
        <v>19057</v>
      </c>
      <c r="F1670" s="66">
        <v>23</v>
      </c>
      <c r="G1670" s="66">
        <v>0.83316000000000001</v>
      </c>
      <c r="H1670" s="66">
        <v>34</v>
      </c>
    </row>
    <row r="1671" spans="2:8">
      <c r="B1671" s="66">
        <v>1670</v>
      </c>
      <c r="C1671" s="66">
        <v>19</v>
      </c>
      <c r="D1671" s="66">
        <v>2834</v>
      </c>
      <c r="E1671" s="66">
        <v>15192</v>
      </c>
      <c r="F1671" s="66">
        <v>19</v>
      </c>
      <c r="G1671" s="66">
        <v>0.41530499999999998</v>
      </c>
      <c r="H1671" s="66">
        <v>34</v>
      </c>
    </row>
    <row r="1672" spans="2:8">
      <c r="B1672" s="66">
        <v>1671</v>
      </c>
      <c r="C1672" s="66">
        <v>16</v>
      </c>
      <c r="D1672" s="66">
        <v>2664</v>
      </c>
      <c r="E1672" s="66">
        <v>12371</v>
      </c>
      <c r="F1672" s="66">
        <v>16</v>
      </c>
      <c r="G1672" s="66">
        <v>0.363458</v>
      </c>
      <c r="H1672" s="66">
        <v>34</v>
      </c>
    </row>
    <row r="1673" spans="2:8">
      <c r="B1673" s="66">
        <v>1672</v>
      </c>
      <c r="C1673" s="66">
        <v>19</v>
      </c>
      <c r="D1673" s="66">
        <v>2945</v>
      </c>
      <c r="E1673" s="66">
        <v>17220</v>
      </c>
      <c r="F1673" s="66">
        <v>19</v>
      </c>
      <c r="G1673" s="66">
        <v>0.55306</v>
      </c>
      <c r="H1673" s="66">
        <v>34</v>
      </c>
    </row>
    <row r="1674" spans="2:8">
      <c r="B1674" s="66">
        <v>1673</v>
      </c>
      <c r="C1674" s="66">
        <v>15</v>
      </c>
      <c r="D1674" s="66">
        <v>2787</v>
      </c>
      <c r="E1674" s="66">
        <v>14287</v>
      </c>
      <c r="F1674" s="66">
        <v>15</v>
      </c>
      <c r="G1674" s="66">
        <v>0.416825</v>
      </c>
      <c r="H1674" s="66">
        <v>34</v>
      </c>
    </row>
    <row r="1675" spans="2:8">
      <c r="B1675" s="66">
        <v>1674</v>
      </c>
      <c r="C1675" s="66">
        <v>15</v>
      </c>
      <c r="D1675" s="66">
        <v>2939</v>
      </c>
      <c r="E1675" s="66">
        <v>16454</v>
      </c>
      <c r="F1675" s="66">
        <v>15</v>
      </c>
      <c r="G1675" s="66">
        <v>0.422371</v>
      </c>
      <c r="H1675" s="66">
        <v>34</v>
      </c>
    </row>
    <row r="1676" spans="2:8">
      <c r="B1676" s="66">
        <v>1675</v>
      </c>
      <c r="C1676" s="66">
        <v>19</v>
      </c>
      <c r="D1676" s="66">
        <v>2893</v>
      </c>
      <c r="E1676" s="66">
        <v>16260</v>
      </c>
      <c r="F1676" s="66">
        <v>19</v>
      </c>
      <c r="G1676" s="66">
        <v>0.46600799999999998</v>
      </c>
      <c r="H1676" s="66">
        <v>34</v>
      </c>
    </row>
    <row r="1677" spans="2:8">
      <c r="B1677" s="66">
        <v>1676</v>
      </c>
      <c r="C1677" s="66">
        <v>19</v>
      </c>
      <c r="D1677" s="66">
        <v>2939</v>
      </c>
      <c r="E1677" s="66">
        <v>17147</v>
      </c>
      <c r="F1677" s="66">
        <v>19</v>
      </c>
      <c r="G1677" s="66">
        <v>0.56898599999999999</v>
      </c>
      <c r="H1677" s="66">
        <v>34</v>
      </c>
    </row>
    <row r="1678" spans="2:8">
      <c r="B1678" s="66">
        <v>1677</v>
      </c>
      <c r="C1678" s="66">
        <v>16</v>
      </c>
      <c r="D1678" s="66">
        <v>2898</v>
      </c>
      <c r="E1678" s="66">
        <v>16254</v>
      </c>
      <c r="F1678" s="66">
        <v>16</v>
      </c>
      <c r="G1678" s="66">
        <v>0.54882299999999995</v>
      </c>
      <c r="H1678" s="66">
        <v>34</v>
      </c>
    </row>
    <row r="1679" spans="2:8">
      <c r="B1679" s="66">
        <v>1678</v>
      </c>
      <c r="C1679" s="66">
        <v>25</v>
      </c>
      <c r="D1679" s="66">
        <v>2863</v>
      </c>
      <c r="E1679" s="66">
        <v>15993</v>
      </c>
      <c r="F1679" s="66">
        <v>24</v>
      </c>
      <c r="G1679" s="66">
        <v>0.476607</v>
      </c>
      <c r="H1679" s="66">
        <v>34</v>
      </c>
    </row>
    <row r="1680" spans="2:8">
      <c r="B1680" s="66">
        <v>1679</v>
      </c>
      <c r="C1680" s="66">
        <v>21</v>
      </c>
      <c r="D1680" s="66">
        <v>3095</v>
      </c>
      <c r="E1680" s="66">
        <v>21380</v>
      </c>
      <c r="F1680" s="66">
        <v>19</v>
      </c>
      <c r="G1680" s="66">
        <v>0.84706199999999998</v>
      </c>
      <c r="H1680" s="66">
        <v>34</v>
      </c>
    </row>
    <row r="1681" spans="2:8">
      <c r="B1681" s="66">
        <v>1680</v>
      </c>
      <c r="C1681" s="66">
        <v>13</v>
      </c>
      <c r="D1681" s="66">
        <v>2875</v>
      </c>
      <c r="E1681" s="66">
        <v>15480</v>
      </c>
      <c r="F1681" s="66">
        <v>13</v>
      </c>
      <c r="G1681" s="66">
        <v>0.39462399999999997</v>
      </c>
      <c r="H1681" s="66">
        <v>34</v>
      </c>
    </row>
    <row r="1682" spans="2:8">
      <c r="B1682" s="66">
        <v>1681</v>
      </c>
      <c r="C1682" s="66">
        <v>21</v>
      </c>
      <c r="D1682" s="66">
        <v>2896</v>
      </c>
      <c r="E1682" s="66">
        <v>16156</v>
      </c>
      <c r="F1682" s="66">
        <v>21</v>
      </c>
      <c r="G1682" s="66">
        <v>0.47446300000000002</v>
      </c>
      <c r="H1682" s="66">
        <v>34</v>
      </c>
    </row>
    <row r="1683" spans="2:8">
      <c r="B1683" s="66">
        <v>1682</v>
      </c>
      <c r="C1683" s="66">
        <v>19</v>
      </c>
      <c r="D1683" s="66">
        <v>2883</v>
      </c>
      <c r="E1683" s="66">
        <v>16180</v>
      </c>
      <c r="F1683" s="66">
        <v>19</v>
      </c>
      <c r="G1683" s="66">
        <v>0.42074899999999998</v>
      </c>
      <c r="H1683" s="66">
        <v>34</v>
      </c>
    </row>
    <row r="1684" spans="2:8">
      <c r="B1684" s="66">
        <v>1683</v>
      </c>
      <c r="C1684" s="66">
        <v>21</v>
      </c>
      <c r="D1684" s="66">
        <v>2909</v>
      </c>
      <c r="E1684" s="66">
        <v>16279</v>
      </c>
      <c r="F1684" s="66">
        <v>21</v>
      </c>
      <c r="G1684" s="66">
        <v>0.435442</v>
      </c>
      <c r="H1684" s="66">
        <v>34</v>
      </c>
    </row>
    <row r="1685" spans="2:8">
      <c r="B1685" s="66">
        <v>1684</v>
      </c>
      <c r="C1685" s="66">
        <v>15</v>
      </c>
      <c r="D1685" s="66">
        <v>2850</v>
      </c>
      <c r="E1685" s="66">
        <v>15315</v>
      </c>
      <c r="F1685" s="66">
        <v>15</v>
      </c>
      <c r="G1685" s="66">
        <v>0.39374900000000002</v>
      </c>
      <c r="H1685" s="66">
        <v>34</v>
      </c>
    </row>
    <row r="1686" spans="2:8">
      <c r="B1686" s="66">
        <v>1685</v>
      </c>
      <c r="C1686" s="66">
        <v>17</v>
      </c>
      <c r="D1686" s="66">
        <v>2866</v>
      </c>
      <c r="E1686" s="66">
        <v>15339</v>
      </c>
      <c r="F1686" s="66">
        <v>17</v>
      </c>
      <c r="G1686" s="66">
        <v>0.41731600000000002</v>
      </c>
      <c r="H1686" s="66">
        <v>34</v>
      </c>
    </row>
    <row r="1687" spans="2:8">
      <c r="B1687" s="66">
        <v>1686</v>
      </c>
      <c r="C1687" s="66">
        <v>18</v>
      </c>
      <c r="D1687" s="66">
        <v>2896</v>
      </c>
      <c r="E1687" s="66">
        <v>16262</v>
      </c>
      <c r="F1687" s="66">
        <v>18</v>
      </c>
      <c r="G1687" s="66">
        <v>0.457791</v>
      </c>
      <c r="H1687" s="66">
        <v>34</v>
      </c>
    </row>
    <row r="1688" spans="2:8">
      <c r="B1688" s="66">
        <v>1687</v>
      </c>
      <c r="C1688" s="66">
        <v>15</v>
      </c>
      <c r="D1688" s="66">
        <v>2799</v>
      </c>
      <c r="E1688" s="66">
        <v>14415</v>
      </c>
      <c r="F1688" s="66">
        <v>15</v>
      </c>
      <c r="G1688" s="66">
        <v>0.39423799999999998</v>
      </c>
      <c r="H1688" s="66">
        <v>34</v>
      </c>
    </row>
    <row r="1689" spans="2:8">
      <c r="B1689" s="66">
        <v>1688</v>
      </c>
      <c r="C1689" s="66">
        <v>15</v>
      </c>
      <c r="D1689" s="66">
        <v>2863</v>
      </c>
      <c r="E1689" s="66">
        <v>15405</v>
      </c>
      <c r="F1689" s="66">
        <v>15</v>
      </c>
      <c r="G1689" s="66">
        <v>0.406138</v>
      </c>
      <c r="H1689" s="66">
        <v>34</v>
      </c>
    </row>
    <row r="1690" spans="2:8">
      <c r="B1690" s="66">
        <v>1689</v>
      </c>
      <c r="C1690" s="66">
        <v>19</v>
      </c>
      <c r="D1690" s="66">
        <v>2939</v>
      </c>
      <c r="E1690" s="66">
        <v>17192</v>
      </c>
      <c r="F1690" s="66">
        <v>19</v>
      </c>
      <c r="G1690" s="66">
        <v>0.53762600000000005</v>
      </c>
      <c r="H1690" s="66">
        <v>34</v>
      </c>
    </row>
    <row r="1691" spans="2:8">
      <c r="B1691" s="66">
        <v>1690</v>
      </c>
      <c r="C1691" s="66">
        <v>13</v>
      </c>
      <c r="D1691" s="66">
        <v>2656</v>
      </c>
      <c r="E1691" s="66">
        <v>11826</v>
      </c>
      <c r="F1691" s="66">
        <v>13</v>
      </c>
      <c r="G1691" s="66">
        <v>0.35888199999999998</v>
      </c>
      <c r="H1691" s="66">
        <v>34</v>
      </c>
    </row>
    <row r="1692" spans="2:8">
      <c r="B1692" s="66">
        <v>1691</v>
      </c>
      <c r="C1692" s="66">
        <v>19</v>
      </c>
      <c r="D1692" s="66">
        <v>2844</v>
      </c>
      <c r="E1692" s="66">
        <v>15258</v>
      </c>
      <c r="F1692" s="66">
        <v>19</v>
      </c>
      <c r="G1692" s="66">
        <v>0.39579900000000001</v>
      </c>
      <c r="H1692" s="66">
        <v>34</v>
      </c>
    </row>
    <row r="1693" spans="2:8">
      <c r="B1693" s="66">
        <v>1692</v>
      </c>
      <c r="C1693" s="66">
        <v>17</v>
      </c>
      <c r="D1693" s="66">
        <v>2817</v>
      </c>
      <c r="E1693" s="66">
        <v>14458</v>
      </c>
      <c r="F1693" s="66">
        <v>17</v>
      </c>
      <c r="G1693" s="66">
        <v>0.38435399999999997</v>
      </c>
      <c r="H1693" s="66">
        <v>34</v>
      </c>
    </row>
    <row r="1694" spans="2:8">
      <c r="B1694" s="66">
        <v>1693</v>
      </c>
      <c r="C1694" s="66">
        <v>16</v>
      </c>
      <c r="D1694" s="66">
        <v>2799</v>
      </c>
      <c r="E1694" s="66">
        <v>14395</v>
      </c>
      <c r="F1694" s="66">
        <v>16</v>
      </c>
      <c r="G1694" s="66">
        <v>0.38376900000000003</v>
      </c>
      <c r="H1694" s="66">
        <v>34</v>
      </c>
    </row>
    <row r="1695" spans="2:8">
      <c r="B1695" s="66">
        <v>1694</v>
      </c>
      <c r="C1695" s="66">
        <v>20</v>
      </c>
      <c r="D1695" s="66">
        <v>2898</v>
      </c>
      <c r="E1695" s="66">
        <v>16189</v>
      </c>
      <c r="F1695" s="66">
        <v>19</v>
      </c>
      <c r="G1695" s="66">
        <v>0.48864000000000002</v>
      </c>
      <c r="H1695" s="66">
        <v>34</v>
      </c>
    </row>
    <row r="1696" spans="2:8">
      <c r="B1696" s="66">
        <v>1695</v>
      </c>
      <c r="C1696" s="66">
        <v>12</v>
      </c>
      <c r="D1696" s="66">
        <v>2768</v>
      </c>
      <c r="E1696" s="66">
        <v>13560</v>
      </c>
      <c r="F1696" s="66">
        <v>12</v>
      </c>
      <c r="G1696" s="66">
        <v>0.37921300000000002</v>
      </c>
      <c r="H1696" s="66">
        <v>34</v>
      </c>
    </row>
    <row r="1697" spans="2:8">
      <c r="B1697" s="66">
        <v>1696</v>
      </c>
      <c r="C1697" s="66">
        <v>18</v>
      </c>
      <c r="D1697" s="66">
        <v>3002</v>
      </c>
      <c r="E1697" s="66">
        <v>18376</v>
      </c>
      <c r="F1697" s="66">
        <v>17</v>
      </c>
      <c r="G1697" s="66">
        <v>0.47342499999999998</v>
      </c>
      <c r="H1697" s="66">
        <v>34</v>
      </c>
    </row>
    <row r="1698" spans="2:8">
      <c r="B1698" s="66">
        <v>1697</v>
      </c>
      <c r="C1698" s="66">
        <v>16</v>
      </c>
      <c r="D1698" s="66">
        <v>2913</v>
      </c>
      <c r="E1698" s="66">
        <v>16375</v>
      </c>
      <c r="F1698" s="66">
        <v>16</v>
      </c>
      <c r="G1698" s="66">
        <v>0.53512400000000004</v>
      </c>
      <c r="H1698" s="66">
        <v>35</v>
      </c>
    </row>
    <row r="1699" spans="2:8">
      <c r="B1699" s="66">
        <v>1698</v>
      </c>
      <c r="C1699" s="66">
        <v>21</v>
      </c>
      <c r="D1699" s="66">
        <v>2969</v>
      </c>
      <c r="E1699" s="66">
        <v>17253</v>
      </c>
      <c r="F1699" s="66">
        <v>21</v>
      </c>
      <c r="G1699" s="66">
        <v>0.60424999999999995</v>
      </c>
      <c r="H1699" s="66">
        <v>35</v>
      </c>
    </row>
    <row r="1700" spans="2:8">
      <c r="B1700" s="66">
        <v>1699</v>
      </c>
      <c r="C1700" s="66">
        <v>19</v>
      </c>
      <c r="D1700" s="66">
        <v>2794</v>
      </c>
      <c r="E1700" s="66">
        <v>14334</v>
      </c>
      <c r="F1700" s="66">
        <v>19</v>
      </c>
      <c r="G1700" s="66">
        <v>0.40340500000000001</v>
      </c>
      <c r="H1700" s="66">
        <v>35</v>
      </c>
    </row>
    <row r="1701" spans="2:8">
      <c r="B1701" s="66">
        <v>1700</v>
      </c>
      <c r="C1701" s="66">
        <v>17</v>
      </c>
      <c r="D1701" s="66">
        <v>2850</v>
      </c>
      <c r="E1701" s="66">
        <v>15331</v>
      </c>
      <c r="F1701" s="66">
        <v>17</v>
      </c>
      <c r="G1701" s="66">
        <v>0.40378399999999998</v>
      </c>
      <c r="H1701" s="66">
        <v>35</v>
      </c>
    </row>
    <row r="1702" spans="2:8">
      <c r="B1702" s="66">
        <v>1701</v>
      </c>
      <c r="C1702" s="66">
        <v>19</v>
      </c>
      <c r="D1702" s="66">
        <v>2998</v>
      </c>
      <c r="E1702" s="66">
        <v>18851</v>
      </c>
      <c r="F1702" s="66">
        <v>19</v>
      </c>
      <c r="G1702" s="66">
        <v>0.76776599999999995</v>
      </c>
      <c r="H1702" s="66">
        <v>35</v>
      </c>
    </row>
    <row r="1703" spans="2:8">
      <c r="B1703" s="66">
        <v>1702</v>
      </c>
      <c r="C1703" s="66">
        <v>22</v>
      </c>
      <c r="D1703" s="66">
        <v>2999</v>
      </c>
      <c r="E1703" s="66">
        <v>18092</v>
      </c>
      <c r="F1703" s="66">
        <v>22</v>
      </c>
      <c r="G1703" s="66">
        <v>1.173</v>
      </c>
      <c r="H1703" s="66">
        <v>35</v>
      </c>
    </row>
    <row r="1704" spans="2:8">
      <c r="B1704" s="66">
        <v>1703</v>
      </c>
      <c r="C1704" s="66">
        <v>18</v>
      </c>
      <c r="D1704" s="66">
        <v>2969</v>
      </c>
      <c r="E1704" s="66">
        <v>17365</v>
      </c>
      <c r="F1704" s="66">
        <v>18</v>
      </c>
      <c r="G1704" s="66">
        <v>0.46114899999999998</v>
      </c>
      <c r="H1704" s="66">
        <v>35</v>
      </c>
    </row>
    <row r="1705" spans="2:8">
      <c r="B1705" s="66">
        <v>1704</v>
      </c>
      <c r="C1705" s="66">
        <v>19</v>
      </c>
      <c r="D1705" s="66">
        <v>2982</v>
      </c>
      <c r="E1705" s="66">
        <v>18047</v>
      </c>
      <c r="F1705" s="66">
        <v>18</v>
      </c>
      <c r="G1705" s="66">
        <v>0.48615900000000001</v>
      </c>
      <c r="H1705" s="66">
        <v>35</v>
      </c>
    </row>
    <row r="1706" spans="2:8">
      <c r="B1706" s="66">
        <v>1705</v>
      </c>
      <c r="C1706" s="66">
        <v>20</v>
      </c>
      <c r="D1706" s="66">
        <v>2987</v>
      </c>
      <c r="E1706" s="66">
        <v>18149</v>
      </c>
      <c r="F1706" s="66">
        <v>20</v>
      </c>
      <c r="G1706" s="66">
        <v>0.71244700000000005</v>
      </c>
      <c r="H1706" s="66">
        <v>35</v>
      </c>
    </row>
    <row r="1707" spans="2:8">
      <c r="B1707" s="66">
        <v>1706</v>
      </c>
      <c r="C1707" s="66">
        <v>16</v>
      </c>
      <c r="D1707" s="66">
        <v>2866</v>
      </c>
      <c r="E1707" s="66">
        <v>15401</v>
      </c>
      <c r="F1707" s="66">
        <v>16</v>
      </c>
      <c r="G1707" s="66">
        <v>0.419545</v>
      </c>
      <c r="H1707" s="66">
        <v>35</v>
      </c>
    </row>
    <row r="1708" spans="2:8">
      <c r="B1708" s="66">
        <v>1707</v>
      </c>
      <c r="C1708" s="66">
        <v>15</v>
      </c>
      <c r="D1708" s="66">
        <v>2870</v>
      </c>
      <c r="E1708" s="66">
        <v>15430</v>
      </c>
      <c r="F1708" s="66">
        <v>15</v>
      </c>
      <c r="G1708" s="66">
        <v>0.58717200000000003</v>
      </c>
      <c r="H1708" s="66">
        <v>35</v>
      </c>
    </row>
    <row r="1709" spans="2:8">
      <c r="B1709" s="66">
        <v>1708</v>
      </c>
      <c r="C1709" s="66">
        <v>18</v>
      </c>
      <c r="D1709" s="66">
        <v>2971</v>
      </c>
      <c r="E1709" s="66">
        <v>17390</v>
      </c>
      <c r="F1709" s="66">
        <v>17</v>
      </c>
      <c r="G1709" s="66">
        <v>0.57719200000000004</v>
      </c>
      <c r="H1709" s="66">
        <v>35</v>
      </c>
    </row>
    <row r="1710" spans="2:8">
      <c r="B1710" s="66">
        <v>1709</v>
      </c>
      <c r="C1710" s="66">
        <v>23</v>
      </c>
      <c r="D1710" s="66">
        <v>3077</v>
      </c>
      <c r="E1710" s="66">
        <v>19911</v>
      </c>
      <c r="F1710" s="66">
        <v>23</v>
      </c>
      <c r="G1710" s="66">
        <v>0.63727299999999998</v>
      </c>
      <c r="H1710" s="66">
        <v>35</v>
      </c>
    </row>
    <row r="1711" spans="2:8">
      <c r="B1711" s="66">
        <v>1710</v>
      </c>
      <c r="C1711" s="66">
        <v>20</v>
      </c>
      <c r="D1711" s="66">
        <v>2993</v>
      </c>
      <c r="E1711" s="66">
        <v>18210</v>
      </c>
      <c r="F1711" s="66">
        <v>19</v>
      </c>
      <c r="G1711" s="66">
        <v>0.57576000000000005</v>
      </c>
      <c r="H1711" s="66">
        <v>35</v>
      </c>
    </row>
    <row r="1712" spans="2:8">
      <c r="B1712" s="66">
        <v>1711</v>
      </c>
      <c r="C1712" s="66">
        <v>15</v>
      </c>
      <c r="D1712" s="66">
        <v>2689</v>
      </c>
      <c r="E1712" s="66">
        <v>12549</v>
      </c>
      <c r="F1712" s="66">
        <v>15</v>
      </c>
      <c r="G1712" s="66">
        <v>0.35672900000000002</v>
      </c>
      <c r="H1712" s="66">
        <v>35</v>
      </c>
    </row>
    <row r="1713" spans="2:8">
      <c r="B1713" s="66">
        <v>1712</v>
      </c>
      <c r="C1713" s="66">
        <v>20</v>
      </c>
      <c r="D1713" s="66">
        <v>2976</v>
      </c>
      <c r="E1713" s="66">
        <v>17398</v>
      </c>
      <c r="F1713" s="66">
        <v>19</v>
      </c>
      <c r="G1713" s="66">
        <v>0.41753499999999999</v>
      </c>
      <c r="H1713" s="66">
        <v>35</v>
      </c>
    </row>
    <row r="1714" spans="2:8">
      <c r="B1714" s="66">
        <v>1713</v>
      </c>
      <c r="C1714" s="66">
        <v>21</v>
      </c>
      <c r="D1714" s="66">
        <v>2959</v>
      </c>
      <c r="E1714" s="66">
        <v>17863</v>
      </c>
      <c r="F1714" s="66">
        <v>21</v>
      </c>
      <c r="G1714" s="66">
        <v>0.53543600000000002</v>
      </c>
      <c r="H1714" s="66">
        <v>35</v>
      </c>
    </row>
    <row r="1715" spans="2:8">
      <c r="B1715" s="66">
        <v>1714</v>
      </c>
      <c r="C1715" s="66">
        <v>18</v>
      </c>
      <c r="D1715" s="66">
        <v>2679</v>
      </c>
      <c r="E1715" s="66">
        <v>12416</v>
      </c>
      <c r="F1715" s="66">
        <v>18</v>
      </c>
      <c r="G1715" s="66">
        <v>0.35824</v>
      </c>
      <c r="H1715" s="66">
        <v>35</v>
      </c>
    </row>
    <row r="1716" spans="2:8">
      <c r="B1716" s="66">
        <v>1715</v>
      </c>
      <c r="C1716" s="66">
        <v>22</v>
      </c>
      <c r="D1716" s="66">
        <v>3095</v>
      </c>
      <c r="E1716" s="66">
        <v>21380</v>
      </c>
      <c r="F1716" s="66">
        <v>20</v>
      </c>
      <c r="G1716" s="66">
        <v>0.84411499999999995</v>
      </c>
      <c r="H1716" s="66">
        <v>35</v>
      </c>
    </row>
    <row r="1717" spans="2:8">
      <c r="B1717" s="66">
        <v>1716</v>
      </c>
      <c r="C1717" s="66">
        <v>20</v>
      </c>
      <c r="D1717" s="66">
        <v>2891</v>
      </c>
      <c r="E1717" s="66">
        <v>16212</v>
      </c>
      <c r="F1717" s="66">
        <v>20</v>
      </c>
      <c r="G1717" s="66">
        <v>0.45408300000000001</v>
      </c>
      <c r="H1717" s="66">
        <v>35</v>
      </c>
    </row>
    <row r="1718" spans="2:8">
      <c r="B1718" s="66">
        <v>1717</v>
      </c>
      <c r="C1718" s="66">
        <v>20</v>
      </c>
      <c r="D1718" s="66">
        <v>2981</v>
      </c>
      <c r="E1718" s="66">
        <v>18121</v>
      </c>
      <c r="F1718" s="66">
        <v>20</v>
      </c>
      <c r="G1718" s="66">
        <v>0.79533699999999996</v>
      </c>
      <c r="H1718" s="66">
        <v>35</v>
      </c>
    </row>
    <row r="1719" spans="2:8">
      <c r="B1719" s="66">
        <v>1718</v>
      </c>
      <c r="C1719" s="66">
        <v>13</v>
      </c>
      <c r="D1719" s="66">
        <v>2795</v>
      </c>
      <c r="E1719" s="66">
        <v>14387</v>
      </c>
      <c r="F1719" s="66">
        <v>13</v>
      </c>
      <c r="G1719" s="66">
        <v>0.37918600000000002</v>
      </c>
      <c r="H1719" s="66">
        <v>35</v>
      </c>
    </row>
    <row r="1720" spans="2:8">
      <c r="B1720" s="66">
        <v>1719</v>
      </c>
      <c r="C1720" s="66">
        <v>18</v>
      </c>
      <c r="D1720" s="66">
        <v>2998</v>
      </c>
      <c r="E1720" s="66">
        <v>18180</v>
      </c>
      <c r="F1720" s="66">
        <v>17</v>
      </c>
      <c r="G1720" s="66">
        <v>0.43134</v>
      </c>
      <c r="H1720" s="66">
        <v>35</v>
      </c>
    </row>
    <row r="1721" spans="2:8">
      <c r="B1721" s="66">
        <v>1720</v>
      </c>
      <c r="C1721" s="66">
        <v>16</v>
      </c>
      <c r="D1721" s="66">
        <v>2901</v>
      </c>
      <c r="E1721" s="66">
        <v>16306</v>
      </c>
      <c r="F1721" s="66">
        <v>16</v>
      </c>
      <c r="G1721" s="66">
        <v>0.42830099999999999</v>
      </c>
      <c r="H1721" s="66">
        <v>35</v>
      </c>
    </row>
    <row r="1722" spans="2:8">
      <c r="B1722" s="66">
        <v>1721</v>
      </c>
      <c r="C1722" s="66">
        <v>17</v>
      </c>
      <c r="D1722" s="66">
        <v>2882</v>
      </c>
      <c r="E1722" s="66">
        <v>15498</v>
      </c>
      <c r="F1722" s="66">
        <v>16</v>
      </c>
      <c r="G1722" s="66">
        <v>0.52863899999999997</v>
      </c>
      <c r="H1722" s="66">
        <v>35</v>
      </c>
    </row>
    <row r="1723" spans="2:8">
      <c r="B1723" s="66">
        <v>1722</v>
      </c>
      <c r="C1723" s="66">
        <v>20</v>
      </c>
      <c r="D1723" s="66">
        <v>2978</v>
      </c>
      <c r="E1723" s="66">
        <v>18025</v>
      </c>
      <c r="F1723" s="66">
        <v>20</v>
      </c>
      <c r="G1723" s="66">
        <v>0.689002</v>
      </c>
      <c r="H1723" s="66">
        <v>35</v>
      </c>
    </row>
    <row r="1724" spans="2:8">
      <c r="B1724" s="66">
        <v>1723</v>
      </c>
      <c r="C1724" s="66">
        <v>17</v>
      </c>
      <c r="D1724" s="66">
        <v>2680</v>
      </c>
      <c r="E1724" s="66">
        <v>12405</v>
      </c>
      <c r="F1724" s="66">
        <v>16</v>
      </c>
      <c r="G1724" s="66">
        <v>0.376581</v>
      </c>
      <c r="H1724" s="66">
        <v>35</v>
      </c>
    </row>
    <row r="1725" spans="2:8">
      <c r="B1725" s="66">
        <v>1724</v>
      </c>
      <c r="C1725" s="66">
        <v>22</v>
      </c>
      <c r="D1725" s="66">
        <v>2776</v>
      </c>
      <c r="E1725" s="66">
        <v>14156</v>
      </c>
      <c r="F1725" s="66">
        <v>22</v>
      </c>
      <c r="G1725" s="66">
        <v>0.38614199999999999</v>
      </c>
      <c r="H1725" s="66">
        <v>35</v>
      </c>
    </row>
    <row r="1726" spans="2:8">
      <c r="B1726" s="66">
        <v>1725</v>
      </c>
      <c r="C1726" s="66">
        <v>20</v>
      </c>
      <c r="D1726" s="66">
        <v>2956</v>
      </c>
      <c r="E1726" s="66">
        <v>17304</v>
      </c>
      <c r="F1726" s="66">
        <v>19</v>
      </c>
      <c r="G1726" s="66">
        <v>0.48421500000000001</v>
      </c>
      <c r="H1726" s="66">
        <v>35</v>
      </c>
    </row>
    <row r="1727" spans="2:8">
      <c r="B1727" s="66">
        <v>1726</v>
      </c>
      <c r="C1727" s="66">
        <v>15</v>
      </c>
      <c r="D1727" s="66">
        <v>2877</v>
      </c>
      <c r="E1727" s="66">
        <v>15476</v>
      </c>
      <c r="F1727" s="66">
        <v>15</v>
      </c>
      <c r="G1727" s="66">
        <v>0.412609</v>
      </c>
      <c r="H1727" s="66">
        <v>35</v>
      </c>
    </row>
    <row r="1728" spans="2:8">
      <c r="B1728" s="66">
        <v>1727</v>
      </c>
      <c r="C1728" s="66">
        <v>18</v>
      </c>
      <c r="D1728" s="66">
        <v>2802</v>
      </c>
      <c r="E1728" s="66">
        <v>14405</v>
      </c>
      <c r="F1728" s="66">
        <v>18</v>
      </c>
      <c r="G1728" s="66">
        <v>0.39004899999999998</v>
      </c>
      <c r="H1728" s="66">
        <v>35</v>
      </c>
    </row>
    <row r="1729" spans="2:8">
      <c r="B1729" s="66">
        <v>1728</v>
      </c>
      <c r="C1729" s="66">
        <v>18</v>
      </c>
      <c r="D1729" s="66">
        <v>3011</v>
      </c>
      <c r="E1729" s="66">
        <v>18370</v>
      </c>
      <c r="F1729" s="66">
        <v>17</v>
      </c>
      <c r="G1729" s="66">
        <v>0.636189</v>
      </c>
      <c r="H1729" s="66">
        <v>35</v>
      </c>
    </row>
    <row r="1730" spans="2:8">
      <c r="B1730" s="66">
        <v>1729</v>
      </c>
      <c r="C1730" s="66">
        <v>16</v>
      </c>
      <c r="D1730" s="66">
        <v>2799</v>
      </c>
      <c r="E1730" s="66">
        <v>14393</v>
      </c>
      <c r="F1730" s="66">
        <v>16</v>
      </c>
      <c r="G1730" s="66">
        <v>0.39043499999999998</v>
      </c>
      <c r="H1730" s="66">
        <v>35</v>
      </c>
    </row>
    <row r="1731" spans="2:8">
      <c r="B1731" s="66">
        <v>1730</v>
      </c>
      <c r="C1731" s="66">
        <v>14</v>
      </c>
      <c r="D1731" s="66">
        <v>2714</v>
      </c>
      <c r="E1731" s="66">
        <v>12694</v>
      </c>
      <c r="F1731" s="66">
        <v>14</v>
      </c>
      <c r="G1731" s="66">
        <v>0.36618200000000001</v>
      </c>
      <c r="H1731" s="66">
        <v>35</v>
      </c>
    </row>
    <row r="1732" spans="2:8">
      <c r="B1732" s="66">
        <v>1731</v>
      </c>
      <c r="C1732" s="66">
        <v>13</v>
      </c>
      <c r="D1732" s="66">
        <v>2755</v>
      </c>
      <c r="E1732" s="66">
        <v>13513</v>
      </c>
      <c r="F1732" s="66">
        <v>13</v>
      </c>
      <c r="G1732" s="66">
        <v>0.37496800000000002</v>
      </c>
      <c r="H1732" s="66">
        <v>35</v>
      </c>
    </row>
    <row r="1733" spans="2:8">
      <c r="B1733" s="66">
        <v>1732</v>
      </c>
      <c r="C1733" s="66">
        <v>19</v>
      </c>
      <c r="D1733" s="66">
        <v>2943</v>
      </c>
      <c r="E1733" s="66">
        <v>17232</v>
      </c>
      <c r="F1733" s="66">
        <v>19</v>
      </c>
      <c r="G1733" s="66">
        <v>0.55509500000000001</v>
      </c>
      <c r="H1733" s="66">
        <v>35</v>
      </c>
    </row>
    <row r="1734" spans="2:8">
      <c r="B1734" s="66">
        <v>1733</v>
      </c>
      <c r="C1734" s="66">
        <v>14</v>
      </c>
      <c r="D1734" s="66">
        <v>2735</v>
      </c>
      <c r="E1734" s="66">
        <v>13344</v>
      </c>
      <c r="F1734" s="66">
        <v>14</v>
      </c>
      <c r="G1734" s="66">
        <v>0.37599100000000002</v>
      </c>
      <c r="H1734" s="66">
        <v>35</v>
      </c>
    </row>
    <row r="1735" spans="2:8">
      <c r="B1735" s="66">
        <v>1734</v>
      </c>
      <c r="C1735" s="66">
        <v>20</v>
      </c>
      <c r="D1735" s="66">
        <v>2941</v>
      </c>
      <c r="E1735" s="66">
        <v>17178</v>
      </c>
      <c r="F1735" s="66">
        <v>20</v>
      </c>
      <c r="G1735" s="66">
        <v>0.61919900000000005</v>
      </c>
      <c r="H1735" s="66">
        <v>35</v>
      </c>
    </row>
    <row r="1736" spans="2:8">
      <c r="B1736" s="66">
        <v>1735</v>
      </c>
      <c r="C1736" s="66">
        <v>13</v>
      </c>
      <c r="D1736" s="66">
        <v>2735</v>
      </c>
      <c r="E1736" s="66">
        <v>13397</v>
      </c>
      <c r="F1736" s="66">
        <v>13</v>
      </c>
      <c r="G1736" s="66">
        <v>0.385517</v>
      </c>
      <c r="H1736" s="66">
        <v>35</v>
      </c>
    </row>
    <row r="1737" spans="2:8">
      <c r="B1737" s="66">
        <v>1736</v>
      </c>
      <c r="C1737" s="66">
        <v>26</v>
      </c>
      <c r="D1737" s="66">
        <v>2910</v>
      </c>
      <c r="E1737" s="66">
        <v>16955</v>
      </c>
      <c r="F1737" s="66">
        <v>25</v>
      </c>
      <c r="G1737" s="66">
        <v>0.50417800000000002</v>
      </c>
      <c r="H1737" s="66">
        <v>35</v>
      </c>
    </row>
    <row r="1738" spans="2:8">
      <c r="B1738" s="66">
        <v>1737</v>
      </c>
      <c r="C1738" s="66">
        <v>12</v>
      </c>
      <c r="D1738" s="66">
        <v>2682</v>
      </c>
      <c r="E1738" s="66">
        <v>12473</v>
      </c>
      <c r="F1738" s="66">
        <v>12</v>
      </c>
      <c r="G1738" s="66">
        <v>0.36955100000000002</v>
      </c>
      <c r="H1738" s="66">
        <v>35</v>
      </c>
    </row>
    <row r="1739" spans="2:8">
      <c r="B1739" s="66">
        <v>1738</v>
      </c>
      <c r="C1739" s="66">
        <v>16</v>
      </c>
      <c r="D1739" s="66">
        <v>2906</v>
      </c>
      <c r="E1739" s="66">
        <v>16275</v>
      </c>
      <c r="F1739" s="66">
        <v>16</v>
      </c>
      <c r="G1739" s="66">
        <v>0.44630900000000001</v>
      </c>
      <c r="H1739" s="66">
        <v>35</v>
      </c>
    </row>
    <row r="1740" spans="2:8">
      <c r="B1740" s="66">
        <v>1739</v>
      </c>
      <c r="C1740" s="66">
        <v>20</v>
      </c>
      <c r="D1740" s="66">
        <v>2894</v>
      </c>
      <c r="E1740" s="66">
        <v>16223</v>
      </c>
      <c r="F1740" s="66">
        <v>20</v>
      </c>
      <c r="G1740" s="66">
        <v>0.430591</v>
      </c>
      <c r="H1740" s="66">
        <v>35</v>
      </c>
    </row>
    <row r="1741" spans="2:8">
      <c r="B1741" s="66">
        <v>1740</v>
      </c>
      <c r="C1741" s="66">
        <v>13</v>
      </c>
      <c r="D1741" s="66">
        <v>2688</v>
      </c>
      <c r="E1741" s="66">
        <v>12487</v>
      </c>
      <c r="F1741" s="66">
        <v>13</v>
      </c>
      <c r="G1741" s="66">
        <v>0.36394599999999999</v>
      </c>
      <c r="H1741" s="66">
        <v>35</v>
      </c>
    </row>
    <row r="1742" spans="2:8">
      <c r="B1742" s="66">
        <v>1741</v>
      </c>
      <c r="C1742" s="66">
        <v>21</v>
      </c>
      <c r="D1742" s="66">
        <v>2943</v>
      </c>
      <c r="E1742" s="66">
        <v>17238</v>
      </c>
      <c r="F1742" s="66">
        <v>21</v>
      </c>
      <c r="G1742" s="66">
        <v>0.67635000000000001</v>
      </c>
      <c r="H1742" s="66">
        <v>36</v>
      </c>
    </row>
    <row r="1743" spans="2:8">
      <c r="B1743" s="66">
        <v>1742</v>
      </c>
      <c r="C1743" s="66">
        <v>16</v>
      </c>
      <c r="D1743" s="66">
        <v>2895</v>
      </c>
      <c r="E1743" s="66">
        <v>16251</v>
      </c>
      <c r="F1743" s="66">
        <v>16</v>
      </c>
      <c r="G1743" s="66">
        <v>0.51783199999999996</v>
      </c>
      <c r="H1743" s="66">
        <v>36</v>
      </c>
    </row>
    <row r="1744" spans="2:8">
      <c r="B1744" s="66">
        <v>1743</v>
      </c>
      <c r="C1744" s="66">
        <v>21</v>
      </c>
      <c r="D1744" s="66">
        <v>2938</v>
      </c>
      <c r="E1744" s="66">
        <v>17180</v>
      </c>
      <c r="F1744" s="66">
        <v>21</v>
      </c>
      <c r="G1744" s="66">
        <v>0.52322599999999997</v>
      </c>
      <c r="H1744" s="66">
        <v>36</v>
      </c>
    </row>
    <row r="1745" spans="2:8">
      <c r="B1745" s="66">
        <v>1744</v>
      </c>
      <c r="C1745" s="66">
        <v>22</v>
      </c>
      <c r="D1745" s="66">
        <v>3059</v>
      </c>
      <c r="E1745" s="66">
        <v>19716</v>
      </c>
      <c r="F1745" s="66">
        <v>22</v>
      </c>
      <c r="G1745" s="66">
        <v>1.4174199999999999</v>
      </c>
      <c r="H1745" s="66">
        <v>36</v>
      </c>
    </row>
    <row r="1746" spans="2:8">
      <c r="B1746" s="66">
        <v>1745</v>
      </c>
      <c r="C1746" s="66">
        <v>20</v>
      </c>
      <c r="D1746" s="66">
        <v>2979</v>
      </c>
      <c r="E1746" s="66">
        <v>17413</v>
      </c>
      <c r="F1746" s="66">
        <v>20</v>
      </c>
      <c r="G1746" s="66">
        <v>0.55704200000000004</v>
      </c>
      <c r="H1746" s="66">
        <v>36</v>
      </c>
    </row>
    <row r="1747" spans="2:8">
      <c r="B1747" s="66">
        <v>1746</v>
      </c>
      <c r="C1747" s="66">
        <v>15</v>
      </c>
      <c r="D1747" s="66">
        <v>2714</v>
      </c>
      <c r="E1747" s="66">
        <v>12694</v>
      </c>
      <c r="F1747" s="66">
        <v>15</v>
      </c>
      <c r="G1747" s="66">
        <v>0.36802099999999999</v>
      </c>
      <c r="H1747" s="66">
        <v>36</v>
      </c>
    </row>
    <row r="1748" spans="2:8">
      <c r="B1748" s="66">
        <v>1747</v>
      </c>
      <c r="C1748" s="66">
        <v>17</v>
      </c>
      <c r="D1748" s="66">
        <v>2979</v>
      </c>
      <c r="E1748" s="66">
        <v>18180</v>
      </c>
      <c r="F1748" s="66">
        <v>17</v>
      </c>
      <c r="G1748" s="66">
        <v>0.47065099999999999</v>
      </c>
      <c r="H1748" s="66">
        <v>36</v>
      </c>
    </row>
    <row r="1749" spans="2:8">
      <c r="B1749" s="66">
        <v>1748</v>
      </c>
      <c r="C1749" s="66">
        <v>16</v>
      </c>
      <c r="D1749" s="66">
        <v>2838</v>
      </c>
      <c r="E1749" s="66">
        <v>15220</v>
      </c>
      <c r="F1749" s="66">
        <v>16</v>
      </c>
      <c r="G1749" s="66">
        <v>0.49377500000000002</v>
      </c>
      <c r="H1749" s="66">
        <v>36</v>
      </c>
    </row>
    <row r="1750" spans="2:8">
      <c r="B1750" s="66">
        <v>1749</v>
      </c>
      <c r="C1750" s="66">
        <v>23</v>
      </c>
      <c r="D1750" s="66">
        <v>3028</v>
      </c>
      <c r="E1750" s="66">
        <v>18847</v>
      </c>
      <c r="F1750" s="66">
        <v>23</v>
      </c>
      <c r="G1750" s="66">
        <v>1.36354</v>
      </c>
      <c r="H1750" s="66">
        <v>36</v>
      </c>
    </row>
    <row r="1751" spans="2:8">
      <c r="B1751" s="66">
        <v>1750</v>
      </c>
      <c r="C1751" s="66">
        <v>16</v>
      </c>
      <c r="D1751" s="66">
        <v>2683</v>
      </c>
      <c r="E1751" s="66">
        <v>12497</v>
      </c>
      <c r="F1751" s="66">
        <v>16</v>
      </c>
      <c r="G1751" s="66">
        <v>0.35840300000000003</v>
      </c>
      <c r="H1751" s="66">
        <v>36</v>
      </c>
    </row>
    <row r="1752" spans="2:8">
      <c r="B1752" s="66">
        <v>1751</v>
      </c>
      <c r="C1752" s="66">
        <v>19</v>
      </c>
      <c r="D1752" s="66">
        <v>3017</v>
      </c>
      <c r="E1752" s="66">
        <v>18387</v>
      </c>
      <c r="F1752" s="66">
        <v>18</v>
      </c>
      <c r="G1752" s="66">
        <v>0.58816199999999996</v>
      </c>
      <c r="H1752" s="66">
        <v>36</v>
      </c>
    </row>
    <row r="1753" spans="2:8">
      <c r="B1753" s="66">
        <v>1752</v>
      </c>
      <c r="C1753" s="66">
        <v>21</v>
      </c>
      <c r="D1753" s="66">
        <v>2832</v>
      </c>
      <c r="E1753" s="66">
        <v>15079</v>
      </c>
      <c r="F1753" s="66">
        <v>21</v>
      </c>
      <c r="G1753" s="66">
        <v>0.56706500000000004</v>
      </c>
      <c r="H1753" s="66">
        <v>36</v>
      </c>
    </row>
    <row r="1754" spans="2:8">
      <c r="B1754" s="66">
        <v>1753</v>
      </c>
      <c r="C1754" s="66">
        <v>19</v>
      </c>
      <c r="D1754" s="66">
        <v>2993</v>
      </c>
      <c r="E1754" s="66">
        <v>18214</v>
      </c>
      <c r="F1754" s="66">
        <v>19</v>
      </c>
      <c r="G1754" s="66">
        <v>0.51982700000000004</v>
      </c>
      <c r="H1754" s="66">
        <v>36</v>
      </c>
    </row>
    <row r="1755" spans="2:8">
      <c r="B1755" s="66">
        <v>1754</v>
      </c>
      <c r="C1755" s="66">
        <v>19</v>
      </c>
      <c r="D1755" s="66">
        <v>2879</v>
      </c>
      <c r="E1755" s="66">
        <v>16187</v>
      </c>
      <c r="F1755" s="66">
        <v>17</v>
      </c>
      <c r="G1755" s="66">
        <v>0.45866000000000001</v>
      </c>
      <c r="H1755" s="66">
        <v>36</v>
      </c>
    </row>
    <row r="1756" spans="2:8">
      <c r="B1756" s="66">
        <v>1755</v>
      </c>
      <c r="C1756" s="66">
        <v>17</v>
      </c>
      <c r="D1756" s="66">
        <v>2895</v>
      </c>
      <c r="E1756" s="66">
        <v>16268</v>
      </c>
      <c r="F1756" s="66">
        <v>17</v>
      </c>
      <c r="G1756" s="66">
        <v>0.41658899999999999</v>
      </c>
      <c r="H1756" s="66">
        <v>36</v>
      </c>
    </row>
    <row r="1757" spans="2:8">
      <c r="B1757" s="66">
        <v>1756</v>
      </c>
      <c r="C1757" s="66">
        <v>17</v>
      </c>
      <c r="D1757" s="66">
        <v>2960</v>
      </c>
      <c r="E1757" s="66">
        <v>17318</v>
      </c>
      <c r="F1757" s="66">
        <v>16</v>
      </c>
      <c r="G1757" s="66">
        <v>0.45367299999999999</v>
      </c>
      <c r="H1757" s="66">
        <v>36</v>
      </c>
    </row>
    <row r="1758" spans="2:8">
      <c r="B1758" s="66">
        <v>1757</v>
      </c>
      <c r="C1758" s="66">
        <v>19</v>
      </c>
      <c r="D1758" s="66">
        <v>2957</v>
      </c>
      <c r="E1758" s="66">
        <v>17324</v>
      </c>
      <c r="F1758" s="66">
        <v>19</v>
      </c>
      <c r="G1758" s="66">
        <v>0.49110199999999998</v>
      </c>
      <c r="H1758" s="66">
        <v>36</v>
      </c>
    </row>
    <row r="1759" spans="2:8">
      <c r="B1759" s="66">
        <v>1758</v>
      </c>
      <c r="C1759" s="66">
        <v>22</v>
      </c>
      <c r="D1759" s="66">
        <v>2942</v>
      </c>
      <c r="E1759" s="66">
        <v>17173</v>
      </c>
      <c r="F1759" s="66">
        <v>21</v>
      </c>
      <c r="G1759" s="66">
        <v>0.41246699999999997</v>
      </c>
      <c r="H1759" s="66">
        <v>36</v>
      </c>
    </row>
    <row r="1760" spans="2:8">
      <c r="B1760" s="66">
        <v>1759</v>
      </c>
      <c r="C1760" s="66">
        <v>18</v>
      </c>
      <c r="D1760" s="66">
        <v>3020</v>
      </c>
      <c r="E1760" s="66">
        <v>18405</v>
      </c>
      <c r="F1760" s="66">
        <v>18</v>
      </c>
      <c r="G1760" s="66">
        <v>0.71079999999999999</v>
      </c>
      <c r="H1760" s="66">
        <v>36</v>
      </c>
    </row>
    <row r="1761" spans="2:8">
      <c r="B1761" s="66">
        <v>1760</v>
      </c>
      <c r="C1761" s="66">
        <v>18</v>
      </c>
      <c r="D1761" s="66">
        <v>2880</v>
      </c>
      <c r="E1761" s="66">
        <v>16092</v>
      </c>
      <c r="F1761" s="66">
        <v>17</v>
      </c>
      <c r="G1761" s="66">
        <v>0.48650399999999999</v>
      </c>
      <c r="H1761" s="66">
        <v>36</v>
      </c>
    </row>
    <row r="1762" spans="2:8">
      <c r="B1762" s="66">
        <v>1761</v>
      </c>
      <c r="C1762" s="66">
        <v>21</v>
      </c>
      <c r="D1762" s="66">
        <v>2893</v>
      </c>
      <c r="E1762" s="66">
        <v>16309</v>
      </c>
      <c r="F1762" s="66">
        <v>21</v>
      </c>
      <c r="G1762" s="66">
        <v>0.48142200000000002</v>
      </c>
      <c r="H1762" s="66">
        <v>36</v>
      </c>
    </row>
    <row r="1763" spans="2:8">
      <c r="B1763" s="66">
        <v>1762</v>
      </c>
      <c r="C1763" s="66">
        <v>17</v>
      </c>
      <c r="D1763" s="66">
        <v>2953</v>
      </c>
      <c r="E1763" s="66">
        <v>17244</v>
      </c>
      <c r="F1763" s="66">
        <v>17</v>
      </c>
      <c r="G1763" s="66">
        <v>0.44673200000000002</v>
      </c>
      <c r="H1763" s="66">
        <v>36</v>
      </c>
    </row>
    <row r="1764" spans="2:8">
      <c r="B1764" s="66">
        <v>1763</v>
      </c>
      <c r="C1764" s="66">
        <v>21</v>
      </c>
      <c r="D1764" s="66">
        <v>2945</v>
      </c>
      <c r="E1764" s="66">
        <v>17156</v>
      </c>
      <c r="F1764" s="66">
        <v>20</v>
      </c>
      <c r="G1764" s="66">
        <v>0.64308500000000002</v>
      </c>
      <c r="H1764" s="66">
        <v>36</v>
      </c>
    </row>
    <row r="1765" spans="2:8">
      <c r="B1765" s="66">
        <v>1764</v>
      </c>
      <c r="C1765" s="66">
        <v>18</v>
      </c>
      <c r="D1765" s="66">
        <v>2900</v>
      </c>
      <c r="E1765" s="66">
        <v>16298</v>
      </c>
      <c r="F1765" s="66">
        <v>18</v>
      </c>
      <c r="G1765" s="66">
        <v>0.43719799999999998</v>
      </c>
      <c r="H1765" s="66">
        <v>36</v>
      </c>
    </row>
    <row r="1766" spans="2:8">
      <c r="B1766" s="66">
        <v>1765</v>
      </c>
      <c r="C1766" s="66">
        <v>16</v>
      </c>
      <c r="D1766" s="66">
        <v>2850</v>
      </c>
      <c r="E1766" s="66">
        <v>15353</v>
      </c>
      <c r="F1766" s="66">
        <v>16</v>
      </c>
      <c r="G1766" s="66">
        <v>0.39876200000000001</v>
      </c>
      <c r="H1766" s="66">
        <v>36</v>
      </c>
    </row>
    <row r="1767" spans="2:8">
      <c r="B1767" s="66">
        <v>1766</v>
      </c>
      <c r="C1767" s="66">
        <v>17</v>
      </c>
      <c r="D1767" s="66">
        <v>2994</v>
      </c>
      <c r="E1767" s="66">
        <v>17520</v>
      </c>
      <c r="F1767" s="66">
        <v>17</v>
      </c>
      <c r="G1767" s="66">
        <v>0.51745799999999997</v>
      </c>
      <c r="H1767" s="66">
        <v>36</v>
      </c>
    </row>
    <row r="1768" spans="2:8">
      <c r="B1768" s="66">
        <v>1767</v>
      </c>
      <c r="C1768" s="66">
        <v>20</v>
      </c>
      <c r="D1768" s="66">
        <v>2845</v>
      </c>
      <c r="E1768" s="66">
        <v>15268</v>
      </c>
      <c r="F1768" s="66">
        <v>20</v>
      </c>
      <c r="G1768" s="66">
        <v>0.41184900000000002</v>
      </c>
      <c r="H1768" s="66">
        <v>36</v>
      </c>
    </row>
    <row r="1769" spans="2:8">
      <c r="B1769" s="66">
        <v>1768</v>
      </c>
      <c r="C1769" s="66">
        <v>19</v>
      </c>
      <c r="D1769" s="66">
        <v>2734</v>
      </c>
      <c r="E1769" s="66">
        <v>13297</v>
      </c>
      <c r="F1769" s="66">
        <v>19</v>
      </c>
      <c r="G1769" s="66">
        <v>0.36619099999999999</v>
      </c>
      <c r="H1769" s="66">
        <v>36</v>
      </c>
    </row>
    <row r="1770" spans="2:8">
      <c r="B1770" s="66">
        <v>1769</v>
      </c>
      <c r="C1770" s="66">
        <v>15</v>
      </c>
      <c r="D1770" s="66">
        <v>2789</v>
      </c>
      <c r="E1770" s="66">
        <v>14267</v>
      </c>
      <c r="F1770" s="66">
        <v>15</v>
      </c>
      <c r="G1770" s="66">
        <v>0.38442399999999999</v>
      </c>
      <c r="H1770" s="66">
        <v>36</v>
      </c>
    </row>
    <row r="1771" spans="2:8">
      <c r="B1771" s="66">
        <v>1770</v>
      </c>
      <c r="C1771" s="66">
        <v>20</v>
      </c>
      <c r="D1771" s="66">
        <v>2893</v>
      </c>
      <c r="E1771" s="66">
        <v>16120</v>
      </c>
      <c r="F1771" s="66">
        <v>19</v>
      </c>
      <c r="G1771" s="66">
        <v>0.46517199999999997</v>
      </c>
      <c r="H1771" s="66">
        <v>36</v>
      </c>
    </row>
    <row r="1772" spans="2:8">
      <c r="B1772" s="66">
        <v>1771</v>
      </c>
      <c r="C1772" s="66">
        <v>19</v>
      </c>
      <c r="D1772" s="66">
        <v>2820</v>
      </c>
      <c r="E1772" s="66">
        <v>14484</v>
      </c>
      <c r="F1772" s="66">
        <v>19</v>
      </c>
      <c r="G1772" s="66">
        <v>0.38386199999999998</v>
      </c>
      <c r="H1772" s="66">
        <v>36</v>
      </c>
    </row>
    <row r="1773" spans="2:8">
      <c r="B1773" s="66">
        <v>1772</v>
      </c>
      <c r="C1773" s="66">
        <v>20</v>
      </c>
      <c r="D1773" s="66">
        <v>3044</v>
      </c>
      <c r="E1773" s="66">
        <v>19816</v>
      </c>
      <c r="F1773" s="66">
        <v>20</v>
      </c>
      <c r="G1773" s="66">
        <v>0.64814499999999997</v>
      </c>
      <c r="H1773" s="66">
        <v>36</v>
      </c>
    </row>
    <row r="1774" spans="2:8">
      <c r="B1774" s="66">
        <v>1773</v>
      </c>
      <c r="C1774" s="66">
        <v>19</v>
      </c>
      <c r="D1774" s="66">
        <v>2907</v>
      </c>
      <c r="E1774" s="66">
        <v>16386</v>
      </c>
      <c r="F1774" s="66">
        <v>19</v>
      </c>
      <c r="G1774" s="66">
        <v>0.48861500000000002</v>
      </c>
      <c r="H1774" s="66">
        <v>36</v>
      </c>
    </row>
    <row r="1775" spans="2:8">
      <c r="B1775" s="66">
        <v>1774</v>
      </c>
      <c r="C1775" s="66">
        <v>19</v>
      </c>
      <c r="D1775" s="66">
        <v>2847</v>
      </c>
      <c r="E1775" s="66">
        <v>15200</v>
      </c>
      <c r="F1775" s="66">
        <v>19</v>
      </c>
      <c r="G1775" s="66">
        <v>0.44048599999999999</v>
      </c>
      <c r="H1775" s="66">
        <v>36</v>
      </c>
    </row>
    <row r="1776" spans="2:8">
      <c r="B1776" s="66">
        <v>1775</v>
      </c>
      <c r="C1776" s="66">
        <v>21</v>
      </c>
      <c r="D1776" s="66">
        <v>2981</v>
      </c>
      <c r="E1776" s="66">
        <v>18073</v>
      </c>
      <c r="F1776" s="66">
        <v>21</v>
      </c>
      <c r="G1776" s="66">
        <v>0.75175999999999998</v>
      </c>
      <c r="H1776" s="66">
        <v>36</v>
      </c>
    </row>
    <row r="1777" spans="2:8">
      <c r="B1777" s="66">
        <v>1776</v>
      </c>
      <c r="C1777" s="66">
        <v>20</v>
      </c>
      <c r="D1777" s="66">
        <v>2998</v>
      </c>
      <c r="E1777" s="66">
        <v>18851</v>
      </c>
      <c r="F1777" s="66">
        <v>20</v>
      </c>
      <c r="G1777" s="66">
        <v>0.77135500000000001</v>
      </c>
      <c r="H1777" s="66">
        <v>36</v>
      </c>
    </row>
    <row r="1778" spans="2:8">
      <c r="B1778" s="66">
        <v>1777</v>
      </c>
      <c r="C1778" s="66">
        <v>22</v>
      </c>
      <c r="D1778" s="66">
        <v>2896</v>
      </c>
      <c r="E1778" s="66">
        <v>16156</v>
      </c>
      <c r="F1778" s="66">
        <v>22</v>
      </c>
      <c r="G1778" s="66">
        <v>0.47405000000000003</v>
      </c>
      <c r="H1778" s="66">
        <v>36</v>
      </c>
    </row>
    <row r="1779" spans="2:8">
      <c r="B1779" s="66">
        <v>1778</v>
      </c>
      <c r="C1779" s="66">
        <v>15</v>
      </c>
      <c r="D1779" s="66">
        <v>2914</v>
      </c>
      <c r="E1779" s="66">
        <v>16372</v>
      </c>
      <c r="F1779" s="66">
        <v>15</v>
      </c>
      <c r="G1779" s="66">
        <v>0.48636099999999999</v>
      </c>
      <c r="H1779" s="66">
        <v>36</v>
      </c>
    </row>
    <row r="1780" spans="2:8">
      <c r="B1780" s="66">
        <v>1779</v>
      </c>
      <c r="C1780" s="66">
        <v>27</v>
      </c>
      <c r="D1780" s="66">
        <v>2944</v>
      </c>
      <c r="E1780" s="66">
        <v>17753</v>
      </c>
      <c r="F1780" s="66">
        <v>26</v>
      </c>
      <c r="G1780" s="66">
        <v>0.54232899999999995</v>
      </c>
      <c r="H1780" s="66">
        <v>36</v>
      </c>
    </row>
    <row r="1781" spans="2:8">
      <c r="B1781" s="66">
        <v>1780</v>
      </c>
      <c r="C1781" s="66">
        <v>22</v>
      </c>
      <c r="D1781" s="66">
        <v>3084</v>
      </c>
      <c r="E1781" s="66">
        <v>20532</v>
      </c>
      <c r="F1781" s="66">
        <v>22</v>
      </c>
      <c r="G1781" s="66">
        <v>2.4601099999999998</v>
      </c>
      <c r="H1781" s="66">
        <v>36</v>
      </c>
    </row>
    <row r="1782" spans="2:8">
      <c r="B1782" s="66">
        <v>1781</v>
      </c>
      <c r="C1782" s="66">
        <v>16</v>
      </c>
      <c r="D1782" s="66">
        <v>2786</v>
      </c>
      <c r="E1782" s="66">
        <v>14249</v>
      </c>
      <c r="F1782" s="66">
        <v>16</v>
      </c>
      <c r="G1782" s="66">
        <v>0.40029500000000001</v>
      </c>
      <c r="H1782" s="66">
        <v>36</v>
      </c>
    </row>
    <row r="1783" spans="2:8">
      <c r="B1783" s="66">
        <v>1782</v>
      </c>
      <c r="C1783" s="66">
        <v>23</v>
      </c>
      <c r="D1783" s="66">
        <v>2992</v>
      </c>
      <c r="E1783" s="66">
        <v>18166</v>
      </c>
      <c r="F1783" s="66">
        <v>23</v>
      </c>
      <c r="G1783" s="66">
        <v>0.49499900000000002</v>
      </c>
      <c r="H1783" s="66">
        <v>36</v>
      </c>
    </row>
    <row r="1784" spans="2:8">
      <c r="B1784" s="66">
        <v>1783</v>
      </c>
      <c r="C1784" s="66">
        <v>15</v>
      </c>
      <c r="D1784" s="66">
        <v>2811</v>
      </c>
      <c r="E1784" s="66">
        <v>14408</v>
      </c>
      <c r="F1784" s="66">
        <v>15</v>
      </c>
      <c r="G1784" s="66">
        <v>0.40890199999999999</v>
      </c>
      <c r="H1784" s="66">
        <v>36</v>
      </c>
    </row>
    <row r="1785" spans="2:8">
      <c r="B1785" s="66">
        <v>1784</v>
      </c>
      <c r="C1785" s="66">
        <v>20</v>
      </c>
      <c r="D1785" s="66">
        <v>2909</v>
      </c>
      <c r="E1785" s="66">
        <v>16240</v>
      </c>
      <c r="F1785" s="66">
        <v>19</v>
      </c>
      <c r="G1785" s="66">
        <v>0.48050500000000002</v>
      </c>
      <c r="H1785" s="66">
        <v>36</v>
      </c>
    </row>
    <row r="1786" spans="2:8">
      <c r="B1786" s="66">
        <v>1785</v>
      </c>
      <c r="C1786" s="66">
        <v>18</v>
      </c>
      <c r="D1786" s="66">
        <v>2868</v>
      </c>
      <c r="E1786" s="66">
        <v>15395</v>
      </c>
      <c r="F1786" s="66">
        <v>18</v>
      </c>
      <c r="G1786" s="66">
        <v>0.405142</v>
      </c>
      <c r="H1786" s="66">
        <v>36</v>
      </c>
    </row>
    <row r="1787" spans="2:8">
      <c r="B1787" s="66">
        <v>1786</v>
      </c>
      <c r="C1787" s="66">
        <v>19</v>
      </c>
      <c r="D1787" s="66">
        <v>2977</v>
      </c>
      <c r="E1787" s="66">
        <v>18095</v>
      </c>
      <c r="F1787" s="66">
        <v>19</v>
      </c>
      <c r="G1787" s="66">
        <v>1.0573999999999999</v>
      </c>
      <c r="H1787" s="66">
        <v>36</v>
      </c>
    </row>
    <row r="1788" spans="2:8">
      <c r="B1788" s="66">
        <v>1787</v>
      </c>
      <c r="C1788" s="66">
        <v>15</v>
      </c>
      <c r="D1788" s="66">
        <v>2718</v>
      </c>
      <c r="E1788" s="66">
        <v>13345</v>
      </c>
      <c r="F1788" s="66">
        <v>14</v>
      </c>
      <c r="G1788" s="66">
        <v>0.36872700000000003</v>
      </c>
      <c r="H1788" s="66">
        <v>36</v>
      </c>
    </row>
    <row r="1789" spans="2:8">
      <c r="B1789" s="66">
        <v>1788</v>
      </c>
      <c r="C1789" s="66">
        <v>19</v>
      </c>
      <c r="D1789" s="66">
        <v>3031</v>
      </c>
      <c r="E1789" s="66">
        <v>19139</v>
      </c>
      <c r="F1789" s="66">
        <v>18</v>
      </c>
      <c r="G1789" s="66">
        <v>0.49724200000000002</v>
      </c>
      <c r="H1789" s="66">
        <v>36</v>
      </c>
    </row>
    <row r="1790" spans="2:8">
      <c r="B1790" s="66">
        <v>1789</v>
      </c>
      <c r="C1790" s="66">
        <v>20</v>
      </c>
      <c r="D1790" s="66">
        <v>3011</v>
      </c>
      <c r="E1790" s="66">
        <v>18802</v>
      </c>
      <c r="F1790" s="66">
        <v>19</v>
      </c>
      <c r="G1790" s="66">
        <v>0.52100299999999999</v>
      </c>
      <c r="H1790" s="66">
        <v>36</v>
      </c>
    </row>
    <row r="1791" spans="2:8">
      <c r="B1791" s="66">
        <v>1790</v>
      </c>
      <c r="C1791" s="66">
        <v>18</v>
      </c>
      <c r="D1791" s="66">
        <v>2907</v>
      </c>
      <c r="E1791" s="66">
        <v>17136</v>
      </c>
      <c r="F1791" s="66">
        <v>18</v>
      </c>
      <c r="G1791" s="66">
        <v>0.50452200000000003</v>
      </c>
      <c r="H1791" s="66">
        <v>37</v>
      </c>
    </row>
    <row r="1792" spans="2:8">
      <c r="B1792" s="66">
        <v>1791</v>
      </c>
      <c r="C1792" s="66">
        <v>22</v>
      </c>
      <c r="D1792" s="66">
        <v>2951</v>
      </c>
      <c r="E1792" s="66">
        <v>17268</v>
      </c>
      <c r="F1792" s="66">
        <v>22</v>
      </c>
      <c r="G1792" s="66">
        <v>0.65085499999999996</v>
      </c>
      <c r="H1792" s="66">
        <v>37</v>
      </c>
    </row>
    <row r="1793" spans="2:8">
      <c r="B1793" s="66">
        <v>1792</v>
      </c>
      <c r="C1793" s="66">
        <v>22</v>
      </c>
      <c r="D1793" s="66">
        <v>2999</v>
      </c>
      <c r="E1793" s="66">
        <v>18269</v>
      </c>
      <c r="F1793" s="66">
        <v>22</v>
      </c>
      <c r="G1793" s="66">
        <v>0.53246300000000002</v>
      </c>
      <c r="H1793" s="66">
        <v>37</v>
      </c>
    </row>
    <row r="1794" spans="2:8">
      <c r="B1794" s="66">
        <v>1793</v>
      </c>
      <c r="C1794" s="66">
        <v>19</v>
      </c>
      <c r="D1794" s="66">
        <v>3008</v>
      </c>
      <c r="E1794" s="66">
        <v>18297</v>
      </c>
      <c r="F1794" s="66">
        <v>19</v>
      </c>
      <c r="G1794" s="66">
        <v>0.65984200000000004</v>
      </c>
      <c r="H1794" s="66">
        <v>37</v>
      </c>
    </row>
    <row r="1795" spans="2:8">
      <c r="B1795" s="66">
        <v>1794</v>
      </c>
      <c r="C1795" s="66">
        <v>22</v>
      </c>
      <c r="D1795" s="66">
        <v>2832</v>
      </c>
      <c r="E1795" s="66">
        <v>15079</v>
      </c>
      <c r="F1795" s="66">
        <v>22</v>
      </c>
      <c r="G1795" s="66">
        <v>0.57111999999999996</v>
      </c>
      <c r="H1795" s="66">
        <v>37</v>
      </c>
    </row>
    <row r="1796" spans="2:8">
      <c r="B1796" s="66">
        <v>1795</v>
      </c>
      <c r="C1796" s="66">
        <v>17</v>
      </c>
      <c r="D1796" s="66">
        <v>2837</v>
      </c>
      <c r="E1796" s="66">
        <v>15180</v>
      </c>
      <c r="F1796" s="66">
        <v>17</v>
      </c>
      <c r="G1796" s="66">
        <v>0.397565</v>
      </c>
      <c r="H1796" s="66">
        <v>37</v>
      </c>
    </row>
    <row r="1797" spans="2:8">
      <c r="B1797" s="66">
        <v>1796</v>
      </c>
      <c r="C1797" s="66">
        <v>22</v>
      </c>
      <c r="D1797" s="66">
        <v>2945</v>
      </c>
      <c r="E1797" s="66">
        <v>17156</v>
      </c>
      <c r="F1797" s="66">
        <v>21</v>
      </c>
      <c r="G1797" s="66">
        <v>0.64646099999999995</v>
      </c>
      <c r="H1797" s="66">
        <v>37</v>
      </c>
    </row>
    <row r="1798" spans="2:8">
      <c r="B1798" s="66">
        <v>1797</v>
      </c>
      <c r="C1798" s="66">
        <v>19</v>
      </c>
      <c r="D1798" s="66">
        <v>2951</v>
      </c>
      <c r="E1798" s="66">
        <v>18099</v>
      </c>
      <c r="F1798" s="66">
        <v>19</v>
      </c>
      <c r="G1798" s="66">
        <v>0.67887200000000003</v>
      </c>
      <c r="H1798" s="66">
        <v>37</v>
      </c>
    </row>
    <row r="1799" spans="2:8">
      <c r="B1799" s="66">
        <v>1798</v>
      </c>
      <c r="C1799" s="66">
        <v>22</v>
      </c>
      <c r="D1799" s="66">
        <v>2978</v>
      </c>
      <c r="E1799" s="66">
        <v>18075</v>
      </c>
      <c r="F1799" s="66">
        <v>22</v>
      </c>
      <c r="G1799" s="66">
        <v>0.571797</v>
      </c>
      <c r="H1799" s="66">
        <v>37</v>
      </c>
    </row>
    <row r="1800" spans="2:8">
      <c r="B1800" s="66">
        <v>1799</v>
      </c>
      <c r="C1800" s="66">
        <v>16</v>
      </c>
      <c r="D1800" s="66">
        <v>2865</v>
      </c>
      <c r="E1800" s="66">
        <v>15368</v>
      </c>
      <c r="F1800" s="66">
        <v>15</v>
      </c>
      <c r="G1800" s="66">
        <v>0.452179</v>
      </c>
      <c r="H1800" s="66">
        <v>37</v>
      </c>
    </row>
    <row r="1801" spans="2:8">
      <c r="B1801" s="66">
        <v>1800</v>
      </c>
      <c r="C1801" s="66">
        <v>17</v>
      </c>
      <c r="D1801" s="66">
        <v>2888</v>
      </c>
      <c r="E1801" s="66">
        <v>16184</v>
      </c>
      <c r="F1801" s="66">
        <v>17</v>
      </c>
      <c r="G1801" s="66">
        <v>0.52906399999999998</v>
      </c>
      <c r="H1801" s="66">
        <v>37</v>
      </c>
    </row>
    <row r="1802" spans="2:8">
      <c r="B1802" s="66">
        <v>1801</v>
      </c>
      <c r="C1802" s="66">
        <v>14</v>
      </c>
      <c r="D1802" s="66">
        <v>2743</v>
      </c>
      <c r="E1802" s="66">
        <v>13371</v>
      </c>
      <c r="F1802" s="66">
        <v>14</v>
      </c>
      <c r="G1802" s="66">
        <v>0.37962200000000001</v>
      </c>
      <c r="H1802" s="66">
        <v>37</v>
      </c>
    </row>
    <row r="1803" spans="2:8">
      <c r="B1803" s="66">
        <v>1802</v>
      </c>
      <c r="C1803" s="66">
        <v>24</v>
      </c>
      <c r="D1803" s="66">
        <v>3106</v>
      </c>
      <c r="E1803" s="66">
        <v>20718</v>
      </c>
      <c r="F1803" s="66">
        <v>24</v>
      </c>
      <c r="G1803" s="66">
        <v>0.76116499999999998</v>
      </c>
      <c r="H1803" s="66">
        <v>37</v>
      </c>
    </row>
    <row r="1804" spans="2:8">
      <c r="B1804" s="66">
        <v>1803</v>
      </c>
      <c r="C1804" s="66">
        <v>16</v>
      </c>
      <c r="D1804" s="66">
        <v>2908</v>
      </c>
      <c r="E1804" s="66">
        <v>16312</v>
      </c>
      <c r="F1804" s="66">
        <v>16</v>
      </c>
      <c r="G1804" s="66">
        <v>0.45663799999999999</v>
      </c>
      <c r="H1804" s="66">
        <v>37</v>
      </c>
    </row>
    <row r="1805" spans="2:8">
      <c r="B1805" s="66">
        <v>1804</v>
      </c>
      <c r="C1805" s="66">
        <v>16</v>
      </c>
      <c r="D1805" s="66">
        <v>2927</v>
      </c>
      <c r="E1805" s="66">
        <v>16446</v>
      </c>
      <c r="F1805" s="66">
        <v>16</v>
      </c>
      <c r="G1805" s="66">
        <v>0.43283199999999999</v>
      </c>
      <c r="H1805" s="66">
        <v>37</v>
      </c>
    </row>
    <row r="1806" spans="2:8">
      <c r="B1806" s="66">
        <v>1805</v>
      </c>
      <c r="C1806" s="66">
        <v>23</v>
      </c>
      <c r="D1806" s="66">
        <v>2827</v>
      </c>
      <c r="E1806" s="66">
        <v>15084</v>
      </c>
      <c r="F1806" s="66">
        <v>23</v>
      </c>
      <c r="G1806" s="66">
        <v>0.44889200000000001</v>
      </c>
      <c r="H1806" s="66">
        <v>37</v>
      </c>
    </row>
    <row r="1807" spans="2:8">
      <c r="B1807" s="66">
        <v>1806</v>
      </c>
      <c r="C1807" s="66">
        <v>17</v>
      </c>
      <c r="D1807" s="66">
        <v>2915</v>
      </c>
      <c r="E1807" s="66">
        <v>16380</v>
      </c>
      <c r="F1807" s="66">
        <v>17</v>
      </c>
      <c r="G1807" s="66">
        <v>0.460756</v>
      </c>
      <c r="H1807" s="66">
        <v>37</v>
      </c>
    </row>
    <row r="1808" spans="2:8">
      <c r="B1808" s="66">
        <v>1807</v>
      </c>
      <c r="C1808" s="66">
        <v>18</v>
      </c>
      <c r="D1808" s="66">
        <v>3041</v>
      </c>
      <c r="E1808" s="66">
        <v>18534</v>
      </c>
      <c r="F1808" s="66">
        <v>18</v>
      </c>
      <c r="G1808" s="66">
        <v>0.57122700000000004</v>
      </c>
      <c r="H1808" s="66">
        <v>37</v>
      </c>
    </row>
    <row r="1809" spans="2:8">
      <c r="B1809" s="66">
        <v>1808</v>
      </c>
      <c r="C1809" s="66">
        <v>22</v>
      </c>
      <c r="D1809" s="66">
        <v>2939</v>
      </c>
      <c r="E1809" s="66">
        <v>17182</v>
      </c>
      <c r="F1809" s="66">
        <v>22</v>
      </c>
      <c r="G1809" s="66">
        <v>0.91184600000000005</v>
      </c>
      <c r="H1809" s="66">
        <v>37</v>
      </c>
    </row>
    <row r="1810" spans="2:8">
      <c r="B1810" s="66">
        <v>1809</v>
      </c>
      <c r="C1810" s="66">
        <v>14</v>
      </c>
      <c r="D1810" s="66">
        <v>2787</v>
      </c>
      <c r="E1810" s="66">
        <v>14325</v>
      </c>
      <c r="F1810" s="66">
        <v>14</v>
      </c>
      <c r="G1810" s="66">
        <v>0.39490199999999998</v>
      </c>
      <c r="H1810" s="66">
        <v>37</v>
      </c>
    </row>
    <row r="1811" spans="2:8">
      <c r="B1811" s="66">
        <v>1810</v>
      </c>
      <c r="C1811" s="66">
        <v>19</v>
      </c>
      <c r="D1811" s="66">
        <v>3014</v>
      </c>
      <c r="E1811" s="66">
        <v>18345</v>
      </c>
      <c r="F1811" s="66">
        <v>19</v>
      </c>
      <c r="G1811" s="66">
        <v>0.46814899999999998</v>
      </c>
      <c r="H1811" s="66">
        <v>37</v>
      </c>
    </row>
    <row r="1812" spans="2:8">
      <c r="B1812" s="66">
        <v>1811</v>
      </c>
      <c r="C1812" s="66">
        <v>18</v>
      </c>
      <c r="D1812" s="66">
        <v>2942</v>
      </c>
      <c r="E1812" s="66">
        <v>17240</v>
      </c>
      <c r="F1812" s="66">
        <v>18</v>
      </c>
      <c r="G1812" s="66">
        <v>0.43689099999999997</v>
      </c>
      <c r="H1812" s="66">
        <v>37</v>
      </c>
    </row>
    <row r="1813" spans="2:8">
      <c r="B1813" s="66">
        <v>1812</v>
      </c>
      <c r="C1813" s="66">
        <v>14</v>
      </c>
      <c r="D1813" s="66">
        <v>2875</v>
      </c>
      <c r="E1813" s="66">
        <v>15480</v>
      </c>
      <c r="F1813" s="66">
        <v>14</v>
      </c>
      <c r="G1813" s="66">
        <v>0.392067</v>
      </c>
      <c r="H1813" s="66">
        <v>37</v>
      </c>
    </row>
    <row r="1814" spans="2:8">
      <c r="B1814" s="66">
        <v>1813</v>
      </c>
      <c r="C1814" s="66">
        <v>17</v>
      </c>
      <c r="D1814" s="66">
        <v>2887</v>
      </c>
      <c r="E1814" s="66">
        <v>16220</v>
      </c>
      <c r="F1814" s="66">
        <v>16</v>
      </c>
      <c r="G1814" s="66">
        <v>0.46091799999999999</v>
      </c>
      <c r="H1814" s="66">
        <v>37</v>
      </c>
    </row>
    <row r="1815" spans="2:8">
      <c r="B1815" s="66">
        <v>1814</v>
      </c>
      <c r="C1815" s="66">
        <v>24</v>
      </c>
      <c r="D1815" s="66">
        <v>2820</v>
      </c>
      <c r="E1815" s="66">
        <v>15058</v>
      </c>
      <c r="F1815" s="66">
        <v>24</v>
      </c>
      <c r="G1815" s="66">
        <v>0.40705999999999998</v>
      </c>
      <c r="H1815" s="66">
        <v>37</v>
      </c>
    </row>
    <row r="1816" spans="2:8">
      <c r="B1816" s="66">
        <v>1815</v>
      </c>
      <c r="C1816" s="66">
        <v>18</v>
      </c>
      <c r="D1816" s="66">
        <v>2934</v>
      </c>
      <c r="E1816" s="66">
        <v>17266</v>
      </c>
      <c r="F1816" s="66">
        <v>17</v>
      </c>
      <c r="G1816" s="66">
        <v>0.56109799999999999</v>
      </c>
      <c r="H1816" s="66">
        <v>37</v>
      </c>
    </row>
    <row r="1817" spans="2:8">
      <c r="B1817" s="66">
        <v>1816</v>
      </c>
      <c r="C1817" s="66">
        <v>16</v>
      </c>
      <c r="D1817" s="66">
        <v>2840</v>
      </c>
      <c r="E1817" s="66">
        <v>15292</v>
      </c>
      <c r="F1817" s="66">
        <v>16</v>
      </c>
      <c r="G1817" s="66">
        <v>0.40566799999999997</v>
      </c>
      <c r="H1817" s="66">
        <v>37</v>
      </c>
    </row>
    <row r="1818" spans="2:8">
      <c r="B1818" s="66">
        <v>1817</v>
      </c>
      <c r="C1818" s="66">
        <v>21</v>
      </c>
      <c r="D1818" s="66">
        <v>3021</v>
      </c>
      <c r="E1818" s="66">
        <v>18378</v>
      </c>
      <c r="F1818" s="66">
        <v>20</v>
      </c>
      <c r="G1818" s="66">
        <v>0.48037800000000003</v>
      </c>
      <c r="H1818" s="66">
        <v>37</v>
      </c>
    </row>
    <row r="1819" spans="2:8">
      <c r="B1819" s="66">
        <v>1818</v>
      </c>
      <c r="C1819" s="66">
        <v>19</v>
      </c>
      <c r="D1819" s="66">
        <v>3040</v>
      </c>
      <c r="E1819" s="66">
        <v>19132</v>
      </c>
      <c r="F1819" s="66">
        <v>18</v>
      </c>
      <c r="G1819" s="66">
        <v>0.78939700000000002</v>
      </c>
      <c r="H1819" s="66">
        <v>37</v>
      </c>
    </row>
    <row r="1820" spans="2:8">
      <c r="B1820" s="66">
        <v>1819</v>
      </c>
      <c r="C1820" s="66">
        <v>14</v>
      </c>
      <c r="D1820" s="66">
        <v>2861</v>
      </c>
      <c r="E1820" s="66">
        <v>15395</v>
      </c>
      <c r="F1820" s="66">
        <v>14</v>
      </c>
      <c r="G1820" s="66">
        <v>0.485371</v>
      </c>
      <c r="H1820" s="66">
        <v>37</v>
      </c>
    </row>
    <row r="1821" spans="2:8">
      <c r="B1821" s="66">
        <v>1820</v>
      </c>
      <c r="C1821" s="66">
        <v>21</v>
      </c>
      <c r="D1821" s="66">
        <v>2941</v>
      </c>
      <c r="E1821" s="66">
        <v>17192</v>
      </c>
      <c r="F1821" s="66">
        <v>20</v>
      </c>
      <c r="G1821" s="66">
        <v>0.44874999999999998</v>
      </c>
      <c r="H1821" s="66">
        <v>37</v>
      </c>
    </row>
    <row r="1822" spans="2:8">
      <c r="B1822" s="66">
        <v>1821</v>
      </c>
      <c r="C1822" s="66">
        <v>19</v>
      </c>
      <c r="D1822" s="66">
        <v>2927</v>
      </c>
      <c r="E1822" s="66">
        <v>17057</v>
      </c>
      <c r="F1822" s="66">
        <v>18</v>
      </c>
      <c r="G1822" s="66">
        <v>0.59107600000000005</v>
      </c>
      <c r="H1822" s="66">
        <v>37</v>
      </c>
    </row>
    <row r="1823" spans="2:8">
      <c r="B1823" s="66">
        <v>1822</v>
      </c>
      <c r="C1823" s="66">
        <v>16</v>
      </c>
      <c r="D1823" s="66">
        <v>2785</v>
      </c>
      <c r="E1823" s="66">
        <v>14217</v>
      </c>
      <c r="F1823" s="66">
        <v>16</v>
      </c>
      <c r="G1823" s="66">
        <v>0.38528800000000002</v>
      </c>
      <c r="H1823" s="66">
        <v>37</v>
      </c>
    </row>
    <row r="1824" spans="2:8">
      <c r="B1824" s="66">
        <v>1823</v>
      </c>
      <c r="C1824" s="66">
        <v>18</v>
      </c>
      <c r="D1824" s="66">
        <v>3004</v>
      </c>
      <c r="E1824" s="66">
        <v>18281</v>
      </c>
      <c r="F1824" s="66">
        <v>17</v>
      </c>
      <c r="G1824" s="66">
        <v>0.57417799999999997</v>
      </c>
      <c r="H1824" s="66">
        <v>37</v>
      </c>
    </row>
    <row r="1825" spans="2:8">
      <c r="B1825" s="66">
        <v>1824</v>
      </c>
      <c r="C1825" s="66">
        <v>17</v>
      </c>
      <c r="D1825" s="66">
        <v>2969</v>
      </c>
      <c r="E1825" s="66">
        <v>17343</v>
      </c>
      <c r="F1825" s="66">
        <v>17</v>
      </c>
      <c r="G1825" s="66">
        <v>0.45323400000000003</v>
      </c>
      <c r="H1825" s="66">
        <v>37</v>
      </c>
    </row>
    <row r="1826" spans="2:8">
      <c r="B1826" s="66">
        <v>1825</v>
      </c>
      <c r="C1826" s="66">
        <v>21</v>
      </c>
      <c r="D1826" s="66">
        <v>2956</v>
      </c>
      <c r="E1826" s="66">
        <v>17304</v>
      </c>
      <c r="F1826" s="66">
        <v>20</v>
      </c>
      <c r="G1826" s="66">
        <v>0.482128</v>
      </c>
      <c r="H1826" s="66">
        <v>38</v>
      </c>
    </row>
    <row r="1827" spans="2:8">
      <c r="B1827" s="66">
        <v>1826</v>
      </c>
      <c r="C1827" s="66">
        <v>17</v>
      </c>
      <c r="D1827" s="66">
        <v>2915</v>
      </c>
      <c r="E1827" s="66">
        <v>16336</v>
      </c>
      <c r="F1827" s="66">
        <v>16</v>
      </c>
      <c r="G1827" s="66">
        <v>0.473912</v>
      </c>
      <c r="H1827" s="66">
        <v>38</v>
      </c>
    </row>
    <row r="1828" spans="2:8">
      <c r="B1828" s="66">
        <v>1827</v>
      </c>
      <c r="C1828" s="66">
        <v>19</v>
      </c>
      <c r="D1828" s="66">
        <v>2947</v>
      </c>
      <c r="E1828" s="66">
        <v>17269</v>
      </c>
      <c r="F1828" s="66">
        <v>19</v>
      </c>
      <c r="G1828" s="66">
        <v>0.48618899999999998</v>
      </c>
      <c r="H1828" s="66">
        <v>38</v>
      </c>
    </row>
    <row r="1829" spans="2:8">
      <c r="B1829" s="66">
        <v>1828</v>
      </c>
      <c r="C1829" s="66">
        <v>16</v>
      </c>
      <c r="D1829" s="66">
        <v>2870</v>
      </c>
      <c r="E1829" s="66">
        <v>15430</v>
      </c>
      <c r="F1829" s="66">
        <v>16</v>
      </c>
      <c r="G1829" s="66">
        <v>0.58475200000000005</v>
      </c>
      <c r="H1829" s="66">
        <v>38</v>
      </c>
    </row>
    <row r="1830" spans="2:8">
      <c r="B1830" s="66">
        <v>1829</v>
      </c>
      <c r="C1830" s="66">
        <v>18</v>
      </c>
      <c r="D1830" s="66">
        <v>2872</v>
      </c>
      <c r="E1830" s="66">
        <v>15415</v>
      </c>
      <c r="F1830" s="66">
        <v>18</v>
      </c>
      <c r="G1830" s="66">
        <v>0.39488600000000001</v>
      </c>
      <c r="H1830" s="66">
        <v>38</v>
      </c>
    </row>
    <row r="1831" spans="2:8">
      <c r="B1831" s="66">
        <v>1830</v>
      </c>
      <c r="C1831" s="66">
        <v>20</v>
      </c>
      <c r="D1831" s="66">
        <v>2828</v>
      </c>
      <c r="E1831" s="66">
        <v>15134</v>
      </c>
      <c r="F1831" s="66">
        <v>20</v>
      </c>
      <c r="G1831" s="66">
        <v>0.41408200000000001</v>
      </c>
      <c r="H1831" s="66">
        <v>38</v>
      </c>
    </row>
    <row r="1832" spans="2:8">
      <c r="B1832" s="66">
        <v>1831</v>
      </c>
      <c r="C1832" s="66">
        <v>24</v>
      </c>
      <c r="D1832" s="66">
        <v>2827</v>
      </c>
      <c r="E1832" s="66">
        <v>15084</v>
      </c>
      <c r="F1832" s="66">
        <v>24</v>
      </c>
      <c r="G1832" s="66">
        <v>0.44357000000000002</v>
      </c>
      <c r="H1832" s="66">
        <v>38</v>
      </c>
    </row>
    <row r="1833" spans="2:8">
      <c r="B1833" s="66">
        <v>1832</v>
      </c>
      <c r="C1833" s="66">
        <v>17</v>
      </c>
      <c r="D1833" s="66">
        <v>2890</v>
      </c>
      <c r="E1833" s="66">
        <v>16259</v>
      </c>
      <c r="F1833" s="66">
        <v>17</v>
      </c>
      <c r="G1833" s="66">
        <v>0.40485500000000002</v>
      </c>
      <c r="H1833" s="66">
        <v>38</v>
      </c>
    </row>
    <row r="1834" spans="2:8">
      <c r="B1834" s="66">
        <v>1833</v>
      </c>
      <c r="C1834" s="66">
        <v>18</v>
      </c>
      <c r="D1834" s="66">
        <v>3049</v>
      </c>
      <c r="E1834" s="66">
        <v>19797</v>
      </c>
      <c r="F1834" s="66">
        <v>18</v>
      </c>
      <c r="G1834" s="66">
        <v>0.63101399999999996</v>
      </c>
      <c r="H1834" s="66">
        <v>38</v>
      </c>
    </row>
    <row r="1835" spans="2:8">
      <c r="B1835" s="66">
        <v>1834</v>
      </c>
      <c r="C1835" s="66">
        <v>17</v>
      </c>
      <c r="D1835" s="66">
        <v>2738</v>
      </c>
      <c r="E1835" s="66">
        <v>13382</v>
      </c>
      <c r="F1835" s="66">
        <v>17</v>
      </c>
      <c r="G1835" s="66">
        <v>0.367672</v>
      </c>
      <c r="H1835" s="66">
        <v>38</v>
      </c>
    </row>
    <row r="1836" spans="2:8">
      <c r="B1836" s="66">
        <v>1835</v>
      </c>
      <c r="C1836" s="66">
        <v>19</v>
      </c>
      <c r="D1836" s="66">
        <v>2853</v>
      </c>
      <c r="E1836" s="66">
        <v>15342</v>
      </c>
      <c r="F1836" s="66">
        <v>19</v>
      </c>
      <c r="G1836" s="66">
        <v>0.45532800000000001</v>
      </c>
      <c r="H1836" s="66">
        <v>38</v>
      </c>
    </row>
    <row r="1837" spans="2:8">
      <c r="B1837" s="66">
        <v>1836</v>
      </c>
      <c r="C1837" s="66">
        <v>21</v>
      </c>
      <c r="D1837" s="66">
        <v>2948</v>
      </c>
      <c r="E1837" s="66">
        <v>17170</v>
      </c>
      <c r="F1837" s="66">
        <v>21</v>
      </c>
      <c r="G1837" s="66">
        <v>0.48584699999999997</v>
      </c>
      <c r="H1837" s="66">
        <v>38</v>
      </c>
    </row>
    <row r="1838" spans="2:8">
      <c r="B1838" s="66">
        <v>1837</v>
      </c>
      <c r="C1838" s="66">
        <v>17</v>
      </c>
      <c r="D1838" s="66">
        <v>2942</v>
      </c>
      <c r="E1838" s="66">
        <v>17221</v>
      </c>
      <c r="F1838" s="66">
        <v>17</v>
      </c>
      <c r="G1838" s="66">
        <v>0.55435199999999996</v>
      </c>
      <c r="H1838" s="66">
        <v>38</v>
      </c>
    </row>
    <row r="1839" spans="2:8">
      <c r="B1839" s="66">
        <v>1838</v>
      </c>
      <c r="C1839" s="66">
        <v>23</v>
      </c>
      <c r="D1839" s="66">
        <v>3007</v>
      </c>
      <c r="E1839" s="66">
        <v>18831</v>
      </c>
      <c r="F1839" s="66">
        <v>23</v>
      </c>
      <c r="G1839" s="66">
        <v>0.78389699999999995</v>
      </c>
      <c r="H1839" s="66">
        <v>38</v>
      </c>
    </row>
    <row r="1840" spans="2:8">
      <c r="B1840" s="66">
        <v>1839</v>
      </c>
      <c r="C1840" s="66">
        <v>20</v>
      </c>
      <c r="D1840" s="66">
        <v>2949</v>
      </c>
      <c r="E1840" s="66">
        <v>17254</v>
      </c>
      <c r="F1840" s="66">
        <v>20</v>
      </c>
      <c r="G1840" s="66">
        <v>0.44328600000000001</v>
      </c>
      <c r="H1840" s="66">
        <v>38</v>
      </c>
    </row>
    <row r="1841" spans="2:8">
      <c r="B1841" s="66">
        <v>1840</v>
      </c>
      <c r="C1841" s="66">
        <v>18</v>
      </c>
      <c r="D1841" s="66">
        <v>2935</v>
      </c>
      <c r="E1841" s="66">
        <v>17152</v>
      </c>
      <c r="F1841" s="66">
        <v>18</v>
      </c>
      <c r="G1841" s="66">
        <v>0.72440899999999997</v>
      </c>
      <c r="H1841" s="66">
        <v>38</v>
      </c>
    </row>
    <row r="1842" spans="2:8">
      <c r="B1842" s="66">
        <v>1841</v>
      </c>
      <c r="C1842" s="66">
        <v>15</v>
      </c>
      <c r="D1842" s="66">
        <v>2838</v>
      </c>
      <c r="E1842" s="66">
        <v>15261</v>
      </c>
      <c r="F1842" s="66">
        <v>15</v>
      </c>
      <c r="G1842" s="66">
        <v>0.41078399999999998</v>
      </c>
      <c r="H1842" s="66">
        <v>38</v>
      </c>
    </row>
    <row r="1843" spans="2:8">
      <c r="B1843" s="66">
        <v>1842</v>
      </c>
      <c r="C1843" s="66">
        <v>22</v>
      </c>
      <c r="D1843" s="66">
        <v>2940</v>
      </c>
      <c r="E1843" s="66">
        <v>17282</v>
      </c>
      <c r="F1843" s="66">
        <v>22</v>
      </c>
      <c r="G1843" s="66">
        <v>0.54429000000000005</v>
      </c>
      <c r="H1843" s="66">
        <v>38</v>
      </c>
    </row>
    <row r="1844" spans="2:8">
      <c r="B1844" s="66">
        <v>1843</v>
      </c>
      <c r="C1844" s="66">
        <v>23</v>
      </c>
      <c r="D1844" s="66">
        <v>2984</v>
      </c>
      <c r="E1844" s="66">
        <v>18034</v>
      </c>
      <c r="F1844" s="66">
        <v>22</v>
      </c>
      <c r="G1844" s="66">
        <v>0.556423</v>
      </c>
      <c r="H1844" s="66">
        <v>38</v>
      </c>
    </row>
    <row r="1845" spans="2:8">
      <c r="B1845" s="66">
        <v>1844</v>
      </c>
      <c r="C1845" s="66">
        <v>20</v>
      </c>
      <c r="D1845" s="66">
        <v>3069</v>
      </c>
      <c r="E1845" s="66">
        <v>19917</v>
      </c>
      <c r="F1845" s="66">
        <v>19</v>
      </c>
      <c r="G1845" s="66">
        <v>0.77981999999999996</v>
      </c>
      <c r="H1845" s="66">
        <v>38</v>
      </c>
    </row>
    <row r="1846" spans="2:8">
      <c r="B1846" s="66">
        <v>1845</v>
      </c>
      <c r="C1846" s="66">
        <v>24</v>
      </c>
      <c r="D1846" s="66">
        <v>3015</v>
      </c>
      <c r="E1846" s="66">
        <v>18959</v>
      </c>
      <c r="F1846" s="66">
        <v>24</v>
      </c>
      <c r="G1846" s="66">
        <v>0.85972099999999996</v>
      </c>
      <c r="H1846" s="66">
        <v>38</v>
      </c>
    </row>
    <row r="1847" spans="2:8">
      <c r="B1847" s="66">
        <v>1846</v>
      </c>
      <c r="C1847" s="66">
        <v>23</v>
      </c>
      <c r="D1847" s="66">
        <v>2882</v>
      </c>
      <c r="E1847" s="66">
        <v>16037</v>
      </c>
      <c r="F1847" s="66">
        <v>23</v>
      </c>
      <c r="G1847" s="66">
        <v>0.83323400000000003</v>
      </c>
      <c r="H1847" s="66">
        <v>38</v>
      </c>
    </row>
    <row r="1848" spans="2:8">
      <c r="B1848" s="66">
        <v>1847</v>
      </c>
      <c r="C1848" s="66">
        <v>23</v>
      </c>
      <c r="D1848" s="66">
        <v>2994</v>
      </c>
      <c r="E1848" s="66">
        <v>18214</v>
      </c>
      <c r="F1848" s="66">
        <v>23</v>
      </c>
      <c r="G1848" s="66">
        <v>0.70955599999999996</v>
      </c>
      <c r="H1848" s="66">
        <v>38</v>
      </c>
    </row>
    <row r="1849" spans="2:8">
      <c r="B1849" s="66">
        <v>1848</v>
      </c>
      <c r="C1849" s="66">
        <v>15</v>
      </c>
      <c r="D1849" s="66">
        <v>2861</v>
      </c>
      <c r="E1849" s="66">
        <v>15395</v>
      </c>
      <c r="F1849" s="66">
        <v>15</v>
      </c>
      <c r="G1849" s="66">
        <v>0.49024000000000001</v>
      </c>
      <c r="H1849" s="66">
        <v>38</v>
      </c>
    </row>
    <row r="1850" spans="2:8">
      <c r="B1850" s="66">
        <v>1849</v>
      </c>
      <c r="C1850" s="66">
        <v>20</v>
      </c>
      <c r="D1850" s="66">
        <v>3037</v>
      </c>
      <c r="E1850" s="66">
        <v>19057</v>
      </c>
      <c r="F1850" s="66">
        <v>20</v>
      </c>
      <c r="G1850" s="66">
        <v>0.87331099999999995</v>
      </c>
      <c r="H1850" s="66">
        <v>38</v>
      </c>
    </row>
    <row r="1851" spans="2:8">
      <c r="B1851" s="66">
        <v>1850</v>
      </c>
      <c r="C1851" s="66">
        <v>17</v>
      </c>
      <c r="D1851" s="66">
        <v>2920</v>
      </c>
      <c r="E1851" s="66">
        <v>16347</v>
      </c>
      <c r="F1851" s="66">
        <v>16</v>
      </c>
      <c r="G1851" s="66">
        <v>0.57574899999999996</v>
      </c>
      <c r="H1851" s="66">
        <v>38</v>
      </c>
    </row>
    <row r="1852" spans="2:8">
      <c r="B1852" s="66">
        <v>1851</v>
      </c>
      <c r="C1852" s="66">
        <v>18</v>
      </c>
      <c r="D1852" s="66">
        <v>2862</v>
      </c>
      <c r="E1852" s="66">
        <v>15287</v>
      </c>
      <c r="F1852" s="66">
        <v>18</v>
      </c>
      <c r="G1852" s="66">
        <v>0.41234900000000002</v>
      </c>
      <c r="H1852" s="66">
        <v>38</v>
      </c>
    </row>
    <row r="1853" spans="2:8">
      <c r="B1853" s="66">
        <v>1852</v>
      </c>
      <c r="C1853" s="66">
        <v>17</v>
      </c>
      <c r="D1853" s="66">
        <v>2836</v>
      </c>
      <c r="E1853" s="66">
        <v>15146</v>
      </c>
      <c r="F1853" s="66">
        <v>17</v>
      </c>
      <c r="G1853" s="66">
        <v>0.415493</v>
      </c>
      <c r="H1853" s="66">
        <v>38</v>
      </c>
    </row>
    <row r="1854" spans="2:8">
      <c r="B1854" s="66">
        <v>1853</v>
      </c>
      <c r="C1854" s="66">
        <v>18</v>
      </c>
      <c r="D1854" s="66">
        <v>3008</v>
      </c>
      <c r="E1854" s="66">
        <v>18940</v>
      </c>
      <c r="F1854" s="66">
        <v>18</v>
      </c>
      <c r="G1854" s="66">
        <v>0.54290799999999995</v>
      </c>
      <c r="H1854" s="66">
        <v>38</v>
      </c>
    </row>
    <row r="1855" spans="2:8">
      <c r="B1855" s="66">
        <v>1854</v>
      </c>
      <c r="C1855" s="66">
        <v>17</v>
      </c>
      <c r="D1855" s="66">
        <v>2900</v>
      </c>
      <c r="E1855" s="66">
        <v>16322</v>
      </c>
      <c r="F1855" s="66">
        <v>17</v>
      </c>
      <c r="G1855" s="66">
        <v>0.43159799999999998</v>
      </c>
      <c r="H1855" s="66">
        <v>38</v>
      </c>
    </row>
    <row r="1856" spans="2:8">
      <c r="B1856" s="66">
        <v>1855</v>
      </c>
      <c r="C1856" s="66">
        <v>23</v>
      </c>
      <c r="D1856" s="66">
        <v>3088</v>
      </c>
      <c r="E1856" s="66">
        <v>20519</v>
      </c>
      <c r="F1856" s="66">
        <v>23</v>
      </c>
      <c r="G1856" s="66">
        <v>1.7526299999999999</v>
      </c>
      <c r="H1856" s="66">
        <v>38</v>
      </c>
    </row>
    <row r="1857" spans="2:8">
      <c r="B1857" s="66">
        <v>1856</v>
      </c>
      <c r="C1857" s="66">
        <v>20</v>
      </c>
      <c r="D1857" s="66">
        <v>2980</v>
      </c>
      <c r="E1857" s="66">
        <v>18859</v>
      </c>
      <c r="F1857" s="66">
        <v>20</v>
      </c>
      <c r="G1857" s="66">
        <v>0.66175700000000004</v>
      </c>
      <c r="H1857" s="66">
        <v>38</v>
      </c>
    </row>
    <row r="1858" spans="2:8">
      <c r="B1858" s="66">
        <v>1857</v>
      </c>
      <c r="C1858" s="66">
        <v>16</v>
      </c>
      <c r="D1858" s="66">
        <v>2772</v>
      </c>
      <c r="E1858" s="66">
        <v>14272</v>
      </c>
      <c r="F1858" s="66">
        <v>15</v>
      </c>
      <c r="G1858" s="66">
        <v>0.37967899999999999</v>
      </c>
      <c r="H1858" s="66">
        <v>38</v>
      </c>
    </row>
    <row r="1859" spans="2:8">
      <c r="B1859" s="66">
        <v>1858</v>
      </c>
      <c r="C1859" s="66">
        <v>18</v>
      </c>
      <c r="D1859" s="66">
        <v>2969</v>
      </c>
      <c r="E1859" s="66">
        <v>17343</v>
      </c>
      <c r="F1859" s="66">
        <v>18</v>
      </c>
      <c r="G1859" s="66">
        <v>0.45451900000000001</v>
      </c>
      <c r="H1859" s="66">
        <v>38</v>
      </c>
    </row>
    <row r="1860" spans="2:8">
      <c r="B1860" s="66">
        <v>1859</v>
      </c>
      <c r="C1860" s="66">
        <v>21</v>
      </c>
      <c r="D1860" s="66">
        <v>2940</v>
      </c>
      <c r="E1860" s="66">
        <v>17084</v>
      </c>
      <c r="F1860" s="66">
        <v>20</v>
      </c>
      <c r="G1860" s="66">
        <v>0.489703</v>
      </c>
      <c r="H1860" s="66">
        <v>38</v>
      </c>
    </row>
    <row r="1861" spans="2:8">
      <c r="B1861" s="66">
        <v>1860</v>
      </c>
      <c r="C1861" s="66">
        <v>19</v>
      </c>
      <c r="D1861" s="66">
        <v>2942</v>
      </c>
      <c r="E1861" s="66">
        <v>17240</v>
      </c>
      <c r="F1861" s="66">
        <v>19</v>
      </c>
      <c r="G1861" s="66">
        <v>0.436145</v>
      </c>
      <c r="H1861" s="66">
        <v>38</v>
      </c>
    </row>
    <row r="1862" spans="2:8">
      <c r="B1862" s="66">
        <v>1861</v>
      </c>
      <c r="C1862" s="66">
        <v>20</v>
      </c>
      <c r="D1862" s="66">
        <v>3006</v>
      </c>
      <c r="E1862" s="66">
        <v>18852</v>
      </c>
      <c r="F1862" s="66">
        <v>20</v>
      </c>
      <c r="G1862" s="66">
        <v>1.25139</v>
      </c>
      <c r="H1862" s="66">
        <v>39</v>
      </c>
    </row>
    <row r="1863" spans="2:8">
      <c r="B1863" s="66">
        <v>1862</v>
      </c>
      <c r="C1863" s="66">
        <v>19</v>
      </c>
      <c r="D1863" s="66">
        <v>2872</v>
      </c>
      <c r="E1863" s="66">
        <v>15415</v>
      </c>
      <c r="F1863" s="66">
        <v>19</v>
      </c>
      <c r="G1863" s="66">
        <v>0.38985199999999998</v>
      </c>
      <c r="H1863" s="66">
        <v>39</v>
      </c>
    </row>
    <row r="1864" spans="2:8">
      <c r="B1864" s="66">
        <v>1863</v>
      </c>
      <c r="C1864" s="66">
        <v>22</v>
      </c>
      <c r="D1864" s="66">
        <v>2969</v>
      </c>
      <c r="E1864" s="66">
        <v>17253</v>
      </c>
      <c r="F1864" s="66">
        <v>22</v>
      </c>
      <c r="G1864" s="66">
        <v>0.60568699999999998</v>
      </c>
      <c r="H1864" s="66">
        <v>39</v>
      </c>
    </row>
    <row r="1865" spans="2:8">
      <c r="B1865" s="66">
        <v>1864</v>
      </c>
      <c r="C1865" s="66">
        <v>16</v>
      </c>
      <c r="D1865" s="66">
        <v>2900</v>
      </c>
      <c r="E1865" s="66">
        <v>16281</v>
      </c>
      <c r="F1865" s="66">
        <v>16</v>
      </c>
      <c r="G1865" s="66">
        <v>0.44175999999999999</v>
      </c>
      <c r="H1865" s="66">
        <v>39</v>
      </c>
    </row>
    <row r="1866" spans="2:8">
      <c r="B1866" s="66">
        <v>1865</v>
      </c>
      <c r="C1866" s="66">
        <v>21</v>
      </c>
      <c r="D1866" s="66">
        <v>3027</v>
      </c>
      <c r="E1866" s="66">
        <v>19632</v>
      </c>
      <c r="F1866" s="66">
        <v>21</v>
      </c>
      <c r="G1866" s="66">
        <v>0.73531500000000005</v>
      </c>
      <c r="H1866" s="66">
        <v>39</v>
      </c>
    </row>
    <row r="1867" spans="2:8">
      <c r="B1867" s="66">
        <v>1866</v>
      </c>
      <c r="C1867" s="66">
        <v>21</v>
      </c>
      <c r="D1867" s="66">
        <v>3073</v>
      </c>
      <c r="E1867" s="66">
        <v>20623</v>
      </c>
      <c r="F1867" s="66">
        <v>21</v>
      </c>
      <c r="G1867" s="66">
        <v>0.823264</v>
      </c>
      <c r="H1867" s="66">
        <v>39</v>
      </c>
    </row>
    <row r="1868" spans="2:8">
      <c r="B1868" s="66">
        <v>1867</v>
      </c>
      <c r="C1868" s="66">
        <v>23</v>
      </c>
      <c r="D1868" s="66">
        <v>3095</v>
      </c>
      <c r="E1868" s="66">
        <v>21380</v>
      </c>
      <c r="F1868" s="66">
        <v>21</v>
      </c>
      <c r="G1868" s="66">
        <v>0.84465100000000004</v>
      </c>
      <c r="H1868" s="66">
        <v>39</v>
      </c>
    </row>
    <row r="1869" spans="2:8">
      <c r="B1869" s="66">
        <v>1868</v>
      </c>
      <c r="C1869" s="66">
        <v>22</v>
      </c>
      <c r="D1869" s="66">
        <v>2976</v>
      </c>
      <c r="E1869" s="66">
        <v>17914</v>
      </c>
      <c r="F1869" s="66">
        <v>21</v>
      </c>
      <c r="G1869" s="66">
        <v>0.61570000000000003</v>
      </c>
      <c r="H1869" s="66">
        <v>39</v>
      </c>
    </row>
    <row r="1870" spans="2:8">
      <c r="B1870" s="66">
        <v>1869</v>
      </c>
      <c r="C1870" s="66">
        <v>20</v>
      </c>
      <c r="D1870" s="66">
        <v>3043</v>
      </c>
      <c r="E1870" s="66">
        <v>19106</v>
      </c>
      <c r="F1870" s="66">
        <v>20</v>
      </c>
      <c r="G1870" s="66">
        <v>0.56676899999999997</v>
      </c>
      <c r="H1870" s="66">
        <v>39</v>
      </c>
    </row>
    <row r="1871" spans="2:8">
      <c r="B1871" s="66">
        <v>1870</v>
      </c>
      <c r="C1871" s="66">
        <v>25</v>
      </c>
      <c r="D1871" s="66">
        <v>3044</v>
      </c>
      <c r="E1871" s="66">
        <v>19741</v>
      </c>
      <c r="F1871" s="66">
        <v>25</v>
      </c>
      <c r="G1871" s="66">
        <v>1.01671</v>
      </c>
      <c r="H1871" s="66">
        <v>39</v>
      </c>
    </row>
    <row r="1872" spans="2:8">
      <c r="B1872" s="66">
        <v>1871</v>
      </c>
      <c r="C1872" s="66">
        <v>25</v>
      </c>
      <c r="D1872" s="66">
        <v>3106</v>
      </c>
      <c r="E1872" s="66">
        <v>20718</v>
      </c>
      <c r="F1872" s="66">
        <v>25</v>
      </c>
      <c r="G1872" s="66">
        <v>0.75891799999999998</v>
      </c>
      <c r="H1872" s="66">
        <v>39</v>
      </c>
    </row>
    <row r="1873" spans="2:8">
      <c r="B1873" s="66">
        <v>1872</v>
      </c>
      <c r="C1873" s="66">
        <v>16</v>
      </c>
      <c r="D1873" s="66">
        <v>2773</v>
      </c>
      <c r="E1873" s="66">
        <v>14239</v>
      </c>
      <c r="F1873" s="66">
        <v>15</v>
      </c>
      <c r="G1873" s="66">
        <v>0.41883100000000001</v>
      </c>
      <c r="H1873" s="66">
        <v>39</v>
      </c>
    </row>
    <row r="1874" spans="2:8">
      <c r="B1874" s="66">
        <v>1873</v>
      </c>
      <c r="C1874" s="66">
        <v>21</v>
      </c>
      <c r="D1874" s="66">
        <v>3009</v>
      </c>
      <c r="E1874" s="66">
        <v>19642</v>
      </c>
      <c r="F1874" s="66">
        <v>21</v>
      </c>
      <c r="G1874" s="66">
        <v>0.661416</v>
      </c>
      <c r="H1874" s="66">
        <v>39</v>
      </c>
    </row>
    <row r="1875" spans="2:8">
      <c r="B1875" s="66">
        <v>1874</v>
      </c>
      <c r="C1875" s="66">
        <v>13</v>
      </c>
      <c r="D1875" s="66">
        <v>2822</v>
      </c>
      <c r="E1875" s="66">
        <v>14490</v>
      </c>
      <c r="F1875" s="66">
        <v>13</v>
      </c>
      <c r="G1875" s="66">
        <v>0.401474</v>
      </c>
      <c r="H1875" s="66">
        <v>39</v>
      </c>
    </row>
    <row r="1876" spans="2:8">
      <c r="B1876" s="66">
        <v>1875</v>
      </c>
      <c r="C1876" s="66">
        <v>18</v>
      </c>
      <c r="D1876" s="66">
        <v>2993</v>
      </c>
      <c r="E1876" s="66">
        <v>18199</v>
      </c>
      <c r="F1876" s="66">
        <v>18</v>
      </c>
      <c r="G1876" s="66">
        <v>0.58113499999999996</v>
      </c>
      <c r="H1876" s="66">
        <v>39</v>
      </c>
    </row>
    <row r="1877" spans="2:8">
      <c r="B1877" s="66">
        <v>1876</v>
      </c>
      <c r="C1877" s="66">
        <v>21</v>
      </c>
      <c r="D1877" s="66">
        <v>3016</v>
      </c>
      <c r="E1877" s="66">
        <v>18907</v>
      </c>
      <c r="F1877" s="66">
        <v>21</v>
      </c>
      <c r="G1877" s="66">
        <v>0.88482799999999995</v>
      </c>
      <c r="H1877" s="66">
        <v>39</v>
      </c>
    </row>
    <row r="1878" spans="2:8">
      <c r="B1878" s="66">
        <v>1877</v>
      </c>
      <c r="C1878" s="66">
        <v>25</v>
      </c>
      <c r="D1878" s="66">
        <v>2975</v>
      </c>
      <c r="E1878" s="66">
        <v>17973</v>
      </c>
      <c r="F1878" s="66">
        <v>24</v>
      </c>
      <c r="G1878" s="66">
        <v>0.62916499999999997</v>
      </c>
      <c r="H1878" s="66">
        <v>39</v>
      </c>
    </row>
    <row r="1879" spans="2:8">
      <c r="B1879" s="66">
        <v>1878</v>
      </c>
      <c r="C1879" s="66">
        <v>24</v>
      </c>
      <c r="D1879" s="66">
        <v>3021</v>
      </c>
      <c r="E1879" s="66">
        <v>18924</v>
      </c>
      <c r="F1879" s="66">
        <v>24</v>
      </c>
      <c r="G1879" s="66">
        <v>0.58935300000000002</v>
      </c>
      <c r="H1879" s="66">
        <v>39</v>
      </c>
    </row>
    <row r="1880" spans="2:8">
      <c r="B1880" s="66">
        <v>1879</v>
      </c>
      <c r="C1880" s="66">
        <v>20</v>
      </c>
      <c r="D1880" s="66">
        <v>3025</v>
      </c>
      <c r="E1880" s="66">
        <v>19047</v>
      </c>
      <c r="F1880" s="66">
        <v>19</v>
      </c>
      <c r="G1880" s="66">
        <v>0.501973</v>
      </c>
      <c r="H1880" s="66">
        <v>39</v>
      </c>
    </row>
    <row r="1881" spans="2:8">
      <c r="B1881" s="66">
        <v>1880</v>
      </c>
      <c r="C1881" s="66">
        <v>22</v>
      </c>
      <c r="D1881" s="66">
        <v>2959</v>
      </c>
      <c r="E1881" s="66">
        <v>17863</v>
      </c>
      <c r="F1881" s="66">
        <v>22</v>
      </c>
      <c r="G1881" s="66">
        <v>0.53699600000000003</v>
      </c>
      <c r="H1881" s="66">
        <v>39</v>
      </c>
    </row>
    <row r="1882" spans="2:8">
      <c r="B1882" s="66">
        <v>1881</v>
      </c>
      <c r="C1882" s="66">
        <v>18</v>
      </c>
      <c r="D1882" s="66">
        <v>2890</v>
      </c>
      <c r="E1882" s="66">
        <v>16259</v>
      </c>
      <c r="F1882" s="66">
        <v>18</v>
      </c>
      <c r="G1882" s="66">
        <v>0.41046500000000002</v>
      </c>
      <c r="H1882" s="66">
        <v>39</v>
      </c>
    </row>
    <row r="1883" spans="2:8">
      <c r="B1883" s="66">
        <v>1882</v>
      </c>
      <c r="C1883" s="66">
        <v>22</v>
      </c>
      <c r="D1883" s="66">
        <v>2999</v>
      </c>
      <c r="E1883" s="66">
        <v>18250</v>
      </c>
      <c r="F1883" s="66">
        <v>21</v>
      </c>
      <c r="G1883" s="66">
        <v>0.50185299999999999</v>
      </c>
      <c r="H1883" s="66">
        <v>39</v>
      </c>
    </row>
    <row r="1884" spans="2:8">
      <c r="B1884" s="66">
        <v>1883</v>
      </c>
      <c r="C1884" s="66">
        <v>20</v>
      </c>
      <c r="D1884" s="66">
        <v>2964</v>
      </c>
      <c r="E1884" s="66">
        <v>17903</v>
      </c>
      <c r="F1884" s="66">
        <v>19</v>
      </c>
      <c r="G1884" s="66">
        <v>0.69821299999999997</v>
      </c>
      <c r="H1884" s="66">
        <v>39</v>
      </c>
    </row>
    <row r="1885" spans="2:8">
      <c r="B1885" s="66">
        <v>1884</v>
      </c>
      <c r="C1885" s="66">
        <v>23</v>
      </c>
      <c r="D1885" s="66">
        <v>2936</v>
      </c>
      <c r="E1885" s="66">
        <v>17226</v>
      </c>
      <c r="F1885" s="66">
        <v>23</v>
      </c>
      <c r="G1885" s="66">
        <v>0.66139099999999995</v>
      </c>
      <c r="H1885" s="66">
        <v>39</v>
      </c>
    </row>
    <row r="1886" spans="2:8">
      <c r="B1886" s="66">
        <v>1885</v>
      </c>
      <c r="C1886" s="66">
        <v>24</v>
      </c>
      <c r="D1886" s="66">
        <v>3117</v>
      </c>
      <c r="E1886" s="66">
        <v>21345</v>
      </c>
      <c r="F1886" s="66">
        <v>24</v>
      </c>
      <c r="G1886" s="66">
        <v>4.7344400000000002</v>
      </c>
      <c r="H1886" s="66">
        <v>39</v>
      </c>
    </row>
    <row r="1887" spans="2:8">
      <c r="B1887" s="66">
        <v>1886</v>
      </c>
      <c r="C1887" s="66">
        <v>25</v>
      </c>
      <c r="D1887" s="66">
        <v>2877</v>
      </c>
      <c r="E1887" s="66">
        <v>16043</v>
      </c>
      <c r="F1887" s="66">
        <v>24</v>
      </c>
      <c r="G1887" s="66">
        <v>0.44541700000000001</v>
      </c>
      <c r="H1887" s="66">
        <v>39</v>
      </c>
    </row>
    <row r="1888" spans="2:8">
      <c r="B1888" s="66">
        <v>1887</v>
      </c>
      <c r="C1888" s="66">
        <v>20</v>
      </c>
      <c r="D1888" s="66">
        <v>2926</v>
      </c>
      <c r="E1888" s="66">
        <v>17156</v>
      </c>
      <c r="F1888" s="66">
        <v>18</v>
      </c>
      <c r="G1888" s="66">
        <v>0.51673199999999997</v>
      </c>
      <c r="H1888" s="66">
        <v>39</v>
      </c>
    </row>
    <row r="1889" spans="2:8">
      <c r="B1889" s="66">
        <v>1888</v>
      </c>
      <c r="C1889" s="66">
        <v>24</v>
      </c>
      <c r="D1889" s="66">
        <v>3028</v>
      </c>
      <c r="E1889" s="66">
        <v>18847</v>
      </c>
      <c r="F1889" s="66">
        <v>24</v>
      </c>
      <c r="G1889" s="66">
        <v>1.3659399999999999</v>
      </c>
      <c r="H1889" s="66">
        <v>39</v>
      </c>
    </row>
    <row r="1890" spans="2:8">
      <c r="B1890" s="66">
        <v>1889</v>
      </c>
      <c r="C1890" s="66">
        <v>24</v>
      </c>
      <c r="D1890" s="66">
        <v>2929</v>
      </c>
      <c r="E1890" s="66">
        <v>16999</v>
      </c>
      <c r="F1890" s="66">
        <v>24</v>
      </c>
      <c r="G1890" s="66">
        <v>0.98408700000000005</v>
      </c>
      <c r="H1890" s="66">
        <v>39</v>
      </c>
    </row>
    <row r="1891" spans="2:8">
      <c r="B1891" s="66">
        <v>1890</v>
      </c>
      <c r="C1891" s="66">
        <v>15</v>
      </c>
      <c r="D1891" s="66">
        <v>2925</v>
      </c>
      <c r="E1891" s="66">
        <v>16451</v>
      </c>
      <c r="F1891" s="66">
        <v>15</v>
      </c>
      <c r="G1891" s="66">
        <v>0.4289</v>
      </c>
      <c r="H1891" s="66">
        <v>39</v>
      </c>
    </row>
    <row r="1892" spans="2:8">
      <c r="B1892" s="66">
        <v>1891</v>
      </c>
      <c r="C1892" s="66">
        <v>18</v>
      </c>
      <c r="D1892" s="66">
        <v>2984</v>
      </c>
      <c r="E1892" s="66">
        <v>18150</v>
      </c>
      <c r="F1892" s="66">
        <v>18</v>
      </c>
      <c r="G1892" s="66">
        <v>0.69605899999999998</v>
      </c>
      <c r="H1892" s="66">
        <v>39</v>
      </c>
    </row>
    <row r="1893" spans="2:8">
      <c r="B1893" s="66">
        <v>1892</v>
      </c>
      <c r="C1893" s="66">
        <v>24</v>
      </c>
      <c r="D1893" s="66">
        <v>2936</v>
      </c>
      <c r="E1893" s="66">
        <v>17226</v>
      </c>
      <c r="F1893" s="66">
        <v>24</v>
      </c>
      <c r="G1893" s="66">
        <v>0.65758799999999995</v>
      </c>
      <c r="H1893" s="66">
        <v>40</v>
      </c>
    </row>
    <row r="1894" spans="2:8">
      <c r="B1894" s="66">
        <v>1893</v>
      </c>
      <c r="C1894" s="66">
        <v>18</v>
      </c>
      <c r="D1894" s="66">
        <v>2836</v>
      </c>
      <c r="E1894" s="66">
        <v>15146</v>
      </c>
      <c r="F1894" s="66">
        <v>18</v>
      </c>
      <c r="G1894" s="66">
        <v>0.40429300000000001</v>
      </c>
      <c r="H1894" s="66">
        <v>40</v>
      </c>
    </row>
    <row r="1895" spans="2:8">
      <c r="B1895" s="66">
        <v>1894</v>
      </c>
      <c r="C1895" s="66">
        <v>23</v>
      </c>
      <c r="D1895" s="66">
        <v>2990</v>
      </c>
      <c r="E1895" s="66">
        <v>18659</v>
      </c>
      <c r="F1895" s="66">
        <v>20</v>
      </c>
      <c r="G1895" s="66">
        <v>1.0034700000000001</v>
      </c>
      <c r="H1895" s="66">
        <v>40</v>
      </c>
    </row>
    <row r="1896" spans="2:8">
      <c r="B1896" s="66">
        <v>1895</v>
      </c>
      <c r="C1896" s="66">
        <v>18</v>
      </c>
      <c r="D1896" s="66">
        <v>2981</v>
      </c>
      <c r="E1896" s="66">
        <v>18186</v>
      </c>
      <c r="F1896" s="66">
        <v>18</v>
      </c>
      <c r="G1896" s="66">
        <v>0.69447899999999996</v>
      </c>
      <c r="H1896" s="66">
        <v>40</v>
      </c>
    </row>
    <row r="1897" spans="2:8">
      <c r="B1897" s="66">
        <v>1896</v>
      </c>
      <c r="C1897" s="66">
        <v>19</v>
      </c>
      <c r="D1897" s="66">
        <v>3013</v>
      </c>
      <c r="E1897" s="66">
        <v>18306</v>
      </c>
      <c r="F1897" s="66">
        <v>19</v>
      </c>
      <c r="G1897" s="66">
        <v>0.57517200000000002</v>
      </c>
      <c r="H1897" s="66">
        <v>40</v>
      </c>
    </row>
    <row r="1898" spans="2:8">
      <c r="B1898" s="66">
        <v>1897</v>
      </c>
      <c r="C1898" s="66">
        <v>17</v>
      </c>
      <c r="D1898" s="66">
        <v>2793</v>
      </c>
      <c r="E1898" s="66">
        <v>14337</v>
      </c>
      <c r="F1898" s="66">
        <v>17</v>
      </c>
      <c r="G1898" s="66">
        <v>0.38169999999999998</v>
      </c>
      <c r="H1898" s="66">
        <v>40</v>
      </c>
    </row>
    <row r="1899" spans="2:8">
      <c r="B1899" s="66">
        <v>1898</v>
      </c>
      <c r="C1899" s="66">
        <v>23</v>
      </c>
      <c r="D1899" s="66">
        <v>3113</v>
      </c>
      <c r="E1899" s="66">
        <v>21359</v>
      </c>
      <c r="F1899" s="66">
        <v>23</v>
      </c>
      <c r="G1899" s="66">
        <v>3.2603399999999998</v>
      </c>
      <c r="H1899" s="66">
        <v>40</v>
      </c>
    </row>
    <row r="1900" spans="2:8">
      <c r="B1900" s="66">
        <v>1899</v>
      </c>
      <c r="C1900" s="66">
        <v>28</v>
      </c>
      <c r="D1900" s="66">
        <v>2973</v>
      </c>
      <c r="E1900" s="66">
        <v>18503</v>
      </c>
      <c r="F1900" s="66">
        <v>27</v>
      </c>
      <c r="G1900" s="66">
        <v>0.62662300000000004</v>
      </c>
      <c r="H1900" s="66">
        <v>40</v>
      </c>
    </row>
    <row r="1901" spans="2:8">
      <c r="B1901" s="66">
        <v>1900</v>
      </c>
      <c r="C1901" s="66">
        <v>21</v>
      </c>
      <c r="D1901" s="66">
        <v>3066</v>
      </c>
      <c r="E1901" s="66">
        <v>19840</v>
      </c>
      <c r="F1901" s="66">
        <v>21</v>
      </c>
      <c r="G1901" s="66">
        <v>1.2952999999999999</v>
      </c>
      <c r="H1901" s="66">
        <v>40</v>
      </c>
    </row>
    <row r="1902" spans="2:8">
      <c r="B1902" s="66">
        <v>1901</v>
      </c>
      <c r="C1902" s="66">
        <v>23</v>
      </c>
      <c r="D1902" s="66">
        <v>2968</v>
      </c>
      <c r="E1902" s="66">
        <v>17820</v>
      </c>
      <c r="F1902" s="66">
        <v>22</v>
      </c>
      <c r="G1902" s="66">
        <v>0.62139599999999995</v>
      </c>
      <c r="H1902" s="66">
        <v>40</v>
      </c>
    </row>
    <row r="1903" spans="2:8">
      <c r="B1903" s="66">
        <v>1902</v>
      </c>
      <c r="C1903" s="66">
        <v>20</v>
      </c>
      <c r="D1903" s="66">
        <v>2990</v>
      </c>
      <c r="E1903" s="66">
        <v>18215</v>
      </c>
      <c r="F1903" s="66">
        <v>20</v>
      </c>
      <c r="G1903" s="66">
        <v>0.58401899999999995</v>
      </c>
      <c r="H1903" s="66">
        <v>40</v>
      </c>
    </row>
    <row r="1904" spans="2:8">
      <c r="B1904" s="66">
        <v>1903</v>
      </c>
      <c r="C1904" s="66">
        <v>21</v>
      </c>
      <c r="D1904" s="66">
        <v>3035</v>
      </c>
      <c r="E1904" s="66">
        <v>19632</v>
      </c>
      <c r="F1904" s="66">
        <v>21</v>
      </c>
      <c r="G1904" s="66">
        <v>2.0759699999999999</v>
      </c>
      <c r="H1904" s="66">
        <v>40</v>
      </c>
    </row>
    <row r="1905" spans="2:8">
      <c r="B1905" s="66">
        <v>1904</v>
      </c>
      <c r="C1905" s="66">
        <v>14</v>
      </c>
      <c r="D1905" s="66">
        <v>2789</v>
      </c>
      <c r="E1905" s="66">
        <v>14324</v>
      </c>
      <c r="F1905" s="66">
        <v>14</v>
      </c>
      <c r="G1905" s="66">
        <v>0.39788200000000001</v>
      </c>
      <c r="H1905" s="66">
        <v>40</v>
      </c>
    </row>
    <row r="1906" spans="2:8">
      <c r="B1906" s="66">
        <v>1905</v>
      </c>
      <c r="C1906" s="66">
        <v>18</v>
      </c>
      <c r="D1906" s="66">
        <v>2887</v>
      </c>
      <c r="E1906" s="66">
        <v>16142</v>
      </c>
      <c r="F1906" s="66">
        <v>18</v>
      </c>
      <c r="G1906" s="66">
        <v>0.44223000000000001</v>
      </c>
      <c r="H1906" s="66">
        <v>40</v>
      </c>
    </row>
    <row r="1907" spans="2:8">
      <c r="B1907" s="66">
        <v>1906</v>
      </c>
      <c r="C1907" s="66">
        <v>17</v>
      </c>
      <c r="D1907" s="66">
        <v>2945</v>
      </c>
      <c r="E1907" s="66">
        <v>17224</v>
      </c>
      <c r="F1907" s="66">
        <v>17</v>
      </c>
      <c r="G1907" s="66">
        <v>0.661084</v>
      </c>
      <c r="H1907" s="66">
        <v>40</v>
      </c>
    </row>
    <row r="1908" spans="2:8">
      <c r="B1908" s="66">
        <v>1907</v>
      </c>
      <c r="C1908" s="66">
        <v>20</v>
      </c>
      <c r="D1908" s="66">
        <v>2985</v>
      </c>
      <c r="E1908" s="66">
        <v>18161</v>
      </c>
      <c r="F1908" s="66">
        <v>20</v>
      </c>
      <c r="G1908" s="66">
        <v>0.74371399999999999</v>
      </c>
      <c r="H1908" s="66">
        <v>40</v>
      </c>
    </row>
    <row r="1909" spans="2:8">
      <c r="B1909" s="66">
        <v>1908</v>
      </c>
      <c r="C1909" s="66">
        <v>20</v>
      </c>
      <c r="D1909" s="66">
        <v>2986</v>
      </c>
      <c r="E1909" s="66">
        <v>18203</v>
      </c>
      <c r="F1909" s="66">
        <v>20</v>
      </c>
      <c r="G1909" s="66">
        <v>0.47297899999999998</v>
      </c>
      <c r="H1909" s="66">
        <v>40</v>
      </c>
    </row>
    <row r="1910" spans="2:8">
      <c r="B1910" s="66">
        <v>1909</v>
      </c>
      <c r="C1910" s="66">
        <v>21</v>
      </c>
      <c r="D1910" s="66">
        <v>2964</v>
      </c>
      <c r="E1910" s="66">
        <v>17903</v>
      </c>
      <c r="F1910" s="66">
        <v>20</v>
      </c>
      <c r="G1910" s="66">
        <v>0.69442700000000002</v>
      </c>
      <c r="H1910" s="66">
        <v>40</v>
      </c>
    </row>
    <row r="1911" spans="2:8">
      <c r="B1911" s="66">
        <v>1910</v>
      </c>
      <c r="C1911" s="66">
        <v>17</v>
      </c>
      <c r="D1911" s="66">
        <v>2955</v>
      </c>
      <c r="E1911" s="66">
        <v>17283</v>
      </c>
      <c r="F1911" s="66">
        <v>17</v>
      </c>
      <c r="G1911" s="66">
        <v>0.51224000000000003</v>
      </c>
      <c r="H1911" s="66">
        <v>40</v>
      </c>
    </row>
    <row r="1912" spans="2:8">
      <c r="B1912" s="66">
        <v>1911</v>
      </c>
      <c r="C1912" s="66">
        <v>25</v>
      </c>
      <c r="D1912" s="66">
        <v>3018</v>
      </c>
      <c r="E1912" s="66">
        <v>18745</v>
      </c>
      <c r="F1912" s="66">
        <v>25</v>
      </c>
      <c r="G1912" s="66">
        <v>1.1249800000000001</v>
      </c>
      <c r="H1912" s="66">
        <v>40</v>
      </c>
    </row>
    <row r="1913" spans="2:8">
      <c r="B1913" s="66">
        <v>1912</v>
      </c>
      <c r="C1913" s="66">
        <v>19</v>
      </c>
      <c r="D1913" s="66">
        <v>2858</v>
      </c>
      <c r="E1913" s="66">
        <v>15325</v>
      </c>
      <c r="F1913" s="66">
        <v>19</v>
      </c>
      <c r="G1913" s="66">
        <v>0.39566200000000001</v>
      </c>
      <c r="H1913" s="66">
        <v>40</v>
      </c>
    </row>
    <row r="1914" spans="2:8">
      <c r="B1914" s="66">
        <v>1913</v>
      </c>
      <c r="C1914" s="66">
        <v>17</v>
      </c>
      <c r="D1914" s="66">
        <v>2823</v>
      </c>
      <c r="E1914" s="66">
        <v>15207</v>
      </c>
      <c r="F1914" s="66">
        <v>16</v>
      </c>
      <c r="G1914" s="66">
        <v>0.42608499999999999</v>
      </c>
      <c r="H1914" s="66">
        <v>40</v>
      </c>
    </row>
    <row r="1915" spans="2:8">
      <c r="B1915" s="66">
        <v>1914</v>
      </c>
      <c r="C1915" s="66">
        <v>16</v>
      </c>
      <c r="D1915" s="66">
        <v>2823</v>
      </c>
      <c r="E1915" s="66">
        <v>15176</v>
      </c>
      <c r="F1915" s="66">
        <v>16</v>
      </c>
      <c r="G1915" s="66">
        <v>0.55624200000000001</v>
      </c>
      <c r="H1915" s="66">
        <v>40</v>
      </c>
    </row>
    <row r="1916" spans="2:8">
      <c r="B1916" s="66">
        <v>1915</v>
      </c>
      <c r="C1916" s="66">
        <v>21</v>
      </c>
      <c r="D1916" s="66">
        <v>3054</v>
      </c>
      <c r="E1916" s="66">
        <v>19831</v>
      </c>
      <c r="F1916" s="66">
        <v>19</v>
      </c>
      <c r="G1916" s="66">
        <v>0.51104899999999998</v>
      </c>
      <c r="H1916" s="66">
        <v>40</v>
      </c>
    </row>
    <row r="1917" spans="2:8">
      <c r="B1917" s="66">
        <v>1916</v>
      </c>
      <c r="C1917" s="66">
        <v>22</v>
      </c>
      <c r="D1917" s="66">
        <v>2935</v>
      </c>
      <c r="E1917" s="66">
        <v>17130</v>
      </c>
      <c r="F1917" s="66">
        <v>21</v>
      </c>
      <c r="G1917" s="66">
        <v>0.42886000000000002</v>
      </c>
      <c r="H1917" s="66">
        <v>40</v>
      </c>
    </row>
    <row r="1918" spans="2:8">
      <c r="B1918" s="66">
        <v>1917</v>
      </c>
      <c r="C1918" s="66">
        <v>21</v>
      </c>
      <c r="D1918" s="66">
        <v>3027</v>
      </c>
      <c r="E1918" s="66">
        <v>18984</v>
      </c>
      <c r="F1918" s="66">
        <v>21</v>
      </c>
      <c r="G1918" s="66">
        <v>0.54849899999999996</v>
      </c>
      <c r="H1918" s="66">
        <v>41</v>
      </c>
    </row>
    <row r="1919" spans="2:8">
      <c r="B1919" s="66">
        <v>1918</v>
      </c>
      <c r="C1919" s="66">
        <v>16</v>
      </c>
      <c r="D1919" s="66">
        <v>2757</v>
      </c>
      <c r="E1919" s="66">
        <v>13495</v>
      </c>
      <c r="F1919" s="66">
        <v>16</v>
      </c>
      <c r="G1919" s="66">
        <v>0.38067499999999999</v>
      </c>
      <c r="H1919" s="66">
        <v>41</v>
      </c>
    </row>
    <row r="1920" spans="2:8">
      <c r="B1920" s="66">
        <v>1919</v>
      </c>
      <c r="C1920" s="66">
        <v>26</v>
      </c>
      <c r="D1920" s="66">
        <v>2924</v>
      </c>
      <c r="E1920" s="66">
        <v>17006</v>
      </c>
      <c r="F1920" s="66">
        <v>25</v>
      </c>
      <c r="G1920" s="66">
        <v>0.45577299999999998</v>
      </c>
      <c r="H1920" s="66">
        <v>41</v>
      </c>
    </row>
    <row r="1921" spans="2:8">
      <c r="B1921" s="66">
        <v>1920</v>
      </c>
      <c r="C1921" s="66">
        <v>21</v>
      </c>
      <c r="D1921" s="66">
        <v>3015</v>
      </c>
      <c r="E1921" s="66">
        <v>18963</v>
      </c>
      <c r="F1921" s="66">
        <v>21</v>
      </c>
      <c r="G1921" s="66">
        <v>0.59457199999999999</v>
      </c>
      <c r="H1921" s="66">
        <v>41</v>
      </c>
    </row>
    <row r="1922" spans="2:8">
      <c r="B1922" s="66">
        <v>1921</v>
      </c>
      <c r="C1922" s="66">
        <v>25</v>
      </c>
      <c r="D1922" s="66">
        <v>2963</v>
      </c>
      <c r="E1922" s="66">
        <v>17797</v>
      </c>
      <c r="F1922" s="66">
        <v>25</v>
      </c>
      <c r="G1922" s="66">
        <v>0.98298799999999997</v>
      </c>
      <c r="H1922" s="66">
        <v>41</v>
      </c>
    </row>
    <row r="1923" spans="2:8">
      <c r="B1923" s="66">
        <v>1922</v>
      </c>
      <c r="C1923" s="66">
        <v>26</v>
      </c>
      <c r="D1923" s="66">
        <v>3073</v>
      </c>
      <c r="E1923" s="66">
        <v>20546</v>
      </c>
      <c r="F1923" s="66">
        <v>26</v>
      </c>
      <c r="G1923" s="66">
        <v>1.5461</v>
      </c>
      <c r="H1923" s="66">
        <v>41</v>
      </c>
    </row>
    <row r="1924" spans="2:8">
      <c r="B1924" s="66">
        <v>1923</v>
      </c>
      <c r="C1924" s="66">
        <v>19</v>
      </c>
      <c r="D1924" s="66">
        <v>2887</v>
      </c>
      <c r="E1924" s="66">
        <v>16142</v>
      </c>
      <c r="F1924" s="66">
        <v>19</v>
      </c>
      <c r="G1924" s="66">
        <v>0.44791799999999998</v>
      </c>
      <c r="H1924" s="66">
        <v>41</v>
      </c>
    </row>
    <row r="1925" spans="2:8">
      <c r="B1925" s="66">
        <v>1924</v>
      </c>
      <c r="C1925" s="66">
        <v>22</v>
      </c>
      <c r="D1925" s="66">
        <v>3045</v>
      </c>
      <c r="E1925" s="66">
        <v>19688</v>
      </c>
      <c r="F1925" s="66">
        <v>21</v>
      </c>
      <c r="G1925" s="66">
        <v>1.13158</v>
      </c>
      <c r="H1925" s="66">
        <v>41</v>
      </c>
    </row>
    <row r="1926" spans="2:8">
      <c r="B1926" s="66">
        <v>1925</v>
      </c>
      <c r="C1926" s="66">
        <v>21</v>
      </c>
      <c r="D1926" s="66">
        <v>2878</v>
      </c>
      <c r="E1926" s="66">
        <v>16095</v>
      </c>
      <c r="F1926" s="66">
        <v>21</v>
      </c>
      <c r="G1926" s="66">
        <v>0.42231299999999999</v>
      </c>
      <c r="H1926" s="66">
        <v>41</v>
      </c>
    </row>
    <row r="1927" spans="2:8">
      <c r="B1927" s="66">
        <v>1926</v>
      </c>
      <c r="C1927" s="66">
        <v>24</v>
      </c>
      <c r="D1927" s="66">
        <v>3142</v>
      </c>
      <c r="E1927" s="66">
        <v>22209</v>
      </c>
      <c r="F1927" s="66">
        <v>24</v>
      </c>
      <c r="G1927" s="66">
        <v>4.0311599999999999</v>
      </c>
      <c r="H1927" s="66">
        <v>41</v>
      </c>
    </row>
    <row r="1928" spans="2:8">
      <c r="B1928" s="66">
        <v>1927</v>
      </c>
      <c r="C1928" s="66">
        <v>20</v>
      </c>
      <c r="D1928" s="66">
        <v>2788</v>
      </c>
      <c r="E1928" s="66">
        <v>14218</v>
      </c>
      <c r="F1928" s="66">
        <v>20</v>
      </c>
      <c r="G1928" s="66">
        <v>0.379131</v>
      </c>
      <c r="H1928" s="66">
        <v>41</v>
      </c>
    </row>
    <row r="1929" spans="2:8">
      <c r="B1929" s="66">
        <v>1928</v>
      </c>
      <c r="C1929" s="66">
        <v>21</v>
      </c>
      <c r="D1929" s="66">
        <v>2968</v>
      </c>
      <c r="E1929" s="66">
        <v>17925</v>
      </c>
      <c r="F1929" s="66">
        <v>21</v>
      </c>
      <c r="G1929" s="66">
        <v>0.69832899999999998</v>
      </c>
      <c r="H1929" s="66">
        <v>41</v>
      </c>
    </row>
    <row r="1930" spans="2:8">
      <c r="B1930" s="66">
        <v>1929</v>
      </c>
      <c r="C1930" s="66">
        <v>20</v>
      </c>
      <c r="D1930" s="66">
        <v>2908</v>
      </c>
      <c r="E1930" s="66">
        <v>16291</v>
      </c>
      <c r="F1930" s="66">
        <v>20</v>
      </c>
      <c r="G1930" s="66">
        <v>0.41109000000000001</v>
      </c>
      <c r="H1930" s="66">
        <v>41</v>
      </c>
    </row>
    <row r="1931" spans="2:8">
      <c r="B1931" s="66">
        <v>1930</v>
      </c>
      <c r="C1931" s="66">
        <v>22</v>
      </c>
      <c r="D1931" s="66">
        <v>2956</v>
      </c>
      <c r="E1931" s="66">
        <v>17249</v>
      </c>
      <c r="F1931" s="66">
        <v>22</v>
      </c>
      <c r="G1931" s="66">
        <v>0.506799</v>
      </c>
      <c r="H1931" s="66">
        <v>41</v>
      </c>
    </row>
    <row r="1932" spans="2:8">
      <c r="B1932" s="66">
        <v>1931</v>
      </c>
      <c r="C1932" s="66">
        <v>16</v>
      </c>
      <c r="D1932" s="66">
        <v>2769</v>
      </c>
      <c r="E1932" s="66">
        <v>13585</v>
      </c>
      <c r="F1932" s="66">
        <v>16</v>
      </c>
      <c r="G1932" s="66">
        <v>0.38462200000000002</v>
      </c>
      <c r="H1932" s="66">
        <v>41</v>
      </c>
    </row>
    <row r="1933" spans="2:8">
      <c r="B1933" s="66">
        <v>1932</v>
      </c>
      <c r="C1933" s="66">
        <v>22</v>
      </c>
      <c r="D1933" s="66">
        <v>3056</v>
      </c>
      <c r="E1933" s="66">
        <v>20436</v>
      </c>
      <c r="F1933" s="66">
        <v>22</v>
      </c>
      <c r="G1933" s="66">
        <v>0.99294000000000004</v>
      </c>
      <c r="H1933" s="66">
        <v>41</v>
      </c>
    </row>
    <row r="1934" spans="2:8">
      <c r="B1934" s="66">
        <v>1933</v>
      </c>
      <c r="C1934" s="66">
        <v>19</v>
      </c>
      <c r="D1934" s="66">
        <v>2937</v>
      </c>
      <c r="E1934" s="66">
        <v>17230</v>
      </c>
      <c r="F1934" s="66">
        <v>18</v>
      </c>
      <c r="G1934" s="66">
        <v>0.455013</v>
      </c>
      <c r="H1934" s="66">
        <v>41</v>
      </c>
    </row>
    <row r="1935" spans="2:8">
      <c r="B1935" s="66">
        <v>1934</v>
      </c>
      <c r="C1935" s="66">
        <v>19</v>
      </c>
      <c r="D1935" s="66">
        <v>3013</v>
      </c>
      <c r="E1935" s="66">
        <v>18908</v>
      </c>
      <c r="F1935" s="66">
        <v>19</v>
      </c>
      <c r="G1935" s="66">
        <v>0.77221799999999996</v>
      </c>
      <c r="H1935" s="66">
        <v>41</v>
      </c>
    </row>
    <row r="1936" spans="2:8">
      <c r="B1936" s="66">
        <v>1935</v>
      </c>
      <c r="C1936" s="66">
        <v>23</v>
      </c>
      <c r="D1936" s="66">
        <v>2989</v>
      </c>
      <c r="E1936" s="66">
        <v>18167</v>
      </c>
      <c r="F1936" s="66">
        <v>23</v>
      </c>
      <c r="G1936" s="66">
        <v>0.50362399999999996</v>
      </c>
      <c r="H1936" s="66">
        <v>41</v>
      </c>
    </row>
    <row r="1937" spans="2:8">
      <c r="B1937" s="66">
        <v>1936</v>
      </c>
      <c r="C1937" s="66">
        <v>22</v>
      </c>
      <c r="D1937" s="66">
        <v>2993</v>
      </c>
      <c r="E1937" s="66">
        <v>18656</v>
      </c>
      <c r="F1937" s="66">
        <v>21</v>
      </c>
      <c r="G1937" s="66">
        <v>0.93351799999999996</v>
      </c>
      <c r="H1937" s="66">
        <v>41</v>
      </c>
    </row>
    <row r="1938" spans="2:8">
      <c r="B1938" s="66">
        <v>1937</v>
      </c>
      <c r="C1938" s="66">
        <v>26</v>
      </c>
      <c r="D1938" s="66">
        <v>3004</v>
      </c>
      <c r="E1938" s="66">
        <v>18727</v>
      </c>
      <c r="F1938" s="66">
        <v>25</v>
      </c>
      <c r="G1938" s="66">
        <v>0.64943700000000004</v>
      </c>
      <c r="H1938" s="66">
        <v>41</v>
      </c>
    </row>
    <row r="1939" spans="2:8">
      <c r="B1939" s="66">
        <v>1938</v>
      </c>
      <c r="C1939" s="66">
        <v>17</v>
      </c>
      <c r="D1939" s="66">
        <v>2758</v>
      </c>
      <c r="E1939" s="66">
        <v>14151</v>
      </c>
      <c r="F1939" s="66">
        <v>17</v>
      </c>
      <c r="G1939" s="66">
        <v>0.40143299999999998</v>
      </c>
      <c r="H1939" s="66">
        <v>41</v>
      </c>
    </row>
    <row r="1940" spans="2:8">
      <c r="B1940" s="66">
        <v>1939</v>
      </c>
      <c r="C1940" s="66">
        <v>21</v>
      </c>
      <c r="D1940" s="66">
        <v>2926</v>
      </c>
      <c r="E1940" s="66">
        <v>17156</v>
      </c>
      <c r="F1940" s="66">
        <v>19</v>
      </c>
      <c r="G1940" s="66">
        <v>0.52023900000000001</v>
      </c>
      <c r="H1940" s="66">
        <v>41</v>
      </c>
    </row>
    <row r="1941" spans="2:8">
      <c r="B1941" s="66">
        <v>1940</v>
      </c>
      <c r="C1941" s="66">
        <v>25</v>
      </c>
      <c r="D1941" s="66">
        <v>2979</v>
      </c>
      <c r="E1941" s="66">
        <v>18172</v>
      </c>
      <c r="F1941" s="66">
        <v>25</v>
      </c>
      <c r="G1941" s="66">
        <v>0.86109400000000003</v>
      </c>
      <c r="H1941" s="66">
        <v>41</v>
      </c>
    </row>
    <row r="1942" spans="2:8">
      <c r="B1942" s="66">
        <v>1941</v>
      </c>
      <c r="C1942" s="66">
        <v>23</v>
      </c>
      <c r="D1942" s="66">
        <v>3009</v>
      </c>
      <c r="E1942" s="66">
        <v>18148</v>
      </c>
      <c r="F1942" s="66">
        <v>23</v>
      </c>
      <c r="G1942" s="66">
        <v>0.73341699999999999</v>
      </c>
      <c r="H1942" s="66">
        <v>41</v>
      </c>
    </row>
    <row r="1943" spans="2:8">
      <c r="B1943" s="66">
        <v>1942</v>
      </c>
      <c r="C1943" s="66">
        <v>25</v>
      </c>
      <c r="D1943" s="66">
        <v>2870</v>
      </c>
      <c r="E1943" s="66">
        <v>16017</v>
      </c>
      <c r="F1943" s="66">
        <v>25</v>
      </c>
      <c r="G1943" s="66">
        <v>0.449633</v>
      </c>
      <c r="H1943" s="66">
        <v>41</v>
      </c>
    </row>
    <row r="1944" spans="2:8">
      <c r="B1944" s="66">
        <v>1943</v>
      </c>
      <c r="C1944" s="66">
        <v>21</v>
      </c>
      <c r="D1944" s="66">
        <v>2895</v>
      </c>
      <c r="E1944" s="66">
        <v>16233</v>
      </c>
      <c r="F1944" s="66">
        <v>21</v>
      </c>
      <c r="G1944" s="66">
        <v>0.41759499999999999</v>
      </c>
      <c r="H1944" s="66">
        <v>42</v>
      </c>
    </row>
    <row r="1945" spans="2:8">
      <c r="B1945" s="66">
        <v>1944</v>
      </c>
      <c r="C1945" s="66">
        <v>20</v>
      </c>
      <c r="D1945" s="66">
        <v>3027</v>
      </c>
      <c r="E1945" s="66">
        <v>19054</v>
      </c>
      <c r="F1945" s="66">
        <v>20</v>
      </c>
      <c r="G1945" s="66">
        <v>0.86637299999999995</v>
      </c>
      <c r="H1945" s="66">
        <v>42</v>
      </c>
    </row>
    <row r="1946" spans="2:8">
      <c r="B1946" s="66">
        <v>1945</v>
      </c>
      <c r="C1946" s="66">
        <v>22</v>
      </c>
      <c r="D1946" s="66">
        <v>3056</v>
      </c>
      <c r="E1946" s="66">
        <v>19766</v>
      </c>
      <c r="F1946" s="66">
        <v>22</v>
      </c>
      <c r="G1946" s="66">
        <v>0.687388</v>
      </c>
      <c r="H1946" s="66">
        <v>42</v>
      </c>
    </row>
    <row r="1947" spans="2:8">
      <c r="B1947" s="66">
        <v>1946</v>
      </c>
      <c r="C1947" s="66">
        <v>24</v>
      </c>
      <c r="D1947" s="66">
        <v>2981</v>
      </c>
      <c r="E1947" s="66">
        <v>18071</v>
      </c>
      <c r="F1947" s="66">
        <v>24</v>
      </c>
      <c r="G1947" s="66">
        <v>0.50546899999999995</v>
      </c>
      <c r="H1947" s="66">
        <v>42</v>
      </c>
    </row>
    <row r="1948" spans="2:8">
      <c r="B1948" s="66">
        <v>1947</v>
      </c>
      <c r="C1948" s="66">
        <v>15</v>
      </c>
      <c r="D1948" s="66">
        <v>2789</v>
      </c>
      <c r="E1948" s="66">
        <v>14324</v>
      </c>
      <c r="F1948" s="66">
        <v>15</v>
      </c>
      <c r="G1948" s="66">
        <v>0.40008199999999999</v>
      </c>
      <c r="H1948" s="66">
        <v>42</v>
      </c>
    </row>
    <row r="1949" spans="2:8">
      <c r="B1949" s="66">
        <v>1948</v>
      </c>
      <c r="C1949" s="66">
        <v>26</v>
      </c>
      <c r="D1949" s="66">
        <v>2870</v>
      </c>
      <c r="E1949" s="66">
        <v>16017</v>
      </c>
      <c r="F1949" s="66">
        <v>26</v>
      </c>
      <c r="G1949" s="66">
        <v>0.444185</v>
      </c>
      <c r="H1949" s="66">
        <v>42</v>
      </c>
    </row>
    <row r="1950" spans="2:8">
      <c r="B1950" s="66">
        <v>1949</v>
      </c>
      <c r="C1950" s="66">
        <v>22</v>
      </c>
      <c r="D1950" s="66">
        <v>2962</v>
      </c>
      <c r="E1950" s="66">
        <v>17837</v>
      </c>
      <c r="F1950" s="66">
        <v>22</v>
      </c>
      <c r="G1950" s="66">
        <v>0.69254899999999997</v>
      </c>
      <c r="H1950" s="66">
        <v>42</v>
      </c>
    </row>
    <row r="1951" spans="2:8">
      <c r="B1951" s="66">
        <v>1950</v>
      </c>
      <c r="C1951" s="66">
        <v>18</v>
      </c>
      <c r="D1951" s="66">
        <v>2809</v>
      </c>
      <c r="E1951" s="66">
        <v>15081</v>
      </c>
      <c r="F1951" s="66">
        <v>18</v>
      </c>
      <c r="G1951" s="66">
        <v>0.39487</v>
      </c>
      <c r="H1951" s="66">
        <v>42</v>
      </c>
    </row>
    <row r="1952" spans="2:8">
      <c r="B1952" s="66">
        <v>1951</v>
      </c>
      <c r="C1952" s="66">
        <v>18</v>
      </c>
      <c r="D1952" s="66">
        <v>2823</v>
      </c>
      <c r="E1952" s="66">
        <v>15207</v>
      </c>
      <c r="F1952" s="66">
        <v>17</v>
      </c>
      <c r="G1952" s="66">
        <v>0.426236</v>
      </c>
      <c r="H1952" s="66">
        <v>42</v>
      </c>
    </row>
    <row r="1953" spans="2:8">
      <c r="B1953" s="66">
        <v>1952</v>
      </c>
      <c r="C1953" s="66">
        <v>25</v>
      </c>
      <c r="D1953" s="66">
        <v>3146</v>
      </c>
      <c r="E1953" s="66">
        <v>22194</v>
      </c>
      <c r="F1953" s="66">
        <v>25</v>
      </c>
      <c r="G1953" s="66">
        <v>5.2227499999999996</v>
      </c>
      <c r="H1953" s="66">
        <v>42</v>
      </c>
    </row>
    <row r="1954" spans="2:8">
      <c r="B1954" s="66">
        <v>1953</v>
      </c>
      <c r="C1954" s="66">
        <v>17</v>
      </c>
      <c r="D1954" s="66">
        <v>2898</v>
      </c>
      <c r="E1954" s="66">
        <v>16233</v>
      </c>
      <c r="F1954" s="66">
        <v>17</v>
      </c>
      <c r="G1954" s="66">
        <v>0.46442699999999998</v>
      </c>
      <c r="H1954" s="66">
        <v>42</v>
      </c>
    </row>
    <row r="1955" spans="2:8">
      <c r="B1955" s="66">
        <v>1954</v>
      </c>
      <c r="C1955" s="66">
        <v>24</v>
      </c>
      <c r="D1955" s="66">
        <v>3009</v>
      </c>
      <c r="E1955" s="66">
        <v>18148</v>
      </c>
      <c r="F1955" s="66">
        <v>24</v>
      </c>
      <c r="G1955" s="66">
        <v>0.73844200000000004</v>
      </c>
      <c r="H1955" s="66">
        <v>42</v>
      </c>
    </row>
    <row r="1956" spans="2:8">
      <c r="B1956" s="66">
        <v>1955</v>
      </c>
      <c r="C1956" s="66">
        <v>18</v>
      </c>
      <c r="D1956" s="66">
        <v>2962</v>
      </c>
      <c r="E1956" s="66">
        <v>17308</v>
      </c>
      <c r="F1956" s="66">
        <v>17</v>
      </c>
      <c r="G1956" s="66">
        <v>0.56108999999999998</v>
      </c>
      <c r="H1956" s="66">
        <v>42</v>
      </c>
    </row>
    <row r="1957" spans="2:8">
      <c r="B1957" s="66">
        <v>1956</v>
      </c>
      <c r="C1957" s="66">
        <v>16</v>
      </c>
      <c r="D1957" s="66">
        <v>2852</v>
      </c>
      <c r="E1957" s="66">
        <v>15302</v>
      </c>
      <c r="F1957" s="66">
        <v>16</v>
      </c>
      <c r="G1957" s="66">
        <v>0.41847800000000002</v>
      </c>
      <c r="H1957" s="66">
        <v>42</v>
      </c>
    </row>
    <row r="1958" spans="2:8">
      <c r="B1958" s="66">
        <v>1957</v>
      </c>
      <c r="C1958" s="66">
        <v>20</v>
      </c>
      <c r="D1958" s="66">
        <v>2934</v>
      </c>
      <c r="E1958" s="66">
        <v>17108</v>
      </c>
      <c r="F1958" s="66">
        <v>20</v>
      </c>
      <c r="G1958" s="66">
        <v>0.49249199999999999</v>
      </c>
      <c r="H1958" s="66">
        <v>42</v>
      </c>
    </row>
    <row r="1959" spans="2:8">
      <c r="B1959" s="66">
        <v>1958</v>
      </c>
      <c r="C1959" s="66">
        <v>15</v>
      </c>
      <c r="D1959" s="66">
        <v>2793</v>
      </c>
      <c r="E1959" s="66">
        <v>14324</v>
      </c>
      <c r="F1959" s="66">
        <v>15</v>
      </c>
      <c r="G1959" s="66">
        <v>0.42663299999999998</v>
      </c>
      <c r="H1959" s="66">
        <v>42</v>
      </c>
    </row>
    <row r="1960" spans="2:8">
      <c r="B1960" s="66">
        <v>1959</v>
      </c>
      <c r="C1960" s="66">
        <v>18</v>
      </c>
      <c r="D1960" s="66">
        <v>2962</v>
      </c>
      <c r="E1960" s="66">
        <v>17354</v>
      </c>
      <c r="F1960" s="66">
        <v>18</v>
      </c>
      <c r="G1960" s="66">
        <v>0.48043200000000003</v>
      </c>
      <c r="H1960" s="66">
        <v>42</v>
      </c>
    </row>
    <row r="1961" spans="2:8">
      <c r="B1961" s="66">
        <v>1960</v>
      </c>
      <c r="C1961" s="66">
        <v>23</v>
      </c>
      <c r="D1961" s="66">
        <v>2988</v>
      </c>
      <c r="E1961" s="66">
        <v>18615</v>
      </c>
      <c r="F1961" s="66">
        <v>23</v>
      </c>
      <c r="G1961" s="66">
        <v>0.66282700000000006</v>
      </c>
      <c r="H1961" s="66">
        <v>42</v>
      </c>
    </row>
    <row r="1962" spans="2:8">
      <c r="B1962" s="66">
        <v>1961</v>
      </c>
      <c r="C1962" s="66">
        <v>17</v>
      </c>
      <c r="D1962" s="66">
        <v>2870</v>
      </c>
      <c r="E1962" s="66">
        <v>15430</v>
      </c>
      <c r="F1962" s="66">
        <v>17</v>
      </c>
      <c r="G1962" s="66">
        <v>0.583152</v>
      </c>
      <c r="H1962" s="66">
        <v>42</v>
      </c>
    </row>
    <row r="1963" spans="2:8">
      <c r="B1963" s="66">
        <v>1962</v>
      </c>
      <c r="C1963" s="66">
        <v>22</v>
      </c>
      <c r="D1963" s="66">
        <v>3083</v>
      </c>
      <c r="E1963" s="66">
        <v>20638</v>
      </c>
      <c r="F1963" s="66">
        <v>20</v>
      </c>
      <c r="G1963" s="66">
        <v>0.64192700000000003</v>
      </c>
      <c r="H1963" s="66">
        <v>42</v>
      </c>
    </row>
    <row r="1964" spans="2:8">
      <c r="B1964" s="66">
        <v>1963</v>
      </c>
      <c r="C1964" s="66">
        <v>17</v>
      </c>
      <c r="D1964" s="66">
        <v>2903</v>
      </c>
      <c r="E1964" s="66">
        <v>16303</v>
      </c>
      <c r="F1964" s="66">
        <v>17</v>
      </c>
      <c r="G1964" s="66">
        <v>0.474387</v>
      </c>
      <c r="H1964" s="66">
        <v>42</v>
      </c>
    </row>
    <row r="1965" spans="2:8">
      <c r="B1965" s="66">
        <v>1964</v>
      </c>
      <c r="C1965" s="66">
        <v>16</v>
      </c>
      <c r="D1965" s="66">
        <v>2972</v>
      </c>
      <c r="E1965" s="66">
        <v>17426</v>
      </c>
      <c r="F1965" s="66">
        <v>16</v>
      </c>
      <c r="G1965" s="66">
        <v>0.45180500000000001</v>
      </c>
      <c r="H1965" s="66">
        <v>42</v>
      </c>
    </row>
    <row r="1966" spans="2:8">
      <c r="B1966" s="66">
        <v>1965</v>
      </c>
      <c r="C1966" s="66">
        <v>20</v>
      </c>
      <c r="D1966" s="66">
        <v>3042</v>
      </c>
      <c r="E1966" s="66">
        <v>19689</v>
      </c>
      <c r="F1966" s="66">
        <v>20</v>
      </c>
      <c r="G1966" s="66">
        <v>0.97677199999999997</v>
      </c>
      <c r="H1966" s="66">
        <v>42</v>
      </c>
    </row>
    <row r="1967" spans="2:8">
      <c r="B1967" s="66">
        <v>1966</v>
      </c>
      <c r="C1967" s="66">
        <v>18</v>
      </c>
      <c r="D1967" s="66">
        <v>2947</v>
      </c>
      <c r="E1967" s="66">
        <v>17215</v>
      </c>
      <c r="F1967" s="66">
        <v>18</v>
      </c>
      <c r="G1967" s="66">
        <v>0.50168299999999999</v>
      </c>
      <c r="H1967" s="66">
        <v>42</v>
      </c>
    </row>
    <row r="1968" spans="2:8">
      <c r="B1968" s="66">
        <v>1967</v>
      </c>
      <c r="C1968" s="66">
        <v>21</v>
      </c>
      <c r="D1968" s="66">
        <v>3014</v>
      </c>
      <c r="E1968" s="66">
        <v>18919</v>
      </c>
      <c r="F1968" s="66">
        <v>21</v>
      </c>
      <c r="G1968" s="66">
        <v>0.77190899999999996</v>
      </c>
      <c r="H1968" s="66">
        <v>42</v>
      </c>
    </row>
    <row r="1969" spans="2:8">
      <c r="B1969" s="66">
        <v>1968</v>
      </c>
      <c r="C1969" s="66">
        <v>23</v>
      </c>
      <c r="D1969" s="66">
        <v>3022</v>
      </c>
      <c r="E1969" s="66">
        <v>19432</v>
      </c>
      <c r="F1969" s="66">
        <v>22</v>
      </c>
      <c r="G1969" s="66">
        <v>1.2459800000000001</v>
      </c>
      <c r="H1969" s="66">
        <v>43</v>
      </c>
    </row>
    <row r="1970" spans="2:8">
      <c r="B1970" s="66">
        <v>1969</v>
      </c>
      <c r="C1970" s="66">
        <v>18</v>
      </c>
      <c r="D1970" s="66">
        <v>2878</v>
      </c>
      <c r="E1970" s="66">
        <v>15446</v>
      </c>
      <c r="F1970" s="66">
        <v>17</v>
      </c>
      <c r="G1970" s="66">
        <v>0.43859300000000001</v>
      </c>
      <c r="H1970" s="66">
        <v>43</v>
      </c>
    </row>
    <row r="1971" spans="2:8">
      <c r="B1971" s="66">
        <v>1970</v>
      </c>
      <c r="C1971" s="66">
        <v>21</v>
      </c>
      <c r="D1971" s="66">
        <v>3056</v>
      </c>
      <c r="E1971" s="66">
        <v>19838</v>
      </c>
      <c r="F1971" s="66">
        <v>21</v>
      </c>
      <c r="G1971" s="66">
        <v>1.1537200000000001</v>
      </c>
      <c r="H1971" s="66">
        <v>43</v>
      </c>
    </row>
    <row r="1972" spans="2:8">
      <c r="B1972" s="66">
        <v>1971</v>
      </c>
      <c r="C1972" s="66">
        <v>27</v>
      </c>
      <c r="D1972" s="66">
        <v>3033</v>
      </c>
      <c r="E1972" s="66">
        <v>19504</v>
      </c>
      <c r="F1972" s="66">
        <v>26</v>
      </c>
      <c r="G1972" s="66">
        <v>1.0227900000000001</v>
      </c>
      <c r="H1972" s="66">
        <v>43</v>
      </c>
    </row>
    <row r="1973" spans="2:8">
      <c r="B1973" s="66">
        <v>1972</v>
      </c>
      <c r="C1973" s="66">
        <v>18</v>
      </c>
      <c r="D1973" s="66">
        <v>2844</v>
      </c>
      <c r="E1973" s="66">
        <v>15271</v>
      </c>
      <c r="F1973" s="66">
        <v>17</v>
      </c>
      <c r="G1973" s="66">
        <v>0.41066399999999997</v>
      </c>
      <c r="H1973" s="66">
        <v>43</v>
      </c>
    </row>
    <row r="1974" spans="2:8">
      <c r="B1974" s="66">
        <v>1973</v>
      </c>
      <c r="C1974" s="66">
        <v>24</v>
      </c>
      <c r="D1974" s="66">
        <v>3036</v>
      </c>
      <c r="E1974" s="66">
        <v>19610</v>
      </c>
      <c r="F1974" s="66">
        <v>24</v>
      </c>
      <c r="G1974" s="66">
        <v>0.73856200000000005</v>
      </c>
      <c r="H1974" s="66">
        <v>43</v>
      </c>
    </row>
    <row r="1975" spans="2:8">
      <c r="B1975" s="66">
        <v>1974</v>
      </c>
      <c r="C1975" s="66">
        <v>21</v>
      </c>
      <c r="D1975" s="66">
        <v>3071</v>
      </c>
      <c r="E1975" s="66">
        <v>20493</v>
      </c>
      <c r="F1975" s="66">
        <v>21</v>
      </c>
      <c r="G1975" s="66">
        <v>1.6944300000000001</v>
      </c>
      <c r="H1975" s="66">
        <v>43</v>
      </c>
    </row>
    <row r="1976" spans="2:8">
      <c r="B1976" s="66">
        <v>1975</v>
      </c>
      <c r="C1976" s="66">
        <v>17</v>
      </c>
      <c r="D1976" s="66">
        <v>2823</v>
      </c>
      <c r="E1976" s="66">
        <v>14516</v>
      </c>
      <c r="F1976" s="66">
        <v>17</v>
      </c>
      <c r="G1976" s="66">
        <v>0.39266200000000001</v>
      </c>
      <c r="H1976" s="66">
        <v>43</v>
      </c>
    </row>
    <row r="1977" spans="2:8">
      <c r="B1977" s="66">
        <v>1976</v>
      </c>
      <c r="C1977" s="66">
        <v>23</v>
      </c>
      <c r="D1977" s="66">
        <v>3056</v>
      </c>
      <c r="E1977" s="66">
        <v>20436</v>
      </c>
      <c r="F1977" s="66">
        <v>23</v>
      </c>
      <c r="G1977" s="66">
        <v>0.98165599999999997</v>
      </c>
      <c r="H1977" s="66">
        <v>43</v>
      </c>
    </row>
    <row r="1978" spans="2:8">
      <c r="B1978" s="66">
        <v>1977</v>
      </c>
      <c r="C1978" s="66">
        <v>23</v>
      </c>
      <c r="D1978" s="66">
        <v>2982</v>
      </c>
      <c r="E1978" s="66">
        <v>18068</v>
      </c>
      <c r="F1978" s="66">
        <v>22</v>
      </c>
      <c r="G1978" s="66">
        <v>0.46793099999999999</v>
      </c>
      <c r="H1978" s="66">
        <v>43</v>
      </c>
    </row>
    <row r="1979" spans="2:8">
      <c r="B1979" s="66">
        <v>1978</v>
      </c>
      <c r="C1979" s="66">
        <v>22</v>
      </c>
      <c r="D1979" s="66">
        <v>2942</v>
      </c>
      <c r="E1979" s="66">
        <v>17202</v>
      </c>
      <c r="F1979" s="66">
        <v>22</v>
      </c>
      <c r="G1979" s="66">
        <v>0.48272999999999999</v>
      </c>
      <c r="H1979" s="66">
        <v>43</v>
      </c>
    </row>
    <row r="1980" spans="2:8">
      <c r="B1980" s="66">
        <v>1979</v>
      </c>
      <c r="C1980" s="66">
        <v>19</v>
      </c>
      <c r="D1980" s="66">
        <v>2947</v>
      </c>
      <c r="E1980" s="66">
        <v>17215</v>
      </c>
      <c r="F1980" s="66">
        <v>19</v>
      </c>
      <c r="G1980" s="66">
        <v>0.49975900000000001</v>
      </c>
      <c r="H1980" s="66">
        <v>43</v>
      </c>
    </row>
    <row r="1981" spans="2:8">
      <c r="B1981" s="66">
        <v>1980</v>
      </c>
      <c r="C1981" s="66">
        <v>27</v>
      </c>
      <c r="D1981" s="66">
        <v>2959</v>
      </c>
      <c r="E1981" s="66">
        <v>17820</v>
      </c>
      <c r="F1981" s="66">
        <v>26</v>
      </c>
      <c r="G1981" s="66">
        <v>0.52978199999999998</v>
      </c>
      <c r="H1981" s="66">
        <v>43</v>
      </c>
    </row>
    <row r="1982" spans="2:8">
      <c r="B1982" s="66">
        <v>1981</v>
      </c>
      <c r="C1982" s="66">
        <v>19</v>
      </c>
      <c r="D1982" s="66">
        <v>2873</v>
      </c>
      <c r="E1982" s="66">
        <v>16173</v>
      </c>
      <c r="F1982" s="66">
        <v>18</v>
      </c>
      <c r="G1982" s="66">
        <v>0.42755300000000002</v>
      </c>
      <c r="H1982" s="66">
        <v>43</v>
      </c>
    </row>
    <row r="1983" spans="2:8">
      <c r="B1983" s="66">
        <v>1982</v>
      </c>
      <c r="C1983" s="66">
        <v>20</v>
      </c>
      <c r="D1983" s="66">
        <v>3003</v>
      </c>
      <c r="E1983" s="66">
        <v>18204</v>
      </c>
      <c r="F1983" s="66">
        <v>20</v>
      </c>
      <c r="G1983" s="66">
        <v>0.55704500000000001</v>
      </c>
      <c r="H1983" s="66">
        <v>43</v>
      </c>
    </row>
    <row r="1984" spans="2:8">
      <c r="B1984" s="66">
        <v>1983</v>
      </c>
      <c r="C1984" s="66">
        <v>21</v>
      </c>
      <c r="D1984" s="66">
        <v>2839</v>
      </c>
      <c r="E1984" s="66">
        <v>15147</v>
      </c>
      <c r="F1984" s="66">
        <v>21</v>
      </c>
      <c r="G1984" s="66">
        <v>0.39968700000000001</v>
      </c>
      <c r="H1984" s="66">
        <v>43</v>
      </c>
    </row>
    <row r="1985" spans="2:8">
      <c r="B1985" s="66">
        <v>1984</v>
      </c>
      <c r="C1985" s="66">
        <v>16</v>
      </c>
      <c r="D1985" s="66">
        <v>2840</v>
      </c>
      <c r="E1985" s="66">
        <v>15259</v>
      </c>
      <c r="F1985" s="66">
        <v>16</v>
      </c>
      <c r="G1985" s="66">
        <v>0.44362600000000002</v>
      </c>
      <c r="H1985" s="66">
        <v>43</v>
      </c>
    </row>
    <row r="1986" spans="2:8">
      <c r="B1986" s="66">
        <v>1985</v>
      </c>
      <c r="C1986" s="66">
        <v>24</v>
      </c>
      <c r="D1986" s="66">
        <v>3019</v>
      </c>
      <c r="E1986" s="66">
        <v>19435</v>
      </c>
      <c r="F1986" s="66">
        <v>21</v>
      </c>
      <c r="G1986" s="66">
        <v>1.4341299999999999</v>
      </c>
      <c r="H1986" s="66">
        <v>43</v>
      </c>
    </row>
    <row r="1987" spans="2:8">
      <c r="B1987" s="66">
        <v>1986</v>
      </c>
      <c r="C1987" s="66">
        <v>22</v>
      </c>
      <c r="D1987" s="66">
        <v>3038</v>
      </c>
      <c r="E1987" s="66">
        <v>20448</v>
      </c>
      <c r="F1987" s="66">
        <v>22</v>
      </c>
      <c r="G1987" s="66">
        <v>1.6404700000000001</v>
      </c>
      <c r="H1987" s="66">
        <v>43</v>
      </c>
    </row>
    <row r="1988" spans="2:8">
      <c r="B1988" s="66">
        <v>1987</v>
      </c>
      <c r="C1988" s="66">
        <v>23</v>
      </c>
      <c r="D1988" s="66">
        <v>3028</v>
      </c>
      <c r="E1988" s="66">
        <v>19009</v>
      </c>
      <c r="F1988" s="66">
        <v>22</v>
      </c>
      <c r="G1988" s="66">
        <v>0.51248899999999997</v>
      </c>
      <c r="H1988" s="66">
        <v>44</v>
      </c>
    </row>
    <row r="1989" spans="2:8">
      <c r="B1989" s="66">
        <v>1988</v>
      </c>
      <c r="C1989" s="66">
        <v>25</v>
      </c>
      <c r="D1989" s="66">
        <v>3010</v>
      </c>
      <c r="E1989" s="66">
        <v>18827</v>
      </c>
      <c r="F1989" s="66">
        <v>25</v>
      </c>
      <c r="G1989" s="66">
        <v>0.582758</v>
      </c>
      <c r="H1989" s="66">
        <v>44</v>
      </c>
    </row>
    <row r="1990" spans="2:8">
      <c r="B1990" s="66">
        <v>1989</v>
      </c>
      <c r="C1990" s="66">
        <v>22</v>
      </c>
      <c r="D1990" s="66">
        <v>2940</v>
      </c>
      <c r="E1990" s="66">
        <v>17102</v>
      </c>
      <c r="F1990" s="66">
        <v>22</v>
      </c>
      <c r="G1990" s="66">
        <v>0.47430099999999997</v>
      </c>
      <c r="H1990" s="66">
        <v>44</v>
      </c>
    </row>
    <row r="1991" spans="2:8">
      <c r="B1991" s="66">
        <v>1990</v>
      </c>
      <c r="C1991" s="66">
        <v>27</v>
      </c>
      <c r="D1991" s="66">
        <v>3102</v>
      </c>
      <c r="E1991" s="66">
        <v>21374</v>
      </c>
      <c r="F1991" s="66">
        <v>27</v>
      </c>
      <c r="G1991" s="66">
        <v>1.4012500000000001</v>
      </c>
      <c r="H1991" s="66">
        <v>44</v>
      </c>
    </row>
    <row r="1992" spans="2:8">
      <c r="B1992" s="66">
        <v>1991</v>
      </c>
      <c r="C1992" s="66">
        <v>24</v>
      </c>
      <c r="D1992" s="66">
        <v>3085</v>
      </c>
      <c r="E1992" s="66">
        <v>21263</v>
      </c>
      <c r="F1992" s="66">
        <v>24</v>
      </c>
      <c r="G1992" s="66">
        <v>1.62723</v>
      </c>
      <c r="H1992" s="66">
        <v>44</v>
      </c>
    </row>
    <row r="1993" spans="2:8">
      <c r="B1993" s="66">
        <v>1992</v>
      </c>
      <c r="C1993" s="66">
        <v>21</v>
      </c>
      <c r="D1993" s="66">
        <v>3003</v>
      </c>
      <c r="E1993" s="66">
        <v>18204</v>
      </c>
      <c r="F1993" s="66">
        <v>21</v>
      </c>
      <c r="G1993" s="66">
        <v>0.55745999999999996</v>
      </c>
      <c r="H1993" s="66">
        <v>44</v>
      </c>
    </row>
    <row r="1994" spans="2:8">
      <c r="B1994" s="66">
        <v>1993</v>
      </c>
      <c r="C1994" s="66">
        <v>25</v>
      </c>
      <c r="D1994" s="66">
        <v>3050</v>
      </c>
      <c r="E1994" s="66">
        <v>19705</v>
      </c>
      <c r="F1994" s="66">
        <v>25</v>
      </c>
      <c r="G1994" s="66">
        <v>0.85939200000000004</v>
      </c>
      <c r="H1994" s="66">
        <v>44</v>
      </c>
    </row>
    <row r="1995" spans="2:8">
      <c r="B1995" s="66">
        <v>1994</v>
      </c>
      <c r="C1995" s="66">
        <v>23</v>
      </c>
      <c r="D1995" s="66">
        <v>2991</v>
      </c>
      <c r="E1995" s="66">
        <v>18588</v>
      </c>
      <c r="F1995" s="66">
        <v>23</v>
      </c>
      <c r="G1995" s="66">
        <v>0.64458400000000005</v>
      </c>
      <c r="H1995" s="66">
        <v>44</v>
      </c>
    </row>
    <row r="1996" spans="2:8">
      <c r="B1996" s="66">
        <v>1995</v>
      </c>
      <c r="C1996" s="66">
        <v>20</v>
      </c>
      <c r="D1996" s="66">
        <v>2988</v>
      </c>
      <c r="E1996" s="66">
        <v>18127</v>
      </c>
      <c r="F1996" s="66">
        <v>20</v>
      </c>
      <c r="G1996" s="66">
        <v>0.51304000000000005</v>
      </c>
      <c r="H1996" s="66">
        <v>44</v>
      </c>
    </row>
    <row r="1997" spans="2:8">
      <c r="B1997" s="66">
        <v>1996</v>
      </c>
      <c r="C1997" s="66">
        <v>25</v>
      </c>
      <c r="D1997" s="66">
        <v>3038</v>
      </c>
      <c r="E1997" s="66">
        <v>18904</v>
      </c>
      <c r="F1997" s="66">
        <v>24</v>
      </c>
      <c r="G1997" s="66">
        <v>0.65432000000000001</v>
      </c>
      <c r="H1997" s="66">
        <v>44</v>
      </c>
    </row>
    <row r="1998" spans="2:8">
      <c r="B1998" s="66">
        <v>1997</v>
      </c>
      <c r="C1998" s="66">
        <v>21</v>
      </c>
      <c r="D1998" s="66">
        <v>3019</v>
      </c>
      <c r="E1998" s="66">
        <v>18974</v>
      </c>
      <c r="F1998" s="66">
        <v>21</v>
      </c>
      <c r="G1998" s="66">
        <v>0.58812299999999995</v>
      </c>
      <c r="H1998" s="66">
        <v>44</v>
      </c>
    </row>
    <row r="1999" spans="2:8">
      <c r="B1999" s="66">
        <v>1998</v>
      </c>
      <c r="C1999" s="66">
        <v>24</v>
      </c>
      <c r="D1999" s="66">
        <v>3020</v>
      </c>
      <c r="E1999" s="66">
        <v>19362</v>
      </c>
      <c r="F1999" s="66">
        <v>24</v>
      </c>
      <c r="G1999" s="66">
        <v>1.1341300000000001</v>
      </c>
      <c r="H1999" s="66">
        <v>45</v>
      </c>
    </row>
    <row r="2000" spans="2:8">
      <c r="B2000" s="66">
        <v>1999</v>
      </c>
      <c r="C2000" s="66">
        <v>26</v>
      </c>
      <c r="D2000" s="66">
        <v>3079</v>
      </c>
      <c r="E2000" s="66">
        <v>20509</v>
      </c>
      <c r="F2000" s="66">
        <v>26</v>
      </c>
      <c r="G2000" s="66">
        <v>1.4084000000000001</v>
      </c>
      <c r="H2000" s="66">
        <v>45</v>
      </c>
    </row>
    <row r="2001" spans="2:8">
      <c r="B2001" s="66">
        <v>2000</v>
      </c>
      <c r="C2001" s="66">
        <v>27</v>
      </c>
      <c r="D2001" s="66">
        <v>2917</v>
      </c>
      <c r="E2001" s="66">
        <v>16980</v>
      </c>
      <c r="F2001" s="66">
        <v>27</v>
      </c>
      <c r="G2001" s="66">
        <v>0.45771000000000001</v>
      </c>
      <c r="H2001" s="66">
        <v>45</v>
      </c>
    </row>
    <row r="2002" spans="2:8">
      <c r="B2002" s="66">
        <v>2001</v>
      </c>
      <c r="C2002" s="66">
        <v>26</v>
      </c>
      <c r="D2002" s="66">
        <v>3008</v>
      </c>
      <c r="E2002" s="66">
        <v>18931</v>
      </c>
      <c r="F2002" s="66">
        <v>26</v>
      </c>
      <c r="G2002" s="66">
        <v>1.2167300000000001</v>
      </c>
      <c r="H2002" s="66">
        <v>45</v>
      </c>
    </row>
    <row r="2003" spans="2:8">
      <c r="B2003" s="66">
        <v>2002</v>
      </c>
      <c r="C2003" s="66">
        <v>26</v>
      </c>
      <c r="D2003" s="66">
        <v>3174</v>
      </c>
      <c r="E2003" s="66">
        <v>23044</v>
      </c>
      <c r="F2003" s="66">
        <v>26</v>
      </c>
      <c r="G2003" s="66">
        <v>5.93222</v>
      </c>
      <c r="H2003" s="66">
        <v>45</v>
      </c>
    </row>
    <row r="2004" spans="2:8">
      <c r="B2004" s="66">
        <v>2003</v>
      </c>
      <c r="C2004" s="66">
        <v>29</v>
      </c>
      <c r="D2004" s="66">
        <v>2973</v>
      </c>
      <c r="E2004" s="66">
        <v>18503</v>
      </c>
      <c r="F2004" s="66">
        <v>28</v>
      </c>
      <c r="G2004" s="66">
        <v>0.62878900000000004</v>
      </c>
      <c r="H2004" s="66">
        <v>46</v>
      </c>
    </row>
    <row r="2005" spans="2:8">
      <c r="B2005" s="66">
        <v>2004</v>
      </c>
      <c r="C2005" s="66">
        <v>27</v>
      </c>
      <c r="D2005" s="66">
        <v>3071</v>
      </c>
      <c r="E2005" s="66">
        <v>20407</v>
      </c>
      <c r="F2005" s="66">
        <v>27</v>
      </c>
      <c r="G2005" s="66">
        <v>1.1849799999999999</v>
      </c>
      <c r="H2005" s="66">
        <v>46</v>
      </c>
    </row>
    <row r="2006" spans="2:8">
      <c r="B2006" s="66">
        <v>2005</v>
      </c>
      <c r="C2006" s="66">
        <v>25</v>
      </c>
      <c r="D2006" s="66">
        <v>3065</v>
      </c>
      <c r="E2006" s="66">
        <v>20412</v>
      </c>
      <c r="F2006" s="66">
        <v>25</v>
      </c>
      <c r="G2006" s="66">
        <v>0.89287700000000003</v>
      </c>
      <c r="H2006" s="66">
        <v>46</v>
      </c>
    </row>
    <row r="2007" spans="2:8">
      <c r="B2007" s="66">
        <v>2006</v>
      </c>
      <c r="C2007" s="66">
        <v>17</v>
      </c>
      <c r="D2007" s="66">
        <v>2890</v>
      </c>
      <c r="E2007" s="66">
        <v>16225</v>
      </c>
      <c r="F2007" s="66">
        <v>17</v>
      </c>
      <c r="G2007" s="66">
        <v>0.54092799999999996</v>
      </c>
      <c r="H2007" s="66">
        <v>46</v>
      </c>
    </row>
    <row r="2008" spans="2:8">
      <c r="B2008" s="66">
        <v>2007</v>
      </c>
      <c r="C2008" s="66">
        <v>22</v>
      </c>
      <c r="D2008" s="66">
        <v>3064</v>
      </c>
      <c r="E2008" s="66">
        <v>20435</v>
      </c>
      <c r="F2008" s="66">
        <v>22</v>
      </c>
      <c r="G2008" s="66">
        <v>2.4406599999999998</v>
      </c>
      <c r="H2008" s="66">
        <v>46</v>
      </c>
    </row>
    <row r="2009" spans="2:8">
      <c r="B2009" s="66">
        <v>2008</v>
      </c>
      <c r="C2009" s="66">
        <v>24</v>
      </c>
      <c r="D2009" s="66">
        <v>3014</v>
      </c>
      <c r="E2009" s="66">
        <v>19334</v>
      </c>
      <c r="F2009" s="66">
        <v>23</v>
      </c>
      <c r="G2009" s="66">
        <v>1.0115099999999999</v>
      </c>
      <c r="H2009" s="66">
        <v>46</v>
      </c>
    </row>
    <row r="2010" spans="2:8">
      <c r="B2010" s="66">
        <v>2009</v>
      </c>
      <c r="C2010" s="66">
        <v>16</v>
      </c>
      <c r="D2010" s="66">
        <v>2844</v>
      </c>
      <c r="E2010" s="66">
        <v>15258</v>
      </c>
      <c r="F2010" s="66">
        <v>16</v>
      </c>
      <c r="G2010" s="66">
        <v>0.44459300000000002</v>
      </c>
      <c r="H2010" s="66">
        <v>46</v>
      </c>
    </row>
    <row r="2011" spans="2:8">
      <c r="B2011" s="66">
        <v>2010</v>
      </c>
      <c r="C2011" s="66">
        <v>23</v>
      </c>
      <c r="D2011" s="66">
        <v>3085</v>
      </c>
      <c r="E2011" s="66">
        <v>20571</v>
      </c>
      <c r="F2011" s="66">
        <v>23</v>
      </c>
      <c r="G2011" s="66">
        <v>0.76805999999999996</v>
      </c>
      <c r="H2011" s="66">
        <v>46</v>
      </c>
    </row>
    <row r="2012" spans="2:8">
      <c r="B2012" s="66">
        <v>2011</v>
      </c>
      <c r="C2012" s="66">
        <v>22</v>
      </c>
      <c r="D2012" s="66">
        <v>3009</v>
      </c>
      <c r="E2012" s="66">
        <v>18871</v>
      </c>
      <c r="F2012" s="66">
        <v>22</v>
      </c>
      <c r="G2012" s="66">
        <v>0.59937600000000002</v>
      </c>
      <c r="H2012" s="66">
        <v>46</v>
      </c>
    </row>
    <row r="2013" spans="2:8">
      <c r="B2013" s="66">
        <v>2012</v>
      </c>
      <c r="C2013" s="66">
        <v>26</v>
      </c>
      <c r="D2013" s="66">
        <v>3038</v>
      </c>
      <c r="E2013" s="66">
        <v>18904</v>
      </c>
      <c r="F2013" s="66">
        <v>25</v>
      </c>
      <c r="G2013" s="66">
        <v>0.64800999999999997</v>
      </c>
      <c r="H2013" s="66">
        <v>46</v>
      </c>
    </row>
    <row r="2014" spans="2:8">
      <c r="B2014" s="66">
        <v>2013</v>
      </c>
      <c r="C2014" s="66">
        <v>24</v>
      </c>
      <c r="D2014" s="66">
        <v>3057</v>
      </c>
      <c r="E2014" s="66">
        <v>19791</v>
      </c>
      <c r="F2014" s="66">
        <v>23</v>
      </c>
      <c r="G2014" s="66">
        <v>0.58180500000000002</v>
      </c>
      <c r="H2014" s="66">
        <v>46</v>
      </c>
    </row>
    <row r="2015" spans="2:8">
      <c r="B2015" s="66">
        <v>2014</v>
      </c>
      <c r="C2015" s="66">
        <v>25</v>
      </c>
      <c r="D2015" s="66">
        <v>3049</v>
      </c>
      <c r="E2015" s="66">
        <v>20159</v>
      </c>
      <c r="F2015" s="66">
        <v>25</v>
      </c>
      <c r="G2015" s="66">
        <v>2.33473</v>
      </c>
      <c r="H2015" s="66">
        <v>46</v>
      </c>
    </row>
    <row r="2016" spans="2:8">
      <c r="B2016" s="66">
        <v>2015</v>
      </c>
      <c r="C2016" s="66">
        <v>25</v>
      </c>
      <c r="D2016" s="66">
        <v>3086</v>
      </c>
      <c r="E2016" s="66">
        <v>20596</v>
      </c>
      <c r="F2016" s="66">
        <v>24</v>
      </c>
      <c r="G2016" s="66">
        <v>0.68807600000000002</v>
      </c>
      <c r="H2016" s="66">
        <v>47</v>
      </c>
    </row>
    <row r="2017" spans="2:8">
      <c r="B2017" s="66">
        <v>2016</v>
      </c>
      <c r="C2017" s="66">
        <v>21</v>
      </c>
      <c r="D2017" s="66">
        <v>2972</v>
      </c>
      <c r="E2017" s="66">
        <v>17970</v>
      </c>
      <c r="F2017" s="66">
        <v>21</v>
      </c>
      <c r="G2017" s="66">
        <v>0.53230299999999997</v>
      </c>
      <c r="H2017" s="66">
        <v>47</v>
      </c>
    </row>
    <row r="2018" spans="2:8">
      <c r="B2018" s="66">
        <v>2017</v>
      </c>
      <c r="C2018" s="66">
        <v>17</v>
      </c>
      <c r="D2018" s="66">
        <v>2840</v>
      </c>
      <c r="E2018" s="66">
        <v>15206</v>
      </c>
      <c r="F2018" s="66">
        <v>17</v>
      </c>
      <c r="G2018" s="66">
        <v>0.44780399999999998</v>
      </c>
      <c r="H2018" s="66">
        <v>47</v>
      </c>
    </row>
    <row r="2019" spans="2:8">
      <c r="B2019" s="66">
        <v>2018</v>
      </c>
      <c r="C2019" s="66">
        <v>27</v>
      </c>
      <c r="D2019" s="66">
        <v>3008</v>
      </c>
      <c r="E2019" s="66">
        <v>18931</v>
      </c>
      <c r="F2019" s="66">
        <v>27</v>
      </c>
      <c r="G2019" s="66">
        <v>1.2184900000000001</v>
      </c>
      <c r="H2019" s="66">
        <v>47</v>
      </c>
    </row>
    <row r="2020" spans="2:8">
      <c r="B2020" s="66">
        <v>2019</v>
      </c>
      <c r="C2020" s="66">
        <v>28</v>
      </c>
      <c r="D2020" s="66">
        <v>3100</v>
      </c>
      <c r="E2020" s="66">
        <v>21232</v>
      </c>
      <c r="F2020" s="66">
        <v>28</v>
      </c>
      <c r="G2020" s="66">
        <v>1.9327099999999999</v>
      </c>
      <c r="H2020" s="66">
        <v>47</v>
      </c>
    </row>
    <row r="2021" spans="2:8">
      <c r="B2021" s="66">
        <v>2020</v>
      </c>
      <c r="C2021" s="66">
        <v>30</v>
      </c>
      <c r="D2021" s="66">
        <v>3002</v>
      </c>
      <c r="E2021" s="66">
        <v>19276</v>
      </c>
      <c r="F2021" s="66">
        <v>29</v>
      </c>
      <c r="G2021" s="66">
        <v>0.67123999999999995</v>
      </c>
      <c r="H2021" s="66">
        <v>47</v>
      </c>
    </row>
    <row r="2022" spans="2:8">
      <c r="B2022" s="66">
        <v>2021</v>
      </c>
      <c r="C2022" s="66">
        <v>26</v>
      </c>
      <c r="D2022" s="66">
        <v>3039</v>
      </c>
      <c r="E2022" s="66">
        <v>19606</v>
      </c>
      <c r="F2022" s="66">
        <v>26</v>
      </c>
      <c r="G2022" s="66">
        <v>0.70996700000000001</v>
      </c>
      <c r="H2022" s="66">
        <v>47</v>
      </c>
    </row>
    <row r="2023" spans="2:8">
      <c r="B2023" s="66">
        <v>2022</v>
      </c>
      <c r="C2023" s="66">
        <v>15</v>
      </c>
      <c r="D2023" s="66">
        <v>2797</v>
      </c>
      <c r="E2023" s="66">
        <v>14295</v>
      </c>
      <c r="F2023" s="66">
        <v>15</v>
      </c>
      <c r="G2023" s="66">
        <v>0.41425899999999999</v>
      </c>
      <c r="H2023" s="66">
        <v>47</v>
      </c>
    </row>
    <row r="2024" spans="2:8">
      <c r="B2024" s="66">
        <v>2023</v>
      </c>
      <c r="C2024" s="66">
        <v>21</v>
      </c>
      <c r="D2024" s="66">
        <v>3055</v>
      </c>
      <c r="E2024" s="66">
        <v>19799</v>
      </c>
      <c r="F2024" s="66">
        <v>20</v>
      </c>
      <c r="G2024" s="66">
        <v>0.96299199999999996</v>
      </c>
      <c r="H2024" s="66">
        <v>48</v>
      </c>
    </row>
    <row r="2025" spans="2:8">
      <c r="B2025" s="66">
        <v>2024</v>
      </c>
      <c r="C2025" s="66">
        <v>28</v>
      </c>
      <c r="D2025" s="66">
        <v>2988</v>
      </c>
      <c r="E2025" s="66">
        <v>18571</v>
      </c>
      <c r="F2025" s="66">
        <v>27</v>
      </c>
      <c r="G2025" s="66">
        <v>0.629444</v>
      </c>
      <c r="H2025" s="66">
        <v>48</v>
      </c>
    </row>
    <row r="2026" spans="2:8">
      <c r="B2026" s="66">
        <v>2025</v>
      </c>
      <c r="C2026" s="66">
        <v>27</v>
      </c>
      <c r="D2026" s="66">
        <v>3067</v>
      </c>
      <c r="E2026" s="66">
        <v>19683</v>
      </c>
      <c r="F2026" s="66">
        <v>26</v>
      </c>
      <c r="G2026" s="66">
        <v>1.1162300000000001</v>
      </c>
      <c r="H2026" s="66">
        <v>48</v>
      </c>
    </row>
    <row r="2027" spans="2:8">
      <c r="B2027" s="66">
        <v>2026</v>
      </c>
      <c r="C2027" s="66">
        <v>26</v>
      </c>
      <c r="D2027" s="66">
        <v>3086</v>
      </c>
      <c r="E2027" s="66">
        <v>20596</v>
      </c>
      <c r="F2027" s="66">
        <v>25</v>
      </c>
      <c r="G2027" s="66">
        <v>0.69070200000000004</v>
      </c>
      <c r="H2027" s="66">
        <v>48</v>
      </c>
    </row>
    <row r="2028" spans="2:8">
      <c r="B2028" s="66">
        <v>2027</v>
      </c>
      <c r="C2028" s="66">
        <v>28</v>
      </c>
      <c r="D2028" s="66">
        <v>3102</v>
      </c>
      <c r="E2028" s="66">
        <v>21374</v>
      </c>
      <c r="F2028" s="66">
        <v>28</v>
      </c>
      <c r="G2028" s="66">
        <v>1.4012100000000001</v>
      </c>
      <c r="H2028" s="66">
        <v>48</v>
      </c>
    </row>
    <row r="2029" spans="2:8">
      <c r="B2029" s="66">
        <v>2028</v>
      </c>
      <c r="C2029" s="66">
        <v>23</v>
      </c>
      <c r="D2029" s="66">
        <v>3093</v>
      </c>
      <c r="E2029" s="66">
        <v>21261</v>
      </c>
      <c r="F2029" s="66">
        <v>22</v>
      </c>
      <c r="G2029" s="66">
        <v>4.7187599999999996</v>
      </c>
      <c r="H2029" s="66">
        <v>48</v>
      </c>
    </row>
    <row r="2030" spans="2:8">
      <c r="B2030" s="66">
        <v>2029</v>
      </c>
      <c r="C2030" s="66">
        <v>29</v>
      </c>
      <c r="D2030" s="66">
        <v>3129</v>
      </c>
      <c r="E2030" s="66">
        <v>22080</v>
      </c>
      <c r="F2030" s="66">
        <v>29</v>
      </c>
      <c r="G2030" s="66">
        <v>1.7609399999999999</v>
      </c>
      <c r="H2030" s="66">
        <v>48</v>
      </c>
    </row>
    <row r="2031" spans="2:8">
      <c r="B2031" s="66">
        <v>2030</v>
      </c>
      <c r="C2031" s="66">
        <v>28</v>
      </c>
      <c r="D2031" s="66">
        <v>3062</v>
      </c>
      <c r="E2031" s="66">
        <v>20304</v>
      </c>
      <c r="F2031" s="66">
        <v>27</v>
      </c>
      <c r="G2031" s="66">
        <v>2.5186600000000001</v>
      </c>
      <c r="H2031" s="66">
        <v>48</v>
      </c>
    </row>
    <row r="2032" spans="2:8">
      <c r="B2032" s="66">
        <v>2031</v>
      </c>
      <c r="C2032" s="66">
        <v>31</v>
      </c>
      <c r="D2032" s="66">
        <v>3031</v>
      </c>
      <c r="E2032" s="66">
        <v>20072</v>
      </c>
      <c r="F2032" s="66">
        <v>30</v>
      </c>
      <c r="G2032" s="66">
        <v>0.80099799999999999</v>
      </c>
      <c r="H2032" s="66">
        <v>49</v>
      </c>
    </row>
    <row r="2033" spans="2:8">
      <c r="B2033" s="66">
        <v>2032</v>
      </c>
      <c r="C2033" s="66">
        <v>24</v>
      </c>
      <c r="D2033" s="66">
        <v>3079</v>
      </c>
      <c r="E2033" s="66">
        <v>20475</v>
      </c>
      <c r="F2033" s="66">
        <v>24</v>
      </c>
      <c r="G2033" s="66">
        <v>0.69762800000000003</v>
      </c>
      <c r="H2033" s="66">
        <v>49</v>
      </c>
    </row>
    <row r="2034" spans="2:8">
      <c r="B2034" s="66">
        <v>2033</v>
      </c>
      <c r="C2034" s="66">
        <v>22</v>
      </c>
      <c r="D2034" s="66">
        <v>2972</v>
      </c>
      <c r="E2034" s="66">
        <v>17970</v>
      </c>
      <c r="F2034" s="66">
        <v>22</v>
      </c>
      <c r="G2034" s="66">
        <v>0.53755200000000003</v>
      </c>
      <c r="H2034" s="66">
        <v>50</v>
      </c>
    </row>
    <row r="2035" spans="2:8">
      <c r="B2035" s="66">
        <v>2034</v>
      </c>
      <c r="C2035" s="66">
        <v>27</v>
      </c>
      <c r="D2035" s="66">
        <v>3115</v>
      </c>
      <c r="E2035" s="66">
        <v>21424</v>
      </c>
      <c r="F2035" s="66">
        <v>26</v>
      </c>
      <c r="G2035" s="66">
        <v>1.0365800000000001</v>
      </c>
      <c r="H2035" s="66">
        <v>50</v>
      </c>
    </row>
    <row r="2036" spans="2:8">
      <c r="B2036" s="66">
        <v>2035</v>
      </c>
      <c r="C2036" s="66">
        <v>27</v>
      </c>
      <c r="D2036" s="66">
        <v>3068</v>
      </c>
      <c r="E2036" s="66">
        <v>20408</v>
      </c>
      <c r="F2036" s="66">
        <v>27</v>
      </c>
      <c r="G2036" s="66">
        <v>0.93407399999999996</v>
      </c>
      <c r="H2036" s="66">
        <v>50</v>
      </c>
    </row>
    <row r="2037" spans="2:8">
      <c r="B2037" s="66">
        <v>2036</v>
      </c>
      <c r="C2037" s="66">
        <v>25</v>
      </c>
      <c r="D2037" s="66">
        <v>3014</v>
      </c>
      <c r="E2037" s="66">
        <v>19334</v>
      </c>
      <c r="F2037" s="66">
        <v>24</v>
      </c>
      <c r="G2037" s="66">
        <v>1.0147200000000001</v>
      </c>
      <c r="H2037" s="66">
        <v>51</v>
      </c>
    </row>
    <row r="2038" spans="2:8">
      <c r="B2038" s="66">
        <v>2037</v>
      </c>
      <c r="C2038" s="66">
        <v>29</v>
      </c>
      <c r="D2038" s="66">
        <v>3131</v>
      </c>
      <c r="E2038" s="66">
        <v>22225</v>
      </c>
      <c r="F2038" s="66">
        <v>29</v>
      </c>
      <c r="G2038" s="66">
        <v>1.83965</v>
      </c>
      <c r="H2038" s="66">
        <v>52</v>
      </c>
    </row>
    <row r="2039" spans="2:8">
      <c r="B2039" s="66">
        <v>2038</v>
      </c>
      <c r="C2039" s="66">
        <v>32</v>
      </c>
      <c r="D2039" s="66">
        <v>3060</v>
      </c>
      <c r="E2039" s="66">
        <v>20891</v>
      </c>
      <c r="F2039" s="66">
        <v>30</v>
      </c>
      <c r="G2039" s="66">
        <v>0.91522300000000001</v>
      </c>
      <c r="H2039" s="66">
        <v>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workbookViewId="0"/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5.85546875" style="66" bestFit="1" customWidth="1"/>
    <col min="5" max="5" width="7.85546875" style="66" bestFit="1" customWidth="1"/>
    <col min="6" max="6" width="8.5703125" style="66" bestFit="1" customWidth="1"/>
    <col min="7" max="7" width="9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3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0.11907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9.9518300000000004E-2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9.97083E-2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9.9536399999999997E-2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9.9884000000000001E-2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9.9545499999999995E-2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9.9633700000000006E-2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9.9815799999999996E-2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9.9509E-2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9.9783700000000003E-2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9.9524299999999996E-2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9.9505399999999994E-2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9.9755800000000006E-2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9.9581000000000003E-2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9.9752199999999999E-2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9.9781800000000004E-2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9.9553100000000005E-2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9.9633200000000005E-2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9.9590999999999999E-2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9.9557599999999996E-2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9.9474199999999999E-2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9.9523100000000003E-2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9.9645600000000001E-2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9.9777199999999996E-2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9.9638900000000002E-2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9.9552399999999999E-2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9.9531700000000001E-2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9.9771299999999993E-2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9.9636299999999997E-2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9.9502599999999997E-2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9.9644899999999995E-2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9.9691600000000005E-2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0.10170899999999999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9.9719299999999997E-2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9.9444900000000003E-2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9.9727399999999994E-2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9.9727399999999994E-2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9.9604600000000001E-2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9.9514500000000006E-2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9.9457500000000004E-2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9.9454899999999999E-2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9.9740300000000004E-2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9.9581500000000003E-2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9.9647799999999995E-2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9.9440299999999995E-2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9.9530199999999999E-2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9.97059E-2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9.9567199999999995E-2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9.9540199999999995E-2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9.9571000000000007E-2</v>
      </c>
      <c r="H51" s="66">
        <v>1</v>
      </c>
    </row>
    <row r="52" spans="2:8">
      <c r="B52" s="66">
        <v>51</v>
      </c>
      <c r="C52" s="66">
        <v>2</v>
      </c>
      <c r="D52" s="66">
        <v>6142</v>
      </c>
      <c r="E52" s="66">
        <v>13319</v>
      </c>
      <c r="F52" s="66">
        <v>2</v>
      </c>
      <c r="G52" s="66">
        <v>0.52735600000000005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0.247865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0.246063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0.24687000000000001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0.242621</v>
      </c>
      <c r="H56" s="66">
        <v>2</v>
      </c>
    </row>
    <row r="57" spans="2:8">
      <c r="B57" s="66">
        <v>56</v>
      </c>
      <c r="C57" s="66">
        <v>2</v>
      </c>
      <c r="D57" s="66">
        <v>6142</v>
      </c>
      <c r="E57" s="66">
        <v>13319</v>
      </c>
      <c r="F57" s="66">
        <v>2</v>
      </c>
      <c r="G57" s="66">
        <v>0.48114899999999999</v>
      </c>
      <c r="H57" s="66">
        <v>2</v>
      </c>
    </row>
    <row r="58" spans="2:8">
      <c r="B58" s="66">
        <v>57</v>
      </c>
      <c r="C58" s="66">
        <v>2</v>
      </c>
      <c r="D58" s="66">
        <v>6142</v>
      </c>
      <c r="E58" s="66">
        <v>13319</v>
      </c>
      <c r="F58" s="66">
        <v>2</v>
      </c>
      <c r="G58" s="66">
        <v>0.48540699999999998</v>
      </c>
      <c r="H58" s="66">
        <v>2</v>
      </c>
    </row>
    <row r="59" spans="2:8">
      <c r="B59" s="66">
        <v>58</v>
      </c>
      <c r="C59" s="66">
        <v>2</v>
      </c>
      <c r="D59" s="66">
        <v>6142</v>
      </c>
      <c r="E59" s="66">
        <v>13319</v>
      </c>
      <c r="F59" s="66">
        <v>2</v>
      </c>
      <c r="G59" s="66">
        <v>0.49020799999999998</v>
      </c>
      <c r="H59" s="66">
        <v>2</v>
      </c>
    </row>
    <row r="60" spans="2:8">
      <c r="B60" s="66">
        <v>59</v>
      </c>
      <c r="C60" s="66">
        <v>2</v>
      </c>
      <c r="D60" s="66">
        <v>6142</v>
      </c>
      <c r="E60" s="66">
        <v>13319</v>
      </c>
      <c r="F60" s="66">
        <v>2</v>
      </c>
      <c r="G60" s="66">
        <v>0.48641899999999999</v>
      </c>
      <c r="H60" s="66">
        <v>2</v>
      </c>
    </row>
    <row r="61" spans="2:8">
      <c r="B61" s="66">
        <v>60</v>
      </c>
      <c r="C61" s="66">
        <v>2</v>
      </c>
      <c r="D61" s="66">
        <v>6142</v>
      </c>
      <c r="E61" s="66">
        <v>13319</v>
      </c>
      <c r="F61" s="66">
        <v>2</v>
      </c>
      <c r="G61" s="66">
        <v>0.48613699999999999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0.25190699999999999</v>
      </c>
      <c r="H62" s="66">
        <v>2</v>
      </c>
    </row>
    <row r="63" spans="2:8">
      <c r="B63" s="66">
        <v>62</v>
      </c>
      <c r="C63" s="66">
        <v>2</v>
      </c>
      <c r="D63" s="66">
        <v>6142</v>
      </c>
      <c r="E63" s="66">
        <v>13319</v>
      </c>
      <c r="F63" s="66">
        <v>2</v>
      </c>
      <c r="G63" s="66">
        <v>0.48073500000000002</v>
      </c>
      <c r="H63" s="66">
        <v>2</v>
      </c>
    </row>
    <row r="64" spans="2:8">
      <c r="B64" s="66">
        <v>63</v>
      </c>
      <c r="C64" s="66">
        <v>2</v>
      </c>
      <c r="D64" s="66">
        <v>6142</v>
      </c>
      <c r="E64" s="66">
        <v>13319</v>
      </c>
      <c r="F64" s="66">
        <v>2</v>
      </c>
      <c r="G64" s="66">
        <v>0.488539</v>
      </c>
      <c r="H64" s="66">
        <v>2</v>
      </c>
    </row>
    <row r="65" spans="2:8">
      <c r="B65" s="66">
        <v>64</v>
      </c>
      <c r="C65" s="66">
        <v>2</v>
      </c>
      <c r="D65" s="66">
        <v>6142</v>
      </c>
      <c r="E65" s="66">
        <v>13319</v>
      </c>
      <c r="F65" s="66">
        <v>2</v>
      </c>
      <c r="G65" s="66">
        <v>0.48931000000000002</v>
      </c>
      <c r="H65" s="66">
        <v>2</v>
      </c>
    </row>
    <row r="66" spans="2:8">
      <c r="B66" s="66">
        <v>65</v>
      </c>
      <c r="C66" s="66">
        <v>2</v>
      </c>
      <c r="D66" s="66">
        <v>6142</v>
      </c>
      <c r="E66" s="66">
        <v>13319</v>
      </c>
      <c r="F66" s="66">
        <v>2</v>
      </c>
      <c r="G66" s="66">
        <v>0.48393700000000001</v>
      </c>
      <c r="H66" s="66">
        <v>2</v>
      </c>
    </row>
    <row r="67" spans="2:8">
      <c r="B67" s="66">
        <v>66</v>
      </c>
      <c r="C67" s="66">
        <v>2</v>
      </c>
      <c r="D67" s="66">
        <v>6142</v>
      </c>
      <c r="E67" s="66">
        <v>13319</v>
      </c>
      <c r="F67" s="66">
        <v>2</v>
      </c>
      <c r="G67" s="66">
        <v>0.48879600000000001</v>
      </c>
      <c r="H67" s="66">
        <v>2</v>
      </c>
    </row>
    <row r="68" spans="2:8">
      <c r="B68" s="66">
        <v>67</v>
      </c>
      <c r="C68" s="66">
        <v>2</v>
      </c>
      <c r="D68" s="66">
        <v>6142</v>
      </c>
      <c r="E68" s="66">
        <v>13319</v>
      </c>
      <c r="F68" s="66">
        <v>2</v>
      </c>
      <c r="G68" s="66">
        <v>0.48609999999999998</v>
      </c>
      <c r="H68" s="66">
        <v>2</v>
      </c>
    </row>
    <row r="69" spans="2:8">
      <c r="B69" s="66">
        <v>68</v>
      </c>
      <c r="C69" s="66">
        <v>2</v>
      </c>
      <c r="D69" s="66">
        <v>6142</v>
      </c>
      <c r="E69" s="66">
        <v>13319</v>
      </c>
      <c r="F69" s="66">
        <v>2</v>
      </c>
      <c r="G69" s="66">
        <v>0.49203200000000002</v>
      </c>
      <c r="H69" s="66">
        <v>2</v>
      </c>
    </row>
    <row r="70" spans="2:8">
      <c r="B70" s="66">
        <v>69</v>
      </c>
      <c r="C70" s="66">
        <v>2</v>
      </c>
      <c r="D70" s="66">
        <v>6142</v>
      </c>
      <c r="E70" s="66">
        <v>13319</v>
      </c>
      <c r="F70" s="66">
        <v>2</v>
      </c>
      <c r="G70" s="66">
        <v>0.49196400000000001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0.25821100000000002</v>
      </c>
      <c r="H71" s="66">
        <v>2</v>
      </c>
    </row>
    <row r="72" spans="2:8">
      <c r="B72" s="66">
        <v>71</v>
      </c>
      <c r="C72" s="66">
        <v>2</v>
      </c>
      <c r="D72" s="66">
        <v>6142</v>
      </c>
      <c r="E72" s="66">
        <v>13319</v>
      </c>
      <c r="F72" s="66">
        <v>2</v>
      </c>
      <c r="G72" s="66">
        <v>0.48042200000000002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0.25087500000000001</v>
      </c>
      <c r="H73" s="66">
        <v>2</v>
      </c>
    </row>
    <row r="74" spans="2:8">
      <c r="B74" s="66">
        <v>73</v>
      </c>
      <c r="C74" s="66">
        <v>2</v>
      </c>
      <c r="D74" s="66">
        <v>6142</v>
      </c>
      <c r="E74" s="66">
        <v>13319</v>
      </c>
      <c r="F74" s="66">
        <v>2</v>
      </c>
      <c r="G74" s="66">
        <v>0.48781600000000003</v>
      </c>
      <c r="H74" s="66">
        <v>2</v>
      </c>
    </row>
    <row r="75" spans="2:8">
      <c r="B75" s="66">
        <v>74</v>
      </c>
      <c r="C75" s="66">
        <v>2</v>
      </c>
      <c r="D75" s="66">
        <v>6142</v>
      </c>
      <c r="E75" s="66">
        <v>13319</v>
      </c>
      <c r="F75" s="66">
        <v>2</v>
      </c>
      <c r="G75" s="66">
        <v>0.48965799999999998</v>
      </c>
      <c r="H75" s="66">
        <v>2</v>
      </c>
    </row>
    <row r="76" spans="2:8">
      <c r="B76" s="66">
        <v>75</v>
      </c>
      <c r="C76" s="66">
        <v>2</v>
      </c>
      <c r="D76" s="66">
        <v>6142</v>
      </c>
      <c r="E76" s="66">
        <v>13319</v>
      </c>
      <c r="F76" s="66">
        <v>2</v>
      </c>
      <c r="G76" s="66">
        <v>0.49744100000000002</v>
      </c>
      <c r="H76" s="66">
        <v>2</v>
      </c>
    </row>
    <row r="77" spans="2:8">
      <c r="B77" s="66">
        <v>76</v>
      </c>
      <c r="C77" s="66">
        <v>2</v>
      </c>
      <c r="D77" s="66">
        <v>6142</v>
      </c>
      <c r="E77" s="66">
        <v>13319</v>
      </c>
      <c r="F77" s="66">
        <v>2</v>
      </c>
      <c r="G77" s="66">
        <v>0.49325600000000003</v>
      </c>
      <c r="H77" s="66">
        <v>2</v>
      </c>
    </row>
    <row r="78" spans="2:8">
      <c r="B78" s="66">
        <v>77</v>
      </c>
      <c r="C78" s="66">
        <v>2</v>
      </c>
      <c r="D78" s="66">
        <v>6142</v>
      </c>
      <c r="E78" s="66">
        <v>13319</v>
      </c>
      <c r="F78" s="66">
        <v>2</v>
      </c>
      <c r="G78" s="66">
        <v>0.49164799999999997</v>
      </c>
      <c r="H78" s="66">
        <v>2</v>
      </c>
    </row>
    <row r="79" spans="2:8">
      <c r="B79" s="66">
        <v>78</v>
      </c>
      <c r="C79" s="66">
        <v>2</v>
      </c>
      <c r="D79" s="66">
        <v>6142</v>
      </c>
      <c r="E79" s="66">
        <v>13319</v>
      </c>
      <c r="F79" s="66">
        <v>2</v>
      </c>
      <c r="G79" s="66">
        <v>0.49081900000000001</v>
      </c>
      <c r="H79" s="66">
        <v>2</v>
      </c>
    </row>
    <row r="80" spans="2:8">
      <c r="B80" s="66">
        <v>79</v>
      </c>
      <c r="C80" s="66">
        <v>2</v>
      </c>
      <c r="D80" s="66">
        <v>6142</v>
      </c>
      <c r="E80" s="66">
        <v>13319</v>
      </c>
      <c r="F80" s="66">
        <v>2</v>
      </c>
      <c r="G80" s="66">
        <v>0.48552699999999999</v>
      </c>
      <c r="H80" s="66">
        <v>2</v>
      </c>
    </row>
    <row r="81" spans="2:8">
      <c r="B81" s="66">
        <v>80</v>
      </c>
      <c r="C81" s="66">
        <v>2</v>
      </c>
      <c r="D81" s="66">
        <v>6142</v>
      </c>
      <c r="E81" s="66">
        <v>13319</v>
      </c>
      <c r="F81" s="66">
        <v>2</v>
      </c>
      <c r="G81" s="66">
        <v>0.48795899999999998</v>
      </c>
      <c r="H81" s="66">
        <v>2</v>
      </c>
    </row>
    <row r="82" spans="2:8">
      <c r="B82" s="66">
        <v>81</v>
      </c>
      <c r="C82" s="66">
        <v>2</v>
      </c>
      <c r="D82" s="66">
        <v>6142</v>
      </c>
      <c r="E82" s="66">
        <v>13319</v>
      </c>
      <c r="F82" s="66">
        <v>2</v>
      </c>
      <c r="G82" s="66">
        <v>0.486234</v>
      </c>
      <c r="H82" s="66">
        <v>2</v>
      </c>
    </row>
    <row r="83" spans="2:8">
      <c r="B83" s="66">
        <v>82</v>
      </c>
      <c r="C83" s="66">
        <v>2</v>
      </c>
      <c r="D83" s="66">
        <v>6142</v>
      </c>
      <c r="E83" s="66">
        <v>13319</v>
      </c>
      <c r="F83" s="66">
        <v>2</v>
      </c>
      <c r="G83" s="66">
        <v>0.49252899999999999</v>
      </c>
      <c r="H83" s="66">
        <v>2</v>
      </c>
    </row>
    <row r="84" spans="2:8">
      <c r="B84" s="66">
        <v>83</v>
      </c>
      <c r="C84" s="66">
        <v>2</v>
      </c>
      <c r="D84" s="66">
        <v>6142</v>
      </c>
      <c r="E84" s="66">
        <v>13319</v>
      </c>
      <c r="F84" s="66">
        <v>2</v>
      </c>
      <c r="G84" s="66">
        <v>0.48442000000000002</v>
      </c>
      <c r="H84" s="66">
        <v>2</v>
      </c>
    </row>
    <row r="85" spans="2:8">
      <c r="B85" s="66">
        <v>84</v>
      </c>
      <c r="C85" s="66">
        <v>2</v>
      </c>
      <c r="D85" s="66">
        <v>6142</v>
      </c>
      <c r="E85" s="66">
        <v>13319</v>
      </c>
      <c r="F85" s="66">
        <v>2</v>
      </c>
      <c r="G85" s="66">
        <v>0.48316700000000001</v>
      </c>
      <c r="H85" s="66">
        <v>2</v>
      </c>
    </row>
    <row r="86" spans="2:8">
      <c r="B86" s="66">
        <v>85</v>
      </c>
      <c r="C86" s="66">
        <v>2</v>
      </c>
      <c r="D86" s="66">
        <v>6142</v>
      </c>
      <c r="E86" s="66">
        <v>13319</v>
      </c>
      <c r="F86" s="66">
        <v>2</v>
      </c>
      <c r="G86" s="66">
        <v>0.48850900000000003</v>
      </c>
      <c r="H86" s="66">
        <v>2</v>
      </c>
    </row>
    <row r="87" spans="2:8">
      <c r="B87" s="66">
        <v>86</v>
      </c>
      <c r="C87" s="66">
        <v>2</v>
      </c>
      <c r="D87" s="66">
        <v>6142</v>
      </c>
      <c r="E87" s="66">
        <v>13319</v>
      </c>
      <c r="F87" s="66">
        <v>2</v>
      </c>
      <c r="G87" s="66">
        <v>0.48494799999999999</v>
      </c>
      <c r="H87" s="66">
        <v>2</v>
      </c>
    </row>
    <row r="88" spans="2:8">
      <c r="B88" s="66">
        <v>87</v>
      </c>
      <c r="C88" s="66">
        <v>2</v>
      </c>
      <c r="D88" s="66">
        <v>6142</v>
      </c>
      <c r="E88" s="66">
        <v>13319</v>
      </c>
      <c r="F88" s="66">
        <v>2</v>
      </c>
      <c r="G88" s="66">
        <v>0.48061399999999999</v>
      </c>
      <c r="H88" s="66">
        <v>2</v>
      </c>
    </row>
    <row r="89" spans="2:8">
      <c r="B89" s="66">
        <v>88</v>
      </c>
      <c r="C89" s="66">
        <v>2</v>
      </c>
      <c r="D89" s="66">
        <v>6142</v>
      </c>
      <c r="E89" s="66">
        <v>13319</v>
      </c>
      <c r="F89" s="66">
        <v>2</v>
      </c>
      <c r="G89" s="66">
        <v>0.48977399999999999</v>
      </c>
      <c r="H89" s="66">
        <v>2</v>
      </c>
    </row>
    <row r="90" spans="2:8">
      <c r="B90" s="66">
        <v>89</v>
      </c>
      <c r="C90" s="66">
        <v>2</v>
      </c>
      <c r="D90" s="66">
        <v>6142</v>
      </c>
      <c r="E90" s="66">
        <v>13319</v>
      </c>
      <c r="F90" s="66">
        <v>2</v>
      </c>
      <c r="G90" s="66">
        <v>0.48493700000000001</v>
      </c>
      <c r="H90" s="66">
        <v>2</v>
      </c>
    </row>
    <row r="91" spans="2:8">
      <c r="B91" s="66">
        <v>90</v>
      </c>
      <c r="C91" s="66">
        <v>2</v>
      </c>
      <c r="D91" s="66">
        <v>6142</v>
      </c>
      <c r="E91" s="66">
        <v>13319</v>
      </c>
      <c r="F91" s="66">
        <v>2</v>
      </c>
      <c r="G91" s="66">
        <v>0.48682599999999998</v>
      </c>
      <c r="H91" s="66">
        <v>2</v>
      </c>
    </row>
    <row r="92" spans="2:8">
      <c r="B92" s="66">
        <v>91</v>
      </c>
      <c r="C92" s="66">
        <v>2</v>
      </c>
      <c r="D92" s="66">
        <v>6142</v>
      </c>
      <c r="E92" s="66">
        <v>13319</v>
      </c>
      <c r="F92" s="66">
        <v>2</v>
      </c>
      <c r="G92" s="66">
        <v>0.48767899999999997</v>
      </c>
      <c r="H92" s="66">
        <v>2</v>
      </c>
    </row>
    <row r="93" spans="2:8">
      <c r="B93" s="66">
        <v>92</v>
      </c>
      <c r="C93" s="66">
        <v>2</v>
      </c>
      <c r="D93" s="66">
        <v>6142</v>
      </c>
      <c r="E93" s="66">
        <v>13319</v>
      </c>
      <c r="F93" s="66">
        <v>2</v>
      </c>
      <c r="G93" s="66">
        <v>0.48898000000000003</v>
      </c>
      <c r="H93" s="66">
        <v>2</v>
      </c>
    </row>
    <row r="94" spans="2:8">
      <c r="B94" s="66">
        <v>93</v>
      </c>
      <c r="C94" s="66">
        <v>2</v>
      </c>
      <c r="D94" s="66">
        <v>-1</v>
      </c>
      <c r="E94" s="66">
        <v>-1</v>
      </c>
      <c r="F94" s="66">
        <v>2</v>
      </c>
      <c r="G94" s="66">
        <v>0.24851599999999999</v>
      </c>
      <c r="H94" s="66">
        <v>2</v>
      </c>
    </row>
    <row r="95" spans="2:8">
      <c r="B95" s="66">
        <v>94</v>
      </c>
      <c r="C95" s="66">
        <v>2</v>
      </c>
      <c r="D95" s="66">
        <v>6142</v>
      </c>
      <c r="E95" s="66">
        <v>13319</v>
      </c>
      <c r="F95" s="66">
        <v>2</v>
      </c>
      <c r="G95" s="66">
        <v>0.47825699999999999</v>
      </c>
      <c r="H95" s="66">
        <v>2</v>
      </c>
    </row>
    <row r="96" spans="2:8">
      <c r="B96" s="66">
        <v>95</v>
      </c>
      <c r="C96" s="66">
        <v>2</v>
      </c>
      <c r="D96" s="66">
        <v>6142</v>
      </c>
      <c r="E96" s="66">
        <v>13319</v>
      </c>
      <c r="F96" s="66">
        <v>2</v>
      </c>
      <c r="G96" s="66">
        <v>0.48464099999999999</v>
      </c>
      <c r="H96" s="66">
        <v>2</v>
      </c>
    </row>
    <row r="97" spans="2:8">
      <c r="B97" s="66">
        <v>96</v>
      </c>
      <c r="C97" s="66">
        <v>2</v>
      </c>
      <c r="D97" s="66">
        <v>6142</v>
      </c>
      <c r="E97" s="66">
        <v>13319</v>
      </c>
      <c r="F97" s="66">
        <v>2</v>
      </c>
      <c r="G97" s="66">
        <v>0.48770400000000003</v>
      </c>
      <c r="H97" s="66">
        <v>2</v>
      </c>
    </row>
    <row r="98" spans="2:8">
      <c r="B98" s="66">
        <v>97</v>
      </c>
      <c r="C98" s="66">
        <v>2</v>
      </c>
      <c r="D98" s="66">
        <v>6142</v>
      </c>
      <c r="E98" s="66">
        <v>13319</v>
      </c>
      <c r="F98" s="66">
        <v>2</v>
      </c>
      <c r="G98" s="66">
        <v>0.48650599999999999</v>
      </c>
      <c r="H98" s="66">
        <v>2</v>
      </c>
    </row>
    <row r="99" spans="2:8">
      <c r="B99" s="66">
        <v>98</v>
      </c>
      <c r="C99" s="66">
        <v>2</v>
      </c>
      <c r="D99" s="66">
        <v>6142</v>
      </c>
      <c r="E99" s="66">
        <v>13319</v>
      </c>
      <c r="F99" s="66">
        <v>2</v>
      </c>
      <c r="G99" s="66">
        <v>0.48499300000000001</v>
      </c>
      <c r="H99" s="66">
        <v>2</v>
      </c>
    </row>
    <row r="100" spans="2:8">
      <c r="B100" s="66">
        <v>99</v>
      </c>
      <c r="C100" s="66">
        <v>2</v>
      </c>
      <c r="D100" s="66">
        <v>6142</v>
      </c>
      <c r="E100" s="66">
        <v>13319</v>
      </c>
      <c r="F100" s="66">
        <v>2</v>
      </c>
      <c r="G100" s="66">
        <v>0.48697400000000002</v>
      </c>
      <c r="H100" s="66">
        <v>2</v>
      </c>
    </row>
    <row r="101" spans="2:8">
      <c r="B101" s="66">
        <v>100</v>
      </c>
      <c r="C101" s="66">
        <v>2</v>
      </c>
      <c r="D101" s="66">
        <v>6142</v>
      </c>
      <c r="E101" s="66">
        <v>13319</v>
      </c>
      <c r="F101" s="66">
        <v>2</v>
      </c>
      <c r="G101" s="66">
        <v>0.492259</v>
      </c>
      <c r="H101" s="66">
        <v>2</v>
      </c>
    </row>
    <row r="102" spans="2:8">
      <c r="B102" s="66">
        <v>101</v>
      </c>
      <c r="C102" s="66">
        <v>3</v>
      </c>
      <c r="D102" s="66">
        <v>7629</v>
      </c>
      <c r="E102" s="66">
        <v>19811</v>
      </c>
      <c r="F102" s="66">
        <v>3</v>
      </c>
      <c r="G102" s="66">
        <v>0.53905700000000001</v>
      </c>
      <c r="H102" s="66">
        <v>3</v>
      </c>
    </row>
    <row r="103" spans="2:8">
      <c r="B103" s="66">
        <v>102</v>
      </c>
      <c r="C103" s="66">
        <v>3</v>
      </c>
      <c r="D103" s="66">
        <v>7629</v>
      </c>
      <c r="E103" s="66">
        <v>19811</v>
      </c>
      <c r="F103" s="66">
        <v>3</v>
      </c>
      <c r="G103" s="66">
        <v>0.53267900000000001</v>
      </c>
      <c r="H103" s="66">
        <v>3</v>
      </c>
    </row>
    <row r="104" spans="2:8">
      <c r="B104" s="66">
        <v>103</v>
      </c>
      <c r="C104" s="66">
        <v>3</v>
      </c>
      <c r="D104" s="66">
        <v>7629</v>
      </c>
      <c r="E104" s="66">
        <v>19811</v>
      </c>
      <c r="F104" s="66">
        <v>3</v>
      </c>
      <c r="G104" s="66">
        <v>0.53227999999999998</v>
      </c>
      <c r="H104" s="66">
        <v>3</v>
      </c>
    </row>
    <row r="105" spans="2:8">
      <c r="B105" s="66">
        <v>104</v>
      </c>
      <c r="C105" s="66">
        <v>3</v>
      </c>
      <c r="D105" s="66">
        <v>7629</v>
      </c>
      <c r="E105" s="66">
        <v>19811</v>
      </c>
      <c r="F105" s="66">
        <v>3</v>
      </c>
      <c r="G105" s="66">
        <v>0.53626600000000002</v>
      </c>
      <c r="H105" s="66">
        <v>3</v>
      </c>
    </row>
    <row r="106" spans="2:8">
      <c r="B106" s="66">
        <v>105</v>
      </c>
      <c r="C106" s="66">
        <v>3</v>
      </c>
      <c r="D106" s="66">
        <v>6176</v>
      </c>
      <c r="E106" s="66">
        <v>13370</v>
      </c>
      <c r="F106" s="66">
        <v>3</v>
      </c>
      <c r="G106" s="66">
        <v>0.48313600000000001</v>
      </c>
      <c r="H106" s="66">
        <v>3</v>
      </c>
    </row>
    <row r="107" spans="2:8">
      <c r="B107" s="66">
        <v>106</v>
      </c>
      <c r="C107" s="66">
        <v>3</v>
      </c>
      <c r="D107" s="66">
        <v>7629</v>
      </c>
      <c r="E107" s="66">
        <v>19811</v>
      </c>
      <c r="F107" s="66">
        <v>3</v>
      </c>
      <c r="G107" s="66">
        <v>0.54371899999999995</v>
      </c>
      <c r="H107" s="66">
        <v>3</v>
      </c>
    </row>
    <row r="108" spans="2:8">
      <c r="B108" s="66">
        <v>107</v>
      </c>
      <c r="C108" s="66">
        <v>3</v>
      </c>
      <c r="D108" s="66">
        <v>7629</v>
      </c>
      <c r="E108" s="66">
        <v>19811</v>
      </c>
      <c r="F108" s="66">
        <v>3</v>
      </c>
      <c r="G108" s="66">
        <v>0.54035699999999998</v>
      </c>
      <c r="H108" s="66">
        <v>3</v>
      </c>
    </row>
    <row r="109" spans="2:8">
      <c r="B109" s="66">
        <v>108</v>
      </c>
      <c r="C109" s="66">
        <v>3</v>
      </c>
      <c r="D109" s="66">
        <v>7629</v>
      </c>
      <c r="E109" s="66">
        <v>19811</v>
      </c>
      <c r="F109" s="66">
        <v>3</v>
      </c>
      <c r="G109" s="66">
        <v>0.53248200000000001</v>
      </c>
      <c r="H109" s="66">
        <v>3</v>
      </c>
    </row>
    <row r="110" spans="2:8">
      <c r="B110" s="66">
        <v>109</v>
      </c>
      <c r="C110" s="66">
        <v>3</v>
      </c>
      <c r="D110" s="66">
        <v>7629</v>
      </c>
      <c r="E110" s="66">
        <v>19811</v>
      </c>
      <c r="F110" s="66">
        <v>3</v>
      </c>
      <c r="G110" s="66">
        <v>0.61285500000000004</v>
      </c>
      <c r="H110" s="66">
        <v>3</v>
      </c>
    </row>
    <row r="111" spans="2:8">
      <c r="B111" s="66">
        <v>110</v>
      </c>
      <c r="C111" s="66">
        <v>3</v>
      </c>
      <c r="D111" s="66">
        <v>7629</v>
      </c>
      <c r="E111" s="66">
        <v>19811</v>
      </c>
      <c r="F111" s="66">
        <v>3</v>
      </c>
      <c r="G111" s="66">
        <v>0.53971599999999997</v>
      </c>
      <c r="H111" s="66">
        <v>3</v>
      </c>
    </row>
    <row r="112" spans="2:8">
      <c r="B112" s="66">
        <v>111</v>
      </c>
      <c r="C112" s="66">
        <v>3</v>
      </c>
      <c r="D112" s="66">
        <v>7629</v>
      </c>
      <c r="E112" s="66">
        <v>19811</v>
      </c>
      <c r="F112" s="66">
        <v>3</v>
      </c>
      <c r="G112" s="66">
        <v>0.54498199999999997</v>
      </c>
      <c r="H112" s="66">
        <v>3</v>
      </c>
    </row>
    <row r="113" spans="2:8">
      <c r="B113" s="66">
        <v>112</v>
      </c>
      <c r="C113" s="66">
        <v>3</v>
      </c>
      <c r="D113" s="66">
        <v>6176</v>
      </c>
      <c r="E113" s="66">
        <v>13370</v>
      </c>
      <c r="F113" s="66">
        <v>3</v>
      </c>
      <c r="G113" s="66">
        <v>0.48275000000000001</v>
      </c>
      <c r="H113" s="66">
        <v>3</v>
      </c>
    </row>
    <row r="114" spans="2:8">
      <c r="B114" s="66">
        <v>113</v>
      </c>
      <c r="C114" s="66">
        <v>3</v>
      </c>
      <c r="D114" s="66">
        <v>7629</v>
      </c>
      <c r="E114" s="66">
        <v>19811</v>
      </c>
      <c r="F114" s="66">
        <v>3</v>
      </c>
      <c r="G114" s="66">
        <v>0.53912700000000002</v>
      </c>
      <c r="H114" s="66">
        <v>3</v>
      </c>
    </row>
    <row r="115" spans="2:8">
      <c r="B115" s="66">
        <v>114</v>
      </c>
      <c r="C115" s="66">
        <v>3</v>
      </c>
      <c r="D115" s="66">
        <v>7629</v>
      </c>
      <c r="E115" s="66">
        <v>19811</v>
      </c>
      <c r="F115" s="66">
        <v>3</v>
      </c>
      <c r="G115" s="66">
        <v>0.53286</v>
      </c>
      <c r="H115" s="66">
        <v>3</v>
      </c>
    </row>
    <row r="116" spans="2:8">
      <c r="B116" s="66">
        <v>115</v>
      </c>
      <c r="C116" s="66">
        <v>3</v>
      </c>
      <c r="D116" s="66">
        <v>6176</v>
      </c>
      <c r="E116" s="66">
        <v>13370</v>
      </c>
      <c r="F116" s="66">
        <v>3</v>
      </c>
      <c r="G116" s="66">
        <v>0.48183599999999999</v>
      </c>
      <c r="H116" s="66">
        <v>3</v>
      </c>
    </row>
    <row r="117" spans="2:8">
      <c r="B117" s="66">
        <v>116</v>
      </c>
      <c r="C117" s="66">
        <v>3</v>
      </c>
      <c r="D117" s="66">
        <v>7629</v>
      </c>
      <c r="E117" s="66">
        <v>19811</v>
      </c>
      <c r="F117" s="66">
        <v>3</v>
      </c>
      <c r="G117" s="66">
        <v>0.54044899999999996</v>
      </c>
      <c r="H117" s="66">
        <v>3</v>
      </c>
    </row>
    <row r="118" spans="2:8">
      <c r="B118" s="66">
        <v>117</v>
      </c>
      <c r="C118" s="66">
        <v>3</v>
      </c>
      <c r="D118" s="66">
        <v>6176</v>
      </c>
      <c r="E118" s="66">
        <v>13370</v>
      </c>
      <c r="F118" s="66">
        <v>3</v>
      </c>
      <c r="G118" s="66">
        <v>0.480682</v>
      </c>
      <c r="H118" s="66">
        <v>3</v>
      </c>
    </row>
    <row r="119" spans="2:8">
      <c r="B119" s="66">
        <v>118</v>
      </c>
      <c r="C119" s="66">
        <v>3</v>
      </c>
      <c r="D119" s="66">
        <v>7629</v>
      </c>
      <c r="E119" s="66">
        <v>19811</v>
      </c>
      <c r="F119" s="66">
        <v>3</v>
      </c>
      <c r="G119" s="66">
        <v>0.54218100000000002</v>
      </c>
      <c r="H119" s="66">
        <v>3</v>
      </c>
    </row>
    <row r="120" spans="2:8">
      <c r="B120" s="66">
        <v>119</v>
      </c>
      <c r="C120" s="66">
        <v>3</v>
      </c>
      <c r="D120" s="66">
        <v>6176</v>
      </c>
      <c r="E120" s="66">
        <v>13370</v>
      </c>
      <c r="F120" s="66">
        <v>3</v>
      </c>
      <c r="G120" s="66">
        <v>0.48126600000000003</v>
      </c>
      <c r="H120" s="66">
        <v>3</v>
      </c>
    </row>
    <row r="121" spans="2:8">
      <c r="B121" s="66">
        <v>120</v>
      </c>
      <c r="C121" s="66">
        <v>3</v>
      </c>
      <c r="D121" s="66">
        <v>7629</v>
      </c>
      <c r="E121" s="66">
        <v>19811</v>
      </c>
      <c r="F121" s="66">
        <v>3</v>
      </c>
      <c r="G121" s="66">
        <v>0.53424000000000005</v>
      </c>
      <c r="H121" s="66">
        <v>3</v>
      </c>
    </row>
    <row r="122" spans="2:8">
      <c r="B122" s="66">
        <v>121</v>
      </c>
      <c r="C122" s="66">
        <v>3</v>
      </c>
      <c r="D122" s="66">
        <v>7629</v>
      </c>
      <c r="E122" s="66">
        <v>19811</v>
      </c>
      <c r="F122" s="66">
        <v>3</v>
      </c>
      <c r="G122" s="66">
        <v>0.53589900000000001</v>
      </c>
      <c r="H122" s="66">
        <v>3</v>
      </c>
    </row>
    <row r="123" spans="2:8">
      <c r="B123" s="66">
        <v>122</v>
      </c>
      <c r="C123" s="66">
        <v>3</v>
      </c>
      <c r="D123" s="66">
        <v>7629</v>
      </c>
      <c r="E123" s="66">
        <v>19811</v>
      </c>
      <c r="F123" s="66">
        <v>3</v>
      </c>
      <c r="G123" s="66">
        <v>0.53853600000000001</v>
      </c>
      <c r="H123" s="66">
        <v>3</v>
      </c>
    </row>
    <row r="124" spans="2:8">
      <c r="B124" s="66">
        <v>123</v>
      </c>
      <c r="C124" s="66">
        <v>3</v>
      </c>
      <c r="D124" s="66">
        <v>7629</v>
      </c>
      <c r="E124" s="66">
        <v>19811</v>
      </c>
      <c r="F124" s="66">
        <v>3</v>
      </c>
      <c r="G124" s="66">
        <v>0.53452599999999995</v>
      </c>
      <c r="H124" s="66">
        <v>3</v>
      </c>
    </row>
    <row r="125" spans="2:8">
      <c r="B125" s="66">
        <v>124</v>
      </c>
      <c r="C125" s="66">
        <v>3</v>
      </c>
      <c r="D125" s="66">
        <v>7629</v>
      </c>
      <c r="E125" s="66">
        <v>19811</v>
      </c>
      <c r="F125" s="66">
        <v>3</v>
      </c>
      <c r="G125" s="66">
        <v>0.53138700000000005</v>
      </c>
      <c r="H125" s="66">
        <v>3</v>
      </c>
    </row>
    <row r="126" spans="2:8">
      <c r="B126" s="66">
        <v>125</v>
      </c>
      <c r="C126" s="66">
        <v>3</v>
      </c>
      <c r="D126" s="66">
        <v>7629</v>
      </c>
      <c r="E126" s="66">
        <v>19811</v>
      </c>
      <c r="F126" s="66">
        <v>3</v>
      </c>
      <c r="G126" s="66">
        <v>0.53293599999999997</v>
      </c>
      <c r="H126" s="66">
        <v>3</v>
      </c>
    </row>
    <row r="127" spans="2:8">
      <c r="B127" s="66">
        <v>126</v>
      </c>
      <c r="C127" s="66">
        <v>3</v>
      </c>
      <c r="D127" s="66">
        <v>7629</v>
      </c>
      <c r="E127" s="66">
        <v>19811</v>
      </c>
      <c r="F127" s="66">
        <v>3</v>
      </c>
      <c r="G127" s="66">
        <v>0.56111</v>
      </c>
      <c r="H127" s="66">
        <v>3</v>
      </c>
    </row>
    <row r="128" spans="2:8">
      <c r="B128" s="66">
        <v>127</v>
      </c>
      <c r="C128" s="66">
        <v>3</v>
      </c>
      <c r="D128" s="66">
        <v>7629</v>
      </c>
      <c r="E128" s="66">
        <v>19811</v>
      </c>
      <c r="F128" s="66">
        <v>3</v>
      </c>
      <c r="G128" s="66">
        <v>0.54161800000000004</v>
      </c>
      <c r="H128" s="66">
        <v>3</v>
      </c>
    </row>
    <row r="129" spans="2:8">
      <c r="B129" s="66">
        <v>128</v>
      </c>
      <c r="C129" s="66">
        <v>3</v>
      </c>
      <c r="D129" s="66">
        <v>7629</v>
      </c>
      <c r="E129" s="66">
        <v>19811</v>
      </c>
      <c r="F129" s="66">
        <v>3</v>
      </c>
      <c r="G129" s="66">
        <v>0.53336399999999995</v>
      </c>
      <c r="H129" s="66">
        <v>3</v>
      </c>
    </row>
    <row r="130" spans="2:8">
      <c r="B130" s="66">
        <v>129</v>
      </c>
      <c r="C130" s="66">
        <v>3</v>
      </c>
      <c r="D130" s="66">
        <v>6176</v>
      </c>
      <c r="E130" s="66">
        <v>13370</v>
      </c>
      <c r="F130" s="66">
        <v>3</v>
      </c>
      <c r="G130" s="66">
        <v>0.48139900000000002</v>
      </c>
      <c r="H130" s="66">
        <v>3</v>
      </c>
    </row>
    <row r="131" spans="2:8">
      <c r="B131" s="66">
        <v>130</v>
      </c>
      <c r="C131" s="66">
        <v>3</v>
      </c>
      <c r="D131" s="66">
        <v>6176</v>
      </c>
      <c r="E131" s="66">
        <v>13370</v>
      </c>
      <c r="F131" s="66">
        <v>3</v>
      </c>
      <c r="G131" s="66">
        <v>0.48603299999999999</v>
      </c>
      <c r="H131" s="66">
        <v>3</v>
      </c>
    </row>
    <row r="132" spans="2:8">
      <c r="B132" s="66">
        <v>131</v>
      </c>
      <c r="C132" s="66">
        <v>3</v>
      </c>
      <c r="D132" s="66">
        <v>7629</v>
      </c>
      <c r="E132" s="66">
        <v>19811</v>
      </c>
      <c r="F132" s="66">
        <v>3</v>
      </c>
      <c r="G132" s="66">
        <v>0.551014</v>
      </c>
      <c r="H132" s="66">
        <v>3</v>
      </c>
    </row>
    <row r="133" spans="2:8">
      <c r="B133" s="66">
        <v>132</v>
      </c>
      <c r="C133" s="66">
        <v>3</v>
      </c>
      <c r="D133" s="66">
        <v>6176</v>
      </c>
      <c r="E133" s="66">
        <v>13370</v>
      </c>
      <c r="F133" s="66">
        <v>3</v>
      </c>
      <c r="G133" s="66">
        <v>0.48147200000000001</v>
      </c>
      <c r="H133" s="66">
        <v>3</v>
      </c>
    </row>
    <row r="134" spans="2:8">
      <c r="B134" s="66">
        <v>133</v>
      </c>
      <c r="C134" s="66">
        <v>3</v>
      </c>
      <c r="D134" s="66">
        <v>6176</v>
      </c>
      <c r="E134" s="66">
        <v>13370</v>
      </c>
      <c r="F134" s="66">
        <v>3</v>
      </c>
      <c r="G134" s="66">
        <v>0.48602000000000001</v>
      </c>
      <c r="H134" s="66">
        <v>3</v>
      </c>
    </row>
    <row r="135" spans="2:8">
      <c r="B135" s="66">
        <v>134</v>
      </c>
      <c r="C135" s="66">
        <v>3</v>
      </c>
      <c r="D135" s="66">
        <v>7629</v>
      </c>
      <c r="E135" s="66">
        <v>19811</v>
      </c>
      <c r="F135" s="66">
        <v>3</v>
      </c>
      <c r="G135" s="66">
        <v>0.54890399999999995</v>
      </c>
      <c r="H135" s="66">
        <v>3</v>
      </c>
    </row>
    <row r="136" spans="2:8">
      <c r="B136" s="66">
        <v>135</v>
      </c>
      <c r="C136" s="66">
        <v>3</v>
      </c>
      <c r="D136" s="66">
        <v>7629</v>
      </c>
      <c r="E136" s="66">
        <v>19811</v>
      </c>
      <c r="F136" s="66">
        <v>3</v>
      </c>
      <c r="G136" s="66">
        <v>0.55843799999999999</v>
      </c>
      <c r="H136" s="66">
        <v>3</v>
      </c>
    </row>
    <row r="137" spans="2:8">
      <c r="B137" s="66">
        <v>136</v>
      </c>
      <c r="C137" s="66">
        <v>3</v>
      </c>
      <c r="D137" s="66">
        <v>6176</v>
      </c>
      <c r="E137" s="66">
        <v>13370</v>
      </c>
      <c r="F137" s="66">
        <v>3</v>
      </c>
      <c r="G137" s="66">
        <v>0.48081800000000002</v>
      </c>
      <c r="H137" s="66">
        <v>3</v>
      </c>
    </row>
    <row r="138" spans="2:8">
      <c r="B138" s="66">
        <v>137</v>
      </c>
      <c r="C138" s="66">
        <v>3</v>
      </c>
      <c r="D138" s="66">
        <v>6176</v>
      </c>
      <c r="E138" s="66">
        <v>13370</v>
      </c>
      <c r="F138" s="66">
        <v>3</v>
      </c>
      <c r="G138" s="66">
        <v>0.486452</v>
      </c>
      <c r="H138" s="66">
        <v>3</v>
      </c>
    </row>
    <row r="139" spans="2:8">
      <c r="B139" s="66">
        <v>138</v>
      </c>
      <c r="C139" s="66">
        <v>3</v>
      </c>
      <c r="D139" s="66">
        <v>7629</v>
      </c>
      <c r="E139" s="66">
        <v>19811</v>
      </c>
      <c r="F139" s="66">
        <v>3</v>
      </c>
      <c r="G139" s="66">
        <v>0.54396800000000001</v>
      </c>
      <c r="H139" s="66">
        <v>3</v>
      </c>
    </row>
    <row r="140" spans="2:8">
      <c r="B140" s="66">
        <v>139</v>
      </c>
      <c r="C140" s="66">
        <v>3</v>
      </c>
      <c r="D140" s="66">
        <v>7629</v>
      </c>
      <c r="E140" s="66">
        <v>19811</v>
      </c>
      <c r="F140" s="66">
        <v>3</v>
      </c>
      <c r="G140" s="66">
        <v>0.53883300000000001</v>
      </c>
      <c r="H140" s="66">
        <v>3</v>
      </c>
    </row>
    <row r="141" spans="2:8">
      <c r="B141" s="66">
        <v>140</v>
      </c>
      <c r="C141" s="66">
        <v>3</v>
      </c>
      <c r="D141" s="66">
        <v>7629</v>
      </c>
      <c r="E141" s="66">
        <v>19811</v>
      </c>
      <c r="F141" s="66">
        <v>3</v>
      </c>
      <c r="G141" s="66">
        <v>0.54322700000000002</v>
      </c>
      <c r="H141" s="66">
        <v>3</v>
      </c>
    </row>
    <row r="142" spans="2:8">
      <c r="B142" s="66">
        <v>141</v>
      </c>
      <c r="C142" s="66">
        <v>3</v>
      </c>
      <c r="D142" s="66">
        <v>6176</v>
      </c>
      <c r="E142" s="66">
        <v>13370</v>
      </c>
      <c r="F142" s="66">
        <v>3</v>
      </c>
      <c r="G142" s="66">
        <v>0.48555999999999999</v>
      </c>
      <c r="H142" s="66">
        <v>3</v>
      </c>
    </row>
    <row r="143" spans="2:8">
      <c r="B143" s="66">
        <v>142</v>
      </c>
      <c r="C143" s="66">
        <v>3</v>
      </c>
      <c r="D143" s="66">
        <v>7629</v>
      </c>
      <c r="E143" s="66">
        <v>19811</v>
      </c>
      <c r="F143" s="66">
        <v>3</v>
      </c>
      <c r="G143" s="66">
        <v>0.537049</v>
      </c>
      <c r="H143" s="66">
        <v>3</v>
      </c>
    </row>
    <row r="144" spans="2:8">
      <c r="B144" s="66">
        <v>143</v>
      </c>
      <c r="C144" s="66">
        <v>3</v>
      </c>
      <c r="D144" s="66">
        <v>7629</v>
      </c>
      <c r="E144" s="66">
        <v>19811</v>
      </c>
      <c r="F144" s="66">
        <v>3</v>
      </c>
      <c r="G144" s="66">
        <v>0.53943799999999997</v>
      </c>
      <c r="H144" s="66">
        <v>3</v>
      </c>
    </row>
    <row r="145" spans="2:8">
      <c r="B145" s="66">
        <v>144</v>
      </c>
      <c r="C145" s="66">
        <v>3</v>
      </c>
      <c r="D145" s="66">
        <v>7629</v>
      </c>
      <c r="E145" s="66">
        <v>19811</v>
      </c>
      <c r="F145" s="66">
        <v>3</v>
      </c>
      <c r="G145" s="66">
        <v>0.539516</v>
      </c>
      <c r="H145" s="66">
        <v>3</v>
      </c>
    </row>
    <row r="146" spans="2:8">
      <c r="B146" s="66">
        <v>145</v>
      </c>
      <c r="C146" s="66">
        <v>3</v>
      </c>
      <c r="D146" s="66">
        <v>7629</v>
      </c>
      <c r="E146" s="66">
        <v>19811</v>
      </c>
      <c r="F146" s="66">
        <v>3</v>
      </c>
      <c r="G146" s="66">
        <v>0.53767600000000004</v>
      </c>
      <c r="H146" s="66">
        <v>3</v>
      </c>
    </row>
    <row r="147" spans="2:8">
      <c r="B147" s="66">
        <v>146</v>
      </c>
      <c r="C147" s="66">
        <v>3</v>
      </c>
      <c r="D147" s="66">
        <v>7629</v>
      </c>
      <c r="E147" s="66">
        <v>19811</v>
      </c>
      <c r="F147" s="66">
        <v>3</v>
      </c>
      <c r="G147" s="66">
        <v>0.53811399999999998</v>
      </c>
      <c r="H147" s="66">
        <v>3</v>
      </c>
    </row>
    <row r="148" spans="2:8">
      <c r="B148" s="66">
        <v>147</v>
      </c>
      <c r="C148" s="66">
        <v>3</v>
      </c>
      <c r="D148" s="66">
        <v>7629</v>
      </c>
      <c r="E148" s="66">
        <v>19811</v>
      </c>
      <c r="F148" s="66">
        <v>3</v>
      </c>
      <c r="G148" s="66">
        <v>0.53844899999999996</v>
      </c>
      <c r="H148" s="66">
        <v>3</v>
      </c>
    </row>
    <row r="149" spans="2:8">
      <c r="B149" s="66">
        <v>148</v>
      </c>
      <c r="C149" s="66">
        <v>3</v>
      </c>
      <c r="D149" s="66">
        <v>6176</v>
      </c>
      <c r="E149" s="66">
        <v>13370</v>
      </c>
      <c r="F149" s="66">
        <v>3</v>
      </c>
      <c r="G149" s="66">
        <v>0.48130800000000001</v>
      </c>
      <c r="H149" s="66">
        <v>3</v>
      </c>
    </row>
    <row r="150" spans="2:8">
      <c r="B150" s="66">
        <v>149</v>
      </c>
      <c r="C150" s="66">
        <v>3</v>
      </c>
      <c r="D150" s="66">
        <v>7629</v>
      </c>
      <c r="E150" s="66">
        <v>19811</v>
      </c>
      <c r="F150" s="66">
        <v>3</v>
      </c>
      <c r="G150" s="66">
        <v>0.54616699999999996</v>
      </c>
      <c r="H150" s="66">
        <v>3</v>
      </c>
    </row>
    <row r="151" spans="2:8">
      <c r="B151" s="66">
        <v>150</v>
      </c>
      <c r="C151" s="66">
        <v>3</v>
      </c>
      <c r="D151" s="66">
        <v>6176</v>
      </c>
      <c r="E151" s="66">
        <v>13370</v>
      </c>
      <c r="F151" s="66">
        <v>3</v>
      </c>
      <c r="G151" s="66">
        <v>0.484987</v>
      </c>
      <c r="H151" s="66">
        <v>3</v>
      </c>
    </row>
    <row r="152" spans="2:8">
      <c r="B152" s="66">
        <v>151</v>
      </c>
      <c r="C152" s="66">
        <v>4</v>
      </c>
      <c r="D152" s="66">
        <v>8480</v>
      </c>
      <c r="E152" s="66">
        <v>25060</v>
      </c>
      <c r="F152" s="66">
        <v>4</v>
      </c>
      <c r="G152" s="66">
        <v>0.68062999999999996</v>
      </c>
      <c r="H152" s="66">
        <v>4</v>
      </c>
    </row>
    <row r="153" spans="2:8">
      <c r="B153" s="66">
        <v>152</v>
      </c>
      <c r="C153" s="66">
        <v>4</v>
      </c>
      <c r="D153" s="66">
        <v>8480</v>
      </c>
      <c r="E153" s="66">
        <v>25060</v>
      </c>
      <c r="F153" s="66">
        <v>4</v>
      </c>
      <c r="G153" s="66">
        <v>0.575264</v>
      </c>
      <c r="H153" s="66">
        <v>4</v>
      </c>
    </row>
    <row r="154" spans="2:8">
      <c r="B154" s="66">
        <v>153</v>
      </c>
      <c r="C154" s="66">
        <v>4</v>
      </c>
      <c r="D154" s="66">
        <v>8480</v>
      </c>
      <c r="E154" s="66">
        <v>25060</v>
      </c>
      <c r="F154" s="66">
        <v>4</v>
      </c>
      <c r="G154" s="66">
        <v>0.57186099999999995</v>
      </c>
      <c r="H154" s="66">
        <v>4</v>
      </c>
    </row>
    <row r="155" spans="2:8">
      <c r="B155" s="66">
        <v>154</v>
      </c>
      <c r="C155" s="66">
        <v>4</v>
      </c>
      <c r="D155" s="66">
        <v>8480</v>
      </c>
      <c r="E155" s="66">
        <v>25060</v>
      </c>
      <c r="F155" s="66">
        <v>4</v>
      </c>
      <c r="G155" s="66">
        <v>0.58270900000000003</v>
      </c>
      <c r="H155" s="66">
        <v>4</v>
      </c>
    </row>
    <row r="156" spans="2:8">
      <c r="B156" s="66">
        <v>155</v>
      </c>
      <c r="C156" s="66">
        <v>4</v>
      </c>
      <c r="D156" s="66">
        <v>8480</v>
      </c>
      <c r="E156" s="66">
        <v>25060</v>
      </c>
      <c r="F156" s="66">
        <v>4</v>
      </c>
      <c r="G156" s="66">
        <v>0.58397600000000005</v>
      </c>
      <c r="H156" s="66">
        <v>4</v>
      </c>
    </row>
    <row r="157" spans="2:8">
      <c r="B157" s="66">
        <v>156</v>
      </c>
      <c r="C157" s="66">
        <v>4</v>
      </c>
      <c r="D157" s="66">
        <v>7630</v>
      </c>
      <c r="E157" s="66">
        <v>19814</v>
      </c>
      <c r="F157" s="66">
        <v>4</v>
      </c>
      <c r="G157" s="66">
        <v>0.53335399999999999</v>
      </c>
      <c r="H157" s="66">
        <v>4</v>
      </c>
    </row>
    <row r="158" spans="2:8">
      <c r="B158" s="66">
        <v>157</v>
      </c>
      <c r="C158" s="66">
        <v>4</v>
      </c>
      <c r="D158" s="66">
        <v>8480</v>
      </c>
      <c r="E158" s="66">
        <v>25060</v>
      </c>
      <c r="F158" s="66">
        <v>4</v>
      </c>
      <c r="G158" s="66">
        <v>0.58667199999999997</v>
      </c>
      <c r="H158" s="66">
        <v>4</v>
      </c>
    </row>
    <row r="159" spans="2:8">
      <c r="B159" s="66">
        <v>158</v>
      </c>
      <c r="C159" s="66">
        <v>4</v>
      </c>
      <c r="D159" s="66">
        <v>8480</v>
      </c>
      <c r="E159" s="66">
        <v>25060</v>
      </c>
      <c r="F159" s="66">
        <v>4</v>
      </c>
      <c r="G159" s="66">
        <v>0.57936699999999997</v>
      </c>
      <c r="H159" s="66">
        <v>4</v>
      </c>
    </row>
    <row r="160" spans="2:8">
      <c r="B160" s="66">
        <v>159</v>
      </c>
      <c r="C160" s="66">
        <v>4</v>
      </c>
      <c r="D160" s="66">
        <v>7630</v>
      </c>
      <c r="E160" s="66">
        <v>19814</v>
      </c>
      <c r="F160" s="66">
        <v>4</v>
      </c>
      <c r="G160" s="66">
        <v>0.53853700000000004</v>
      </c>
      <c r="H160" s="66">
        <v>4</v>
      </c>
    </row>
    <row r="161" spans="2:8">
      <c r="B161" s="66">
        <v>160</v>
      </c>
      <c r="C161" s="66">
        <v>4</v>
      </c>
      <c r="D161" s="66">
        <v>7630</v>
      </c>
      <c r="E161" s="66">
        <v>19814</v>
      </c>
      <c r="F161" s="66">
        <v>4</v>
      </c>
      <c r="G161" s="66">
        <v>0.53659299999999999</v>
      </c>
      <c r="H161" s="66">
        <v>4</v>
      </c>
    </row>
    <row r="162" spans="2:8">
      <c r="B162" s="66">
        <v>161</v>
      </c>
      <c r="C162" s="66">
        <v>4</v>
      </c>
      <c r="D162" s="66">
        <v>7630</v>
      </c>
      <c r="E162" s="66">
        <v>19814</v>
      </c>
      <c r="F162" s="66">
        <v>4</v>
      </c>
      <c r="G162" s="66">
        <v>0.53534999999999999</v>
      </c>
      <c r="H162" s="66">
        <v>4</v>
      </c>
    </row>
    <row r="163" spans="2:8">
      <c r="B163" s="66">
        <v>162</v>
      </c>
      <c r="C163" s="66">
        <v>4</v>
      </c>
      <c r="D163" s="66">
        <v>8480</v>
      </c>
      <c r="E163" s="66">
        <v>25060</v>
      </c>
      <c r="F163" s="66">
        <v>4</v>
      </c>
      <c r="G163" s="66">
        <v>0.59634399999999999</v>
      </c>
      <c r="H163" s="66">
        <v>4</v>
      </c>
    </row>
    <row r="164" spans="2:8">
      <c r="B164" s="66">
        <v>163</v>
      </c>
      <c r="C164" s="66">
        <v>4</v>
      </c>
      <c r="D164" s="66">
        <v>7630</v>
      </c>
      <c r="E164" s="66">
        <v>19814</v>
      </c>
      <c r="F164" s="66">
        <v>4</v>
      </c>
      <c r="G164" s="66">
        <v>0.55217300000000002</v>
      </c>
      <c r="H164" s="66">
        <v>4</v>
      </c>
    </row>
    <row r="165" spans="2:8">
      <c r="B165" s="66">
        <v>164</v>
      </c>
      <c r="C165" s="66">
        <v>4</v>
      </c>
      <c r="D165" s="66">
        <v>8480</v>
      </c>
      <c r="E165" s="66">
        <v>25060</v>
      </c>
      <c r="F165" s="66">
        <v>4</v>
      </c>
      <c r="G165" s="66">
        <v>0.63690500000000005</v>
      </c>
      <c r="H165" s="66">
        <v>4</v>
      </c>
    </row>
    <row r="166" spans="2:8">
      <c r="B166" s="66">
        <v>165</v>
      </c>
      <c r="C166" s="66">
        <v>4</v>
      </c>
      <c r="D166" s="66">
        <v>7630</v>
      </c>
      <c r="E166" s="66">
        <v>19814</v>
      </c>
      <c r="F166" s="66">
        <v>4</v>
      </c>
      <c r="G166" s="66">
        <v>0.53524000000000005</v>
      </c>
      <c r="H166" s="66">
        <v>4</v>
      </c>
    </row>
    <row r="167" spans="2:8">
      <c r="B167" s="66">
        <v>166</v>
      </c>
      <c r="C167" s="66">
        <v>4</v>
      </c>
      <c r="D167" s="66">
        <v>8480</v>
      </c>
      <c r="E167" s="66">
        <v>25060</v>
      </c>
      <c r="F167" s="66">
        <v>4</v>
      </c>
      <c r="G167" s="66">
        <v>0.590839</v>
      </c>
      <c r="H167" s="66">
        <v>4</v>
      </c>
    </row>
    <row r="168" spans="2:8">
      <c r="B168" s="66">
        <v>167</v>
      </c>
      <c r="C168" s="66">
        <v>4</v>
      </c>
      <c r="D168" s="66">
        <v>7630</v>
      </c>
      <c r="E168" s="66">
        <v>19814</v>
      </c>
      <c r="F168" s="66">
        <v>4</v>
      </c>
      <c r="G168" s="66">
        <v>0.56497399999999998</v>
      </c>
      <c r="H168" s="66">
        <v>4</v>
      </c>
    </row>
    <row r="169" spans="2:8">
      <c r="B169" s="66">
        <v>168</v>
      </c>
      <c r="C169" s="66">
        <v>4</v>
      </c>
      <c r="D169" s="66">
        <v>7630</v>
      </c>
      <c r="E169" s="66">
        <v>19814</v>
      </c>
      <c r="F169" s="66">
        <v>4</v>
      </c>
      <c r="G169" s="66">
        <v>0.54000300000000001</v>
      </c>
      <c r="H169" s="66">
        <v>4</v>
      </c>
    </row>
    <row r="170" spans="2:8">
      <c r="B170" s="66">
        <v>169</v>
      </c>
      <c r="C170" s="66">
        <v>4</v>
      </c>
      <c r="D170" s="66">
        <v>8480</v>
      </c>
      <c r="E170" s="66">
        <v>25060</v>
      </c>
      <c r="F170" s="66">
        <v>4</v>
      </c>
      <c r="G170" s="66">
        <v>0.592611</v>
      </c>
      <c r="H170" s="66">
        <v>4</v>
      </c>
    </row>
    <row r="171" spans="2:8">
      <c r="B171" s="66">
        <v>170</v>
      </c>
      <c r="C171" s="66">
        <v>4</v>
      </c>
      <c r="D171" s="66">
        <v>8480</v>
      </c>
      <c r="E171" s="66">
        <v>25060</v>
      </c>
      <c r="F171" s="66">
        <v>4</v>
      </c>
      <c r="G171" s="66">
        <v>0.57527700000000004</v>
      </c>
      <c r="H171" s="66">
        <v>4</v>
      </c>
    </row>
    <row r="172" spans="2:8">
      <c r="B172" s="66">
        <v>171</v>
      </c>
      <c r="C172" s="66">
        <v>4</v>
      </c>
      <c r="D172" s="66">
        <v>8480</v>
      </c>
      <c r="E172" s="66">
        <v>25060</v>
      </c>
      <c r="F172" s="66">
        <v>4</v>
      </c>
      <c r="G172" s="66">
        <v>0.57574700000000001</v>
      </c>
      <c r="H172" s="66">
        <v>4</v>
      </c>
    </row>
    <row r="173" spans="2:8">
      <c r="B173" s="66">
        <v>172</v>
      </c>
      <c r="C173" s="66">
        <v>4</v>
      </c>
      <c r="D173" s="66">
        <v>8480</v>
      </c>
      <c r="E173" s="66">
        <v>25060</v>
      </c>
      <c r="F173" s="66">
        <v>4</v>
      </c>
      <c r="G173" s="66">
        <v>0.56685399999999997</v>
      </c>
      <c r="H173" s="66">
        <v>4</v>
      </c>
    </row>
    <row r="174" spans="2:8">
      <c r="B174" s="66">
        <v>173</v>
      </c>
      <c r="C174" s="66">
        <v>4</v>
      </c>
      <c r="D174" s="66">
        <v>8480</v>
      </c>
      <c r="E174" s="66">
        <v>25060</v>
      </c>
      <c r="F174" s="66">
        <v>4</v>
      </c>
      <c r="G174" s="66">
        <v>0.56981599999999999</v>
      </c>
      <c r="H174" s="66">
        <v>4</v>
      </c>
    </row>
    <row r="175" spans="2:8">
      <c r="B175" s="66">
        <v>174</v>
      </c>
      <c r="C175" s="66">
        <v>4</v>
      </c>
      <c r="D175" s="66">
        <v>7630</v>
      </c>
      <c r="E175" s="66">
        <v>19814</v>
      </c>
      <c r="F175" s="66">
        <v>4</v>
      </c>
      <c r="G175" s="66">
        <v>0.55950699999999998</v>
      </c>
      <c r="H175" s="66">
        <v>4</v>
      </c>
    </row>
    <row r="176" spans="2:8">
      <c r="B176" s="66">
        <v>175</v>
      </c>
      <c r="C176" s="66">
        <v>4</v>
      </c>
      <c r="D176" s="66">
        <v>8480</v>
      </c>
      <c r="E176" s="66">
        <v>25060</v>
      </c>
      <c r="F176" s="66">
        <v>4</v>
      </c>
      <c r="G176" s="66">
        <v>0.63628600000000002</v>
      </c>
      <c r="H176" s="66">
        <v>4</v>
      </c>
    </row>
    <row r="177" spans="2:8">
      <c r="B177" s="66">
        <v>176</v>
      </c>
      <c r="C177" s="66">
        <v>4</v>
      </c>
      <c r="D177" s="66">
        <v>7630</v>
      </c>
      <c r="E177" s="66">
        <v>19814</v>
      </c>
      <c r="F177" s="66">
        <v>4</v>
      </c>
      <c r="G177" s="66">
        <v>0.53408599999999995</v>
      </c>
      <c r="H177" s="66">
        <v>4</v>
      </c>
    </row>
    <row r="178" spans="2:8">
      <c r="B178" s="66">
        <v>177</v>
      </c>
      <c r="C178" s="66">
        <v>4</v>
      </c>
      <c r="D178" s="66">
        <v>8480</v>
      </c>
      <c r="E178" s="66">
        <v>25060</v>
      </c>
      <c r="F178" s="66">
        <v>4</v>
      </c>
      <c r="G178" s="66">
        <v>0.56224499999999999</v>
      </c>
      <c r="H178" s="66">
        <v>4</v>
      </c>
    </row>
    <row r="179" spans="2:8">
      <c r="B179" s="66">
        <v>178</v>
      </c>
      <c r="C179" s="66">
        <v>4</v>
      </c>
      <c r="D179" s="66">
        <v>8480</v>
      </c>
      <c r="E179" s="66">
        <v>25060</v>
      </c>
      <c r="F179" s="66">
        <v>4</v>
      </c>
      <c r="G179" s="66">
        <v>0.56831600000000004</v>
      </c>
      <c r="H179" s="66">
        <v>4</v>
      </c>
    </row>
    <row r="180" spans="2:8">
      <c r="B180" s="66">
        <v>179</v>
      </c>
      <c r="C180" s="66">
        <v>4</v>
      </c>
      <c r="D180" s="66">
        <v>8480</v>
      </c>
      <c r="E180" s="66">
        <v>25060</v>
      </c>
      <c r="F180" s="66">
        <v>4</v>
      </c>
      <c r="G180" s="66">
        <v>0.60219400000000001</v>
      </c>
      <c r="H180" s="66">
        <v>4</v>
      </c>
    </row>
    <row r="181" spans="2:8">
      <c r="B181" s="66">
        <v>180</v>
      </c>
      <c r="C181" s="66">
        <v>4</v>
      </c>
      <c r="D181" s="66">
        <v>7630</v>
      </c>
      <c r="E181" s="66">
        <v>19814</v>
      </c>
      <c r="F181" s="66">
        <v>4</v>
      </c>
      <c r="G181" s="66">
        <v>0.58592999999999995</v>
      </c>
      <c r="H181" s="66">
        <v>4</v>
      </c>
    </row>
    <row r="182" spans="2:8">
      <c r="B182" s="66">
        <v>181</v>
      </c>
      <c r="C182" s="66">
        <v>4</v>
      </c>
      <c r="D182" s="66">
        <v>7630</v>
      </c>
      <c r="E182" s="66">
        <v>19814</v>
      </c>
      <c r="F182" s="66">
        <v>4</v>
      </c>
      <c r="G182" s="66">
        <v>0.53526300000000004</v>
      </c>
      <c r="H182" s="66">
        <v>4</v>
      </c>
    </row>
    <row r="183" spans="2:8">
      <c r="B183" s="66">
        <v>182</v>
      </c>
      <c r="C183" s="66">
        <v>4</v>
      </c>
      <c r="D183" s="66">
        <v>7630</v>
      </c>
      <c r="E183" s="66">
        <v>19814</v>
      </c>
      <c r="F183" s="66">
        <v>4</v>
      </c>
      <c r="G183" s="66">
        <v>0.555979</v>
      </c>
      <c r="H183" s="66">
        <v>4</v>
      </c>
    </row>
    <row r="184" spans="2:8">
      <c r="B184" s="66">
        <v>183</v>
      </c>
      <c r="C184" s="66">
        <v>4</v>
      </c>
      <c r="D184" s="66">
        <v>8480</v>
      </c>
      <c r="E184" s="66">
        <v>25060</v>
      </c>
      <c r="F184" s="66">
        <v>3</v>
      </c>
      <c r="G184" s="66">
        <v>0.67327300000000001</v>
      </c>
      <c r="H184" s="66">
        <v>4</v>
      </c>
    </row>
    <row r="185" spans="2:8">
      <c r="B185" s="66">
        <v>184</v>
      </c>
      <c r="C185" s="66">
        <v>4</v>
      </c>
      <c r="D185" s="66">
        <v>7630</v>
      </c>
      <c r="E185" s="66">
        <v>19814</v>
      </c>
      <c r="F185" s="66">
        <v>4</v>
      </c>
      <c r="G185" s="66">
        <v>0.53366899999999995</v>
      </c>
      <c r="H185" s="66">
        <v>4</v>
      </c>
    </row>
    <row r="186" spans="2:8">
      <c r="B186" s="66">
        <v>185</v>
      </c>
      <c r="C186" s="66">
        <v>4</v>
      </c>
      <c r="D186" s="66">
        <v>7630</v>
      </c>
      <c r="E186" s="66">
        <v>19814</v>
      </c>
      <c r="F186" s="66">
        <v>4</v>
      </c>
      <c r="G186" s="66">
        <v>0.53906699999999996</v>
      </c>
      <c r="H186" s="66">
        <v>4</v>
      </c>
    </row>
    <row r="187" spans="2:8">
      <c r="B187" s="66">
        <v>186</v>
      </c>
      <c r="C187" s="66">
        <v>4</v>
      </c>
      <c r="D187" s="66">
        <v>8480</v>
      </c>
      <c r="E187" s="66">
        <v>25060</v>
      </c>
      <c r="F187" s="66">
        <v>4</v>
      </c>
      <c r="G187" s="66">
        <v>0.60235000000000005</v>
      </c>
      <c r="H187" s="66">
        <v>4</v>
      </c>
    </row>
    <row r="188" spans="2:8">
      <c r="B188" s="66">
        <v>187</v>
      </c>
      <c r="C188" s="66">
        <v>4</v>
      </c>
      <c r="D188" s="66">
        <v>7630</v>
      </c>
      <c r="E188" s="66">
        <v>19814</v>
      </c>
      <c r="F188" s="66">
        <v>4</v>
      </c>
      <c r="G188" s="66">
        <v>0.53575799999999996</v>
      </c>
      <c r="H188" s="66">
        <v>4</v>
      </c>
    </row>
    <row r="189" spans="2:8">
      <c r="B189" s="66">
        <v>188</v>
      </c>
      <c r="C189" s="66">
        <v>4</v>
      </c>
      <c r="D189" s="66">
        <v>8480</v>
      </c>
      <c r="E189" s="66">
        <v>25060</v>
      </c>
      <c r="F189" s="66">
        <v>4</v>
      </c>
      <c r="G189" s="66">
        <v>0.57306000000000001</v>
      </c>
      <c r="H189" s="66">
        <v>4</v>
      </c>
    </row>
    <row r="190" spans="2:8">
      <c r="B190" s="66">
        <v>189</v>
      </c>
      <c r="C190" s="66">
        <v>4</v>
      </c>
      <c r="D190" s="66">
        <v>7630</v>
      </c>
      <c r="E190" s="66">
        <v>19814</v>
      </c>
      <c r="F190" s="66">
        <v>4</v>
      </c>
      <c r="G190" s="66">
        <v>0.532385</v>
      </c>
      <c r="H190" s="66">
        <v>4</v>
      </c>
    </row>
    <row r="191" spans="2:8">
      <c r="B191" s="66">
        <v>190</v>
      </c>
      <c r="C191" s="66">
        <v>4</v>
      </c>
      <c r="D191" s="66">
        <v>7630</v>
      </c>
      <c r="E191" s="66">
        <v>19814</v>
      </c>
      <c r="F191" s="66">
        <v>4</v>
      </c>
      <c r="G191" s="66">
        <v>0.537999</v>
      </c>
      <c r="H191" s="66">
        <v>4</v>
      </c>
    </row>
    <row r="192" spans="2:8">
      <c r="B192" s="66">
        <v>191</v>
      </c>
      <c r="C192" s="66">
        <v>4</v>
      </c>
      <c r="D192" s="66">
        <v>7630</v>
      </c>
      <c r="E192" s="66">
        <v>19814</v>
      </c>
      <c r="F192" s="66">
        <v>4</v>
      </c>
      <c r="G192" s="66">
        <v>0.55196400000000001</v>
      </c>
      <c r="H192" s="66">
        <v>4</v>
      </c>
    </row>
    <row r="193" spans="2:8">
      <c r="B193" s="66">
        <v>192</v>
      </c>
      <c r="C193" s="66">
        <v>4</v>
      </c>
      <c r="D193" s="66">
        <v>7630</v>
      </c>
      <c r="E193" s="66">
        <v>19814</v>
      </c>
      <c r="F193" s="66">
        <v>4</v>
      </c>
      <c r="G193" s="66">
        <v>0.53484399999999999</v>
      </c>
      <c r="H193" s="66">
        <v>4</v>
      </c>
    </row>
    <row r="194" spans="2:8">
      <c r="B194" s="66">
        <v>193</v>
      </c>
      <c r="C194" s="66">
        <v>4</v>
      </c>
      <c r="D194" s="66">
        <v>8480</v>
      </c>
      <c r="E194" s="66">
        <v>25060</v>
      </c>
      <c r="F194" s="66">
        <v>4</v>
      </c>
      <c r="G194" s="66">
        <v>0.57304699999999997</v>
      </c>
      <c r="H194" s="66">
        <v>4</v>
      </c>
    </row>
    <row r="195" spans="2:8">
      <c r="B195" s="66">
        <v>194</v>
      </c>
      <c r="C195" s="66">
        <v>4</v>
      </c>
      <c r="D195" s="66">
        <v>7630</v>
      </c>
      <c r="E195" s="66">
        <v>19814</v>
      </c>
      <c r="F195" s="66">
        <v>4</v>
      </c>
      <c r="G195" s="66">
        <v>0.53610400000000002</v>
      </c>
      <c r="H195" s="66">
        <v>4</v>
      </c>
    </row>
    <row r="196" spans="2:8">
      <c r="B196" s="66">
        <v>195</v>
      </c>
      <c r="C196" s="66">
        <v>4</v>
      </c>
      <c r="D196" s="66">
        <v>8480</v>
      </c>
      <c r="E196" s="66">
        <v>25060</v>
      </c>
      <c r="F196" s="66">
        <v>4</v>
      </c>
      <c r="G196" s="66">
        <v>0.58596300000000001</v>
      </c>
      <c r="H196" s="66">
        <v>4</v>
      </c>
    </row>
    <row r="197" spans="2:8">
      <c r="B197" s="66">
        <v>196</v>
      </c>
      <c r="C197" s="66">
        <v>4</v>
      </c>
      <c r="D197" s="66">
        <v>8480</v>
      </c>
      <c r="E197" s="66">
        <v>25060</v>
      </c>
      <c r="F197" s="66">
        <v>4</v>
      </c>
      <c r="G197" s="66">
        <v>0.62087599999999998</v>
      </c>
      <c r="H197" s="66">
        <v>4</v>
      </c>
    </row>
    <row r="198" spans="2:8">
      <c r="B198" s="66">
        <v>197</v>
      </c>
      <c r="C198" s="66">
        <v>4</v>
      </c>
      <c r="D198" s="66">
        <v>8480</v>
      </c>
      <c r="E198" s="66">
        <v>25060</v>
      </c>
      <c r="F198" s="66">
        <v>4</v>
      </c>
      <c r="G198" s="66">
        <v>0.59001099999999995</v>
      </c>
      <c r="H198" s="66">
        <v>4</v>
      </c>
    </row>
    <row r="199" spans="2:8">
      <c r="B199" s="66">
        <v>198</v>
      </c>
      <c r="C199" s="66">
        <v>4</v>
      </c>
      <c r="D199" s="66">
        <v>8480</v>
      </c>
      <c r="E199" s="66">
        <v>25060</v>
      </c>
      <c r="F199" s="66">
        <v>4</v>
      </c>
      <c r="G199" s="66">
        <v>0.59143199999999996</v>
      </c>
      <c r="H199" s="66">
        <v>4</v>
      </c>
    </row>
    <row r="200" spans="2:8">
      <c r="B200" s="66">
        <v>199</v>
      </c>
      <c r="C200" s="66">
        <v>4</v>
      </c>
      <c r="D200" s="66">
        <v>8480</v>
      </c>
      <c r="E200" s="66">
        <v>25060</v>
      </c>
      <c r="F200" s="66">
        <v>4</v>
      </c>
      <c r="G200" s="66">
        <v>0.56317399999999995</v>
      </c>
      <c r="H200" s="66">
        <v>4</v>
      </c>
    </row>
    <row r="201" spans="2:8">
      <c r="B201" s="66">
        <v>200</v>
      </c>
      <c r="C201" s="66">
        <v>3</v>
      </c>
      <c r="D201" s="66">
        <v>7629</v>
      </c>
      <c r="E201" s="66">
        <v>19811</v>
      </c>
      <c r="F201" s="66">
        <v>3</v>
      </c>
      <c r="G201" s="66">
        <v>0.52865399999999996</v>
      </c>
      <c r="H201" s="66">
        <v>4</v>
      </c>
    </row>
    <row r="202" spans="2:8">
      <c r="B202" s="66">
        <v>201</v>
      </c>
      <c r="C202" s="66">
        <v>5</v>
      </c>
      <c r="D202" s="66">
        <v>8481</v>
      </c>
      <c r="E202" s="66">
        <v>25063</v>
      </c>
      <c r="F202" s="66">
        <v>5</v>
      </c>
      <c r="G202" s="66">
        <v>0.578731</v>
      </c>
      <c r="H202" s="66">
        <v>5</v>
      </c>
    </row>
    <row r="203" spans="2:8">
      <c r="B203" s="66">
        <v>202</v>
      </c>
      <c r="C203" s="66">
        <v>5</v>
      </c>
      <c r="D203" s="66">
        <v>9075</v>
      </c>
      <c r="E203" s="66">
        <v>29781</v>
      </c>
      <c r="F203" s="66">
        <v>5</v>
      </c>
      <c r="G203" s="66">
        <v>0.763656</v>
      </c>
      <c r="H203" s="66">
        <v>5</v>
      </c>
    </row>
    <row r="204" spans="2:8">
      <c r="B204" s="66">
        <v>203</v>
      </c>
      <c r="C204" s="66">
        <v>5</v>
      </c>
      <c r="D204" s="66">
        <v>8481</v>
      </c>
      <c r="E204" s="66">
        <v>25063</v>
      </c>
      <c r="F204" s="66">
        <v>5</v>
      </c>
      <c r="G204" s="66">
        <v>0.562199</v>
      </c>
      <c r="H204" s="66">
        <v>5</v>
      </c>
    </row>
    <row r="205" spans="2:8">
      <c r="B205" s="66">
        <v>204</v>
      </c>
      <c r="C205" s="66">
        <v>4</v>
      </c>
      <c r="D205" s="66">
        <v>8480</v>
      </c>
      <c r="E205" s="66">
        <v>25060</v>
      </c>
      <c r="F205" s="66">
        <v>4</v>
      </c>
      <c r="G205" s="66">
        <v>0.57990299999999995</v>
      </c>
      <c r="H205" s="66">
        <v>5</v>
      </c>
    </row>
    <row r="206" spans="2:8">
      <c r="B206" s="66">
        <v>205</v>
      </c>
      <c r="C206" s="66">
        <v>5</v>
      </c>
      <c r="D206" s="66">
        <v>9075</v>
      </c>
      <c r="E206" s="66">
        <v>29781</v>
      </c>
      <c r="F206" s="66">
        <v>5</v>
      </c>
      <c r="G206" s="66">
        <v>0.71981399999999995</v>
      </c>
      <c r="H206" s="66">
        <v>5</v>
      </c>
    </row>
    <row r="207" spans="2:8">
      <c r="B207" s="66">
        <v>206</v>
      </c>
      <c r="C207" s="66">
        <v>5</v>
      </c>
      <c r="D207" s="66">
        <v>8481</v>
      </c>
      <c r="E207" s="66">
        <v>25063</v>
      </c>
      <c r="F207" s="66">
        <v>5</v>
      </c>
      <c r="G207" s="66">
        <v>0.65019800000000005</v>
      </c>
      <c r="H207" s="66">
        <v>5</v>
      </c>
    </row>
    <row r="208" spans="2:8">
      <c r="B208" s="66">
        <v>207</v>
      </c>
      <c r="C208" s="66">
        <v>5</v>
      </c>
      <c r="D208" s="66">
        <v>8481</v>
      </c>
      <c r="E208" s="66">
        <v>25063</v>
      </c>
      <c r="F208" s="66">
        <v>5</v>
      </c>
      <c r="G208" s="66">
        <v>0.56613800000000003</v>
      </c>
      <c r="H208" s="66">
        <v>5</v>
      </c>
    </row>
    <row r="209" spans="2:8">
      <c r="B209" s="66">
        <v>208</v>
      </c>
      <c r="C209" s="66">
        <v>4</v>
      </c>
      <c r="D209" s="66">
        <v>7630</v>
      </c>
      <c r="E209" s="66">
        <v>19814</v>
      </c>
      <c r="F209" s="66">
        <v>4</v>
      </c>
      <c r="G209" s="66">
        <v>0.53137800000000002</v>
      </c>
      <c r="H209" s="66">
        <v>5</v>
      </c>
    </row>
    <row r="210" spans="2:8">
      <c r="B210" s="66">
        <v>209</v>
      </c>
      <c r="C210" s="66">
        <v>5</v>
      </c>
      <c r="D210" s="66">
        <v>8481</v>
      </c>
      <c r="E210" s="66">
        <v>25063</v>
      </c>
      <c r="F210" s="66">
        <v>5</v>
      </c>
      <c r="G210" s="66">
        <v>0.57632700000000003</v>
      </c>
      <c r="H210" s="66">
        <v>5</v>
      </c>
    </row>
    <row r="211" spans="2:8">
      <c r="B211" s="66">
        <v>210</v>
      </c>
      <c r="C211" s="66">
        <v>4</v>
      </c>
      <c r="D211" s="66">
        <v>8480</v>
      </c>
      <c r="E211" s="66">
        <v>25060</v>
      </c>
      <c r="F211" s="66">
        <v>4</v>
      </c>
      <c r="G211" s="66">
        <v>0.56500300000000003</v>
      </c>
      <c r="H211" s="66">
        <v>5</v>
      </c>
    </row>
    <row r="212" spans="2:8">
      <c r="B212" s="66">
        <v>211</v>
      </c>
      <c r="C212" s="66">
        <v>5</v>
      </c>
      <c r="D212" s="66">
        <v>8481</v>
      </c>
      <c r="E212" s="66">
        <v>25063</v>
      </c>
      <c r="F212" s="66">
        <v>5</v>
      </c>
      <c r="G212" s="66">
        <v>0.61312</v>
      </c>
      <c r="H212" s="66">
        <v>5</v>
      </c>
    </row>
    <row r="213" spans="2:8">
      <c r="B213" s="66">
        <v>212</v>
      </c>
      <c r="C213" s="66">
        <v>5</v>
      </c>
      <c r="D213" s="66">
        <v>9075</v>
      </c>
      <c r="E213" s="66">
        <v>29781</v>
      </c>
      <c r="F213" s="66">
        <v>4</v>
      </c>
      <c r="G213" s="66">
        <v>0.66023200000000004</v>
      </c>
      <c r="H213" s="66">
        <v>5</v>
      </c>
    </row>
    <row r="214" spans="2:8">
      <c r="B214" s="66">
        <v>213</v>
      </c>
      <c r="C214" s="66">
        <v>4</v>
      </c>
      <c r="D214" s="66">
        <v>7630</v>
      </c>
      <c r="E214" s="66">
        <v>19814</v>
      </c>
      <c r="F214" s="66">
        <v>4</v>
      </c>
      <c r="G214" s="66">
        <v>0.53024800000000005</v>
      </c>
      <c r="H214" s="66">
        <v>5</v>
      </c>
    </row>
    <row r="215" spans="2:8">
      <c r="B215" s="66">
        <v>214</v>
      </c>
      <c r="C215" s="66">
        <v>5</v>
      </c>
      <c r="D215" s="66">
        <v>9075</v>
      </c>
      <c r="E215" s="66">
        <v>29781</v>
      </c>
      <c r="F215" s="66">
        <v>5</v>
      </c>
      <c r="G215" s="66">
        <v>0.60474899999999998</v>
      </c>
      <c r="H215" s="66">
        <v>5</v>
      </c>
    </row>
    <row r="216" spans="2:8">
      <c r="B216" s="66">
        <v>215</v>
      </c>
      <c r="C216" s="66">
        <v>4</v>
      </c>
      <c r="D216" s="66">
        <v>8480</v>
      </c>
      <c r="E216" s="66">
        <v>25060</v>
      </c>
      <c r="F216" s="66">
        <v>4</v>
      </c>
      <c r="G216" s="66">
        <v>0.560948</v>
      </c>
      <c r="H216" s="66">
        <v>5</v>
      </c>
    </row>
    <row r="217" spans="2:8">
      <c r="B217" s="66">
        <v>216</v>
      </c>
      <c r="C217" s="66">
        <v>5</v>
      </c>
      <c r="D217" s="66">
        <v>8481</v>
      </c>
      <c r="E217" s="66">
        <v>25063</v>
      </c>
      <c r="F217" s="66">
        <v>5</v>
      </c>
      <c r="G217" s="66">
        <v>0.59263699999999997</v>
      </c>
      <c r="H217" s="66">
        <v>5</v>
      </c>
    </row>
    <row r="218" spans="2:8">
      <c r="B218" s="66">
        <v>217</v>
      </c>
      <c r="C218" s="66">
        <v>5</v>
      </c>
      <c r="D218" s="66">
        <v>8481</v>
      </c>
      <c r="E218" s="66">
        <v>25063</v>
      </c>
      <c r="F218" s="66">
        <v>5</v>
      </c>
      <c r="G218" s="66">
        <v>0.59141900000000003</v>
      </c>
      <c r="H218" s="66">
        <v>5</v>
      </c>
    </row>
    <row r="219" spans="2:8">
      <c r="B219" s="66">
        <v>218</v>
      </c>
      <c r="C219" s="66">
        <v>5</v>
      </c>
      <c r="D219" s="66">
        <v>9075</v>
      </c>
      <c r="E219" s="66">
        <v>29781</v>
      </c>
      <c r="F219" s="66">
        <v>5</v>
      </c>
      <c r="G219" s="66">
        <v>0.61629800000000001</v>
      </c>
      <c r="H219" s="66">
        <v>5</v>
      </c>
    </row>
    <row r="220" spans="2:8">
      <c r="B220" s="66">
        <v>219</v>
      </c>
      <c r="C220" s="66">
        <v>5</v>
      </c>
      <c r="D220" s="66">
        <v>8481</v>
      </c>
      <c r="E220" s="66">
        <v>25063</v>
      </c>
      <c r="F220" s="66">
        <v>5</v>
      </c>
      <c r="G220" s="66">
        <v>0.57879100000000006</v>
      </c>
      <c r="H220" s="66">
        <v>5</v>
      </c>
    </row>
    <row r="221" spans="2:8">
      <c r="B221" s="66">
        <v>220</v>
      </c>
      <c r="C221" s="66">
        <v>5</v>
      </c>
      <c r="D221" s="66">
        <v>9075</v>
      </c>
      <c r="E221" s="66">
        <v>29781</v>
      </c>
      <c r="F221" s="66">
        <v>5</v>
      </c>
      <c r="G221" s="66">
        <v>0.62627999999999995</v>
      </c>
      <c r="H221" s="66">
        <v>5</v>
      </c>
    </row>
    <row r="222" spans="2:8">
      <c r="B222" s="66">
        <v>221</v>
      </c>
      <c r="C222" s="66">
        <v>5</v>
      </c>
      <c r="D222" s="66">
        <v>8481</v>
      </c>
      <c r="E222" s="66">
        <v>25063</v>
      </c>
      <c r="F222" s="66">
        <v>5</v>
      </c>
      <c r="G222" s="66">
        <v>0.68469000000000002</v>
      </c>
      <c r="H222" s="66">
        <v>5</v>
      </c>
    </row>
    <row r="223" spans="2:8">
      <c r="B223" s="66">
        <v>222</v>
      </c>
      <c r="C223" s="66">
        <v>5</v>
      </c>
      <c r="D223" s="66">
        <v>8481</v>
      </c>
      <c r="E223" s="66">
        <v>25063</v>
      </c>
      <c r="F223" s="66">
        <v>5</v>
      </c>
      <c r="G223" s="66">
        <v>0.57771799999999995</v>
      </c>
      <c r="H223" s="66">
        <v>5</v>
      </c>
    </row>
    <row r="224" spans="2:8">
      <c r="B224" s="66">
        <v>223</v>
      </c>
      <c r="C224" s="66">
        <v>5</v>
      </c>
      <c r="D224" s="66">
        <v>9075</v>
      </c>
      <c r="E224" s="66">
        <v>29781</v>
      </c>
      <c r="F224" s="66">
        <v>5</v>
      </c>
      <c r="G224" s="66">
        <v>0.88475700000000002</v>
      </c>
      <c r="H224" s="66">
        <v>5</v>
      </c>
    </row>
    <row r="225" spans="2:8">
      <c r="B225" s="66">
        <v>224</v>
      </c>
      <c r="C225" s="66">
        <v>5</v>
      </c>
      <c r="D225" s="66">
        <v>9075</v>
      </c>
      <c r="E225" s="66">
        <v>29781</v>
      </c>
      <c r="F225" s="66">
        <v>5</v>
      </c>
      <c r="G225" s="66">
        <v>0.61774399999999996</v>
      </c>
      <c r="H225" s="66">
        <v>5</v>
      </c>
    </row>
    <row r="226" spans="2:8">
      <c r="B226" s="66">
        <v>225</v>
      </c>
      <c r="C226" s="66">
        <v>5</v>
      </c>
      <c r="D226" s="66">
        <v>8481</v>
      </c>
      <c r="E226" s="66">
        <v>25063</v>
      </c>
      <c r="F226" s="66">
        <v>5</v>
      </c>
      <c r="G226" s="66">
        <v>0.57151099999999999</v>
      </c>
      <c r="H226" s="66">
        <v>5</v>
      </c>
    </row>
    <row r="227" spans="2:8">
      <c r="B227" s="66">
        <v>226</v>
      </c>
      <c r="C227" s="66">
        <v>5</v>
      </c>
      <c r="D227" s="66">
        <v>9075</v>
      </c>
      <c r="E227" s="66">
        <v>29781</v>
      </c>
      <c r="F227" s="66">
        <v>5</v>
      </c>
      <c r="G227" s="66">
        <v>0.94391000000000003</v>
      </c>
      <c r="H227" s="66">
        <v>5</v>
      </c>
    </row>
    <row r="228" spans="2:8">
      <c r="B228" s="66">
        <v>227</v>
      </c>
      <c r="C228" s="66">
        <v>5</v>
      </c>
      <c r="D228" s="66">
        <v>9075</v>
      </c>
      <c r="E228" s="66">
        <v>29781</v>
      </c>
      <c r="F228" s="66">
        <v>5</v>
      </c>
      <c r="G228" s="66">
        <v>0.81606500000000004</v>
      </c>
      <c r="H228" s="66">
        <v>5</v>
      </c>
    </row>
    <row r="229" spans="2:8">
      <c r="B229" s="66">
        <v>228</v>
      </c>
      <c r="C229" s="66">
        <v>5</v>
      </c>
      <c r="D229" s="66">
        <v>9075</v>
      </c>
      <c r="E229" s="66">
        <v>29781</v>
      </c>
      <c r="F229" s="66">
        <v>5</v>
      </c>
      <c r="G229" s="66">
        <v>0.63975800000000005</v>
      </c>
      <c r="H229" s="66">
        <v>5</v>
      </c>
    </row>
    <row r="230" spans="2:8">
      <c r="B230" s="66">
        <v>229</v>
      </c>
      <c r="C230" s="66">
        <v>5</v>
      </c>
      <c r="D230" s="66">
        <v>8481</v>
      </c>
      <c r="E230" s="66">
        <v>25063</v>
      </c>
      <c r="F230" s="66">
        <v>5</v>
      </c>
      <c r="G230" s="66">
        <v>0.57973300000000005</v>
      </c>
      <c r="H230" s="66">
        <v>5</v>
      </c>
    </row>
    <row r="231" spans="2:8">
      <c r="B231" s="66">
        <v>230</v>
      </c>
      <c r="C231" s="66">
        <v>4</v>
      </c>
      <c r="D231" s="66">
        <v>8480</v>
      </c>
      <c r="E231" s="66">
        <v>25060</v>
      </c>
      <c r="F231" s="66">
        <v>4</v>
      </c>
      <c r="G231" s="66">
        <v>0.64369600000000005</v>
      </c>
      <c r="H231" s="66">
        <v>5</v>
      </c>
    </row>
    <row r="232" spans="2:8">
      <c r="B232" s="66">
        <v>231</v>
      </c>
      <c r="C232" s="66">
        <v>5</v>
      </c>
      <c r="D232" s="66">
        <v>9075</v>
      </c>
      <c r="E232" s="66">
        <v>29781</v>
      </c>
      <c r="F232" s="66">
        <v>5</v>
      </c>
      <c r="G232" s="66">
        <v>0.67896900000000004</v>
      </c>
      <c r="H232" s="66">
        <v>5</v>
      </c>
    </row>
    <row r="233" spans="2:8">
      <c r="B233" s="66">
        <v>232</v>
      </c>
      <c r="C233" s="66">
        <v>5</v>
      </c>
      <c r="D233" s="66">
        <v>8481</v>
      </c>
      <c r="E233" s="66">
        <v>25063</v>
      </c>
      <c r="F233" s="66">
        <v>5</v>
      </c>
      <c r="G233" s="66">
        <v>0.56117899999999998</v>
      </c>
      <c r="H233" s="66">
        <v>5</v>
      </c>
    </row>
    <row r="234" spans="2:8">
      <c r="B234" s="66">
        <v>233</v>
      </c>
      <c r="C234" s="66">
        <v>3</v>
      </c>
      <c r="D234" s="66">
        <v>7629</v>
      </c>
      <c r="E234" s="66">
        <v>19811</v>
      </c>
      <c r="F234" s="66">
        <v>3</v>
      </c>
      <c r="G234" s="66">
        <v>0.52949599999999997</v>
      </c>
      <c r="H234" s="66">
        <v>5</v>
      </c>
    </row>
    <row r="235" spans="2:8">
      <c r="B235" s="66">
        <v>234</v>
      </c>
      <c r="C235" s="66">
        <v>5</v>
      </c>
      <c r="D235" s="66">
        <v>9075</v>
      </c>
      <c r="E235" s="66">
        <v>29781</v>
      </c>
      <c r="F235" s="66">
        <v>5</v>
      </c>
      <c r="G235" s="66">
        <v>0.61039200000000005</v>
      </c>
      <c r="H235" s="66">
        <v>5</v>
      </c>
    </row>
    <row r="236" spans="2:8">
      <c r="B236" s="66">
        <v>235</v>
      </c>
      <c r="C236" s="66">
        <v>4</v>
      </c>
      <c r="D236" s="66">
        <v>7630</v>
      </c>
      <c r="E236" s="66">
        <v>19814</v>
      </c>
      <c r="F236" s="66">
        <v>4</v>
      </c>
      <c r="G236" s="66">
        <v>0.53193299999999999</v>
      </c>
      <c r="H236" s="66">
        <v>5</v>
      </c>
    </row>
    <row r="237" spans="2:8">
      <c r="B237" s="66">
        <v>236</v>
      </c>
      <c r="C237" s="66">
        <v>5</v>
      </c>
      <c r="D237" s="66">
        <v>9075</v>
      </c>
      <c r="E237" s="66">
        <v>29781</v>
      </c>
      <c r="F237" s="66">
        <v>5</v>
      </c>
      <c r="G237" s="66">
        <v>0.63983100000000004</v>
      </c>
      <c r="H237" s="66">
        <v>5</v>
      </c>
    </row>
    <row r="238" spans="2:8">
      <c r="B238" s="66">
        <v>237</v>
      </c>
      <c r="C238" s="66">
        <v>5</v>
      </c>
      <c r="D238" s="66">
        <v>9075</v>
      </c>
      <c r="E238" s="66">
        <v>29781</v>
      </c>
      <c r="F238" s="66">
        <v>5</v>
      </c>
      <c r="G238" s="66">
        <v>0.64104499999999998</v>
      </c>
      <c r="H238" s="66">
        <v>5</v>
      </c>
    </row>
    <row r="239" spans="2:8">
      <c r="B239" s="66">
        <v>238</v>
      </c>
      <c r="C239" s="66">
        <v>5</v>
      </c>
      <c r="D239" s="66">
        <v>9075</v>
      </c>
      <c r="E239" s="66">
        <v>29781</v>
      </c>
      <c r="F239" s="66">
        <v>5</v>
      </c>
      <c r="G239" s="66">
        <v>0.64758099999999996</v>
      </c>
      <c r="H239" s="66">
        <v>5</v>
      </c>
    </row>
    <row r="240" spans="2:8">
      <c r="B240" s="66">
        <v>239</v>
      </c>
      <c r="C240" s="66">
        <v>5</v>
      </c>
      <c r="D240" s="66">
        <v>8481</v>
      </c>
      <c r="E240" s="66">
        <v>25063</v>
      </c>
      <c r="F240" s="66">
        <v>5</v>
      </c>
      <c r="G240" s="66">
        <v>0.58995900000000001</v>
      </c>
      <c r="H240" s="66">
        <v>5</v>
      </c>
    </row>
    <row r="241" spans="2:8">
      <c r="B241" s="66">
        <v>240</v>
      </c>
      <c r="C241" s="66">
        <v>4</v>
      </c>
      <c r="D241" s="66">
        <v>8480</v>
      </c>
      <c r="E241" s="66">
        <v>25060</v>
      </c>
      <c r="F241" s="66">
        <v>4</v>
      </c>
      <c r="G241" s="66">
        <v>0.56807600000000003</v>
      </c>
      <c r="H241" s="66">
        <v>5</v>
      </c>
    </row>
    <row r="242" spans="2:8">
      <c r="B242" s="66">
        <v>241</v>
      </c>
      <c r="C242" s="66">
        <v>5</v>
      </c>
      <c r="D242" s="66">
        <v>9075</v>
      </c>
      <c r="E242" s="66">
        <v>29781</v>
      </c>
      <c r="F242" s="66">
        <v>5</v>
      </c>
      <c r="G242" s="66">
        <v>0.83611800000000003</v>
      </c>
      <c r="H242" s="66">
        <v>5</v>
      </c>
    </row>
    <row r="243" spans="2:8">
      <c r="B243" s="66">
        <v>242</v>
      </c>
      <c r="C243" s="66">
        <v>5</v>
      </c>
      <c r="D243" s="66">
        <v>9075</v>
      </c>
      <c r="E243" s="66">
        <v>29781</v>
      </c>
      <c r="F243" s="66">
        <v>5</v>
      </c>
      <c r="G243" s="66">
        <v>0.599379</v>
      </c>
      <c r="H243" s="66">
        <v>5</v>
      </c>
    </row>
    <row r="244" spans="2:8">
      <c r="B244" s="66">
        <v>243</v>
      </c>
      <c r="C244" s="66">
        <v>5</v>
      </c>
      <c r="D244" s="66">
        <v>8481</v>
      </c>
      <c r="E244" s="66">
        <v>25063</v>
      </c>
      <c r="F244" s="66">
        <v>5</v>
      </c>
      <c r="G244" s="66">
        <v>0.57887100000000002</v>
      </c>
      <c r="H244" s="66">
        <v>5</v>
      </c>
    </row>
    <row r="245" spans="2:8">
      <c r="B245" s="66">
        <v>244</v>
      </c>
      <c r="C245" s="66">
        <v>4</v>
      </c>
      <c r="D245" s="66">
        <v>8480</v>
      </c>
      <c r="E245" s="66">
        <v>25060</v>
      </c>
      <c r="F245" s="66">
        <v>4</v>
      </c>
      <c r="G245" s="66">
        <v>0.58752499999999996</v>
      </c>
      <c r="H245" s="66">
        <v>5</v>
      </c>
    </row>
    <row r="246" spans="2:8">
      <c r="B246" s="66">
        <v>245</v>
      </c>
      <c r="C246" s="66">
        <v>5</v>
      </c>
      <c r="D246" s="66">
        <v>8481</v>
      </c>
      <c r="E246" s="66">
        <v>25063</v>
      </c>
      <c r="F246" s="66">
        <v>5</v>
      </c>
      <c r="G246" s="66">
        <v>0.577878</v>
      </c>
      <c r="H246" s="66">
        <v>5</v>
      </c>
    </row>
    <row r="247" spans="2:8">
      <c r="B247" s="66">
        <v>246</v>
      </c>
      <c r="C247" s="66">
        <v>5</v>
      </c>
      <c r="D247" s="66">
        <v>8481</v>
      </c>
      <c r="E247" s="66">
        <v>25063</v>
      </c>
      <c r="F247" s="66">
        <v>5</v>
      </c>
      <c r="G247" s="66">
        <v>0.58959399999999995</v>
      </c>
      <c r="H247" s="66">
        <v>5</v>
      </c>
    </row>
    <row r="248" spans="2:8">
      <c r="B248" s="66">
        <v>247</v>
      </c>
      <c r="C248" s="66">
        <v>5</v>
      </c>
      <c r="D248" s="66">
        <v>9075</v>
      </c>
      <c r="E248" s="66">
        <v>29781</v>
      </c>
      <c r="F248" s="66">
        <v>5</v>
      </c>
      <c r="G248" s="66">
        <v>0.62916499999999997</v>
      </c>
      <c r="H248" s="66">
        <v>5</v>
      </c>
    </row>
    <row r="249" spans="2:8">
      <c r="B249" s="66">
        <v>248</v>
      </c>
      <c r="C249" s="66">
        <v>5</v>
      </c>
      <c r="D249" s="66">
        <v>8481</v>
      </c>
      <c r="E249" s="66">
        <v>25063</v>
      </c>
      <c r="F249" s="66">
        <v>5</v>
      </c>
      <c r="G249" s="66">
        <v>0.58143999999999996</v>
      </c>
      <c r="H249" s="66">
        <v>5</v>
      </c>
    </row>
    <row r="250" spans="2:8">
      <c r="B250" s="66">
        <v>249</v>
      </c>
      <c r="C250" s="66">
        <v>5</v>
      </c>
      <c r="D250" s="66">
        <v>8481</v>
      </c>
      <c r="E250" s="66">
        <v>25063</v>
      </c>
      <c r="F250" s="66">
        <v>5</v>
      </c>
      <c r="G250" s="66">
        <v>0.57919100000000001</v>
      </c>
      <c r="H250" s="66">
        <v>5</v>
      </c>
    </row>
    <row r="251" spans="2:8">
      <c r="B251" s="66">
        <v>250</v>
      </c>
      <c r="C251" s="66">
        <v>5</v>
      </c>
      <c r="D251" s="66">
        <v>8481</v>
      </c>
      <c r="E251" s="66">
        <v>25063</v>
      </c>
      <c r="F251" s="66">
        <v>5</v>
      </c>
      <c r="G251" s="66">
        <v>0.58098399999999994</v>
      </c>
      <c r="H251" s="66">
        <v>5</v>
      </c>
    </row>
    <row r="252" spans="2:8">
      <c r="B252" s="66">
        <v>251</v>
      </c>
      <c r="C252" s="66">
        <v>6</v>
      </c>
      <c r="D252" s="66">
        <v>9076</v>
      </c>
      <c r="E252" s="66">
        <v>29784</v>
      </c>
      <c r="F252" s="66">
        <v>6</v>
      </c>
      <c r="G252" s="66">
        <v>0.71352099999999996</v>
      </c>
      <c r="H252" s="66">
        <v>6</v>
      </c>
    </row>
    <row r="253" spans="2:8">
      <c r="B253" s="66">
        <v>252</v>
      </c>
      <c r="C253" s="66">
        <v>6</v>
      </c>
      <c r="D253" s="66">
        <v>9076</v>
      </c>
      <c r="E253" s="66">
        <v>29784</v>
      </c>
      <c r="F253" s="66">
        <v>6</v>
      </c>
      <c r="G253" s="66">
        <v>0.71043299999999998</v>
      </c>
      <c r="H253" s="66">
        <v>6</v>
      </c>
    </row>
    <row r="254" spans="2:8">
      <c r="B254" s="66">
        <v>253</v>
      </c>
      <c r="C254" s="66">
        <v>6</v>
      </c>
      <c r="D254" s="66">
        <v>9076</v>
      </c>
      <c r="E254" s="66">
        <v>29784</v>
      </c>
      <c r="F254" s="66">
        <v>6</v>
      </c>
      <c r="G254" s="66">
        <v>0.63550300000000004</v>
      </c>
      <c r="H254" s="66">
        <v>6</v>
      </c>
    </row>
    <row r="255" spans="2:8">
      <c r="B255" s="66">
        <v>254</v>
      </c>
      <c r="C255" s="66">
        <v>5</v>
      </c>
      <c r="D255" s="66">
        <v>9075</v>
      </c>
      <c r="E255" s="66">
        <v>29781</v>
      </c>
      <c r="F255" s="66">
        <v>5</v>
      </c>
      <c r="G255" s="66">
        <v>0.60485199999999995</v>
      </c>
      <c r="H255" s="66">
        <v>6</v>
      </c>
    </row>
    <row r="256" spans="2:8">
      <c r="B256" s="66">
        <v>255</v>
      </c>
      <c r="C256" s="66">
        <v>5</v>
      </c>
      <c r="D256" s="66">
        <v>8481</v>
      </c>
      <c r="E256" s="66">
        <v>25063</v>
      </c>
      <c r="F256" s="66">
        <v>5</v>
      </c>
      <c r="G256" s="66">
        <v>0.56864899999999996</v>
      </c>
      <c r="H256" s="66">
        <v>6</v>
      </c>
    </row>
    <row r="257" spans="2:8">
      <c r="B257" s="66">
        <v>256</v>
      </c>
      <c r="C257" s="66">
        <v>4</v>
      </c>
      <c r="D257" s="66">
        <v>8480</v>
      </c>
      <c r="E257" s="66">
        <v>25060</v>
      </c>
      <c r="F257" s="66">
        <v>4</v>
      </c>
      <c r="G257" s="66">
        <v>0.57188499999999998</v>
      </c>
      <c r="H257" s="66">
        <v>6</v>
      </c>
    </row>
    <row r="258" spans="2:8">
      <c r="B258" s="66">
        <v>257</v>
      </c>
      <c r="C258" s="66">
        <v>6</v>
      </c>
      <c r="D258" s="66">
        <v>9076</v>
      </c>
      <c r="E258" s="66">
        <v>29784</v>
      </c>
      <c r="F258" s="66">
        <v>6</v>
      </c>
      <c r="G258" s="66">
        <v>0.64031400000000005</v>
      </c>
      <c r="H258" s="66">
        <v>6</v>
      </c>
    </row>
    <row r="259" spans="2:8">
      <c r="B259" s="66">
        <v>258</v>
      </c>
      <c r="C259" s="66">
        <v>5</v>
      </c>
      <c r="D259" s="66">
        <v>8481</v>
      </c>
      <c r="E259" s="66">
        <v>25063</v>
      </c>
      <c r="F259" s="66">
        <v>5</v>
      </c>
      <c r="G259" s="66">
        <v>0.56846300000000005</v>
      </c>
      <c r="H259" s="66">
        <v>6</v>
      </c>
    </row>
    <row r="260" spans="2:8">
      <c r="B260" s="66">
        <v>259</v>
      </c>
      <c r="C260" s="66">
        <v>5</v>
      </c>
      <c r="D260" s="66">
        <v>8481</v>
      </c>
      <c r="E260" s="66">
        <v>25063</v>
      </c>
      <c r="F260" s="66">
        <v>5</v>
      </c>
      <c r="G260" s="66">
        <v>0.57152400000000003</v>
      </c>
      <c r="H260" s="66">
        <v>6</v>
      </c>
    </row>
    <row r="261" spans="2:8">
      <c r="B261" s="66">
        <v>260</v>
      </c>
      <c r="C261" s="66">
        <v>5</v>
      </c>
      <c r="D261" s="66">
        <v>8481</v>
      </c>
      <c r="E261" s="66">
        <v>25063</v>
      </c>
      <c r="F261" s="66">
        <v>5</v>
      </c>
      <c r="G261" s="66">
        <v>0.57888799999999996</v>
      </c>
      <c r="H261" s="66">
        <v>6</v>
      </c>
    </row>
    <row r="262" spans="2:8">
      <c r="B262" s="66">
        <v>261</v>
      </c>
      <c r="C262" s="66">
        <v>6</v>
      </c>
      <c r="D262" s="66">
        <v>9547</v>
      </c>
      <c r="E262" s="66">
        <v>34275</v>
      </c>
      <c r="F262" s="66">
        <v>6</v>
      </c>
      <c r="G262" s="66">
        <v>0.78155300000000005</v>
      </c>
      <c r="H262" s="66">
        <v>6</v>
      </c>
    </row>
    <row r="263" spans="2:8">
      <c r="B263" s="66">
        <v>262</v>
      </c>
      <c r="C263" s="66">
        <v>6</v>
      </c>
      <c r="D263" s="66">
        <v>9076</v>
      </c>
      <c r="E263" s="66">
        <v>29784</v>
      </c>
      <c r="F263" s="66">
        <v>6</v>
      </c>
      <c r="G263" s="66">
        <v>0.62181699999999995</v>
      </c>
      <c r="H263" s="66">
        <v>6</v>
      </c>
    </row>
    <row r="264" spans="2:8">
      <c r="B264" s="66">
        <v>263</v>
      </c>
      <c r="C264" s="66">
        <v>5</v>
      </c>
      <c r="D264" s="66">
        <v>8481</v>
      </c>
      <c r="E264" s="66">
        <v>25063</v>
      </c>
      <c r="F264" s="66">
        <v>5</v>
      </c>
      <c r="G264" s="66">
        <v>0.60805200000000004</v>
      </c>
      <c r="H264" s="66">
        <v>6</v>
      </c>
    </row>
    <row r="265" spans="2:8">
      <c r="B265" s="66">
        <v>264</v>
      </c>
      <c r="C265" s="66">
        <v>6</v>
      </c>
      <c r="D265" s="66">
        <v>9547</v>
      </c>
      <c r="E265" s="66">
        <v>34275</v>
      </c>
      <c r="F265" s="66">
        <v>6</v>
      </c>
      <c r="G265" s="66">
        <v>0.71767899999999996</v>
      </c>
      <c r="H265" s="66">
        <v>6</v>
      </c>
    </row>
    <row r="266" spans="2:8">
      <c r="B266" s="66">
        <v>265</v>
      </c>
      <c r="C266" s="66">
        <v>6</v>
      </c>
      <c r="D266" s="66">
        <v>9076</v>
      </c>
      <c r="E266" s="66">
        <v>29784</v>
      </c>
      <c r="F266" s="66">
        <v>6</v>
      </c>
      <c r="G266" s="66">
        <v>0.81840599999999997</v>
      </c>
      <c r="H266" s="66">
        <v>6</v>
      </c>
    </row>
    <row r="267" spans="2:8">
      <c r="B267" s="66">
        <v>266</v>
      </c>
      <c r="C267" s="66">
        <v>6</v>
      </c>
      <c r="D267" s="66">
        <v>9076</v>
      </c>
      <c r="E267" s="66">
        <v>29784</v>
      </c>
      <c r="F267" s="66">
        <v>6</v>
      </c>
      <c r="G267" s="66">
        <v>0.65610999999999997</v>
      </c>
      <c r="H267" s="66">
        <v>6</v>
      </c>
    </row>
    <row r="268" spans="2:8">
      <c r="B268" s="66">
        <v>267</v>
      </c>
      <c r="C268" s="66">
        <v>6</v>
      </c>
      <c r="D268" s="66">
        <v>9547</v>
      </c>
      <c r="E268" s="66">
        <v>34275</v>
      </c>
      <c r="F268" s="66">
        <v>6</v>
      </c>
      <c r="G268" s="66">
        <v>0.72712200000000005</v>
      </c>
      <c r="H268" s="66">
        <v>6</v>
      </c>
    </row>
    <row r="269" spans="2:8">
      <c r="B269" s="66">
        <v>268</v>
      </c>
      <c r="C269" s="66">
        <v>6</v>
      </c>
      <c r="D269" s="66">
        <v>9547</v>
      </c>
      <c r="E269" s="66">
        <v>34275</v>
      </c>
      <c r="F269" s="66">
        <v>6</v>
      </c>
      <c r="G269" s="66">
        <v>0.73445400000000005</v>
      </c>
      <c r="H269" s="66">
        <v>6</v>
      </c>
    </row>
    <row r="270" spans="2:8">
      <c r="B270" s="66">
        <v>269</v>
      </c>
      <c r="C270" s="66">
        <v>6</v>
      </c>
      <c r="D270" s="66">
        <v>9076</v>
      </c>
      <c r="E270" s="66">
        <v>29784</v>
      </c>
      <c r="F270" s="66">
        <v>6</v>
      </c>
      <c r="G270" s="66">
        <v>0.61973299999999998</v>
      </c>
      <c r="H270" s="66">
        <v>6</v>
      </c>
    </row>
    <row r="271" spans="2:8">
      <c r="B271" s="66">
        <v>270</v>
      </c>
      <c r="C271" s="66">
        <v>6</v>
      </c>
      <c r="D271" s="66">
        <v>9076</v>
      </c>
      <c r="E271" s="66">
        <v>29784</v>
      </c>
      <c r="F271" s="66">
        <v>5</v>
      </c>
      <c r="G271" s="66">
        <v>0.63300800000000002</v>
      </c>
      <c r="H271" s="66">
        <v>6</v>
      </c>
    </row>
    <row r="272" spans="2:8">
      <c r="B272" s="66">
        <v>271</v>
      </c>
      <c r="C272" s="66">
        <v>5</v>
      </c>
      <c r="D272" s="66">
        <v>8481</v>
      </c>
      <c r="E272" s="66">
        <v>25063</v>
      </c>
      <c r="F272" s="66">
        <v>5</v>
      </c>
      <c r="G272" s="66">
        <v>0.65493299999999999</v>
      </c>
      <c r="H272" s="66">
        <v>6</v>
      </c>
    </row>
    <row r="273" spans="2:8">
      <c r="B273" s="66">
        <v>272</v>
      </c>
      <c r="C273" s="66">
        <v>6</v>
      </c>
      <c r="D273" s="66">
        <v>9076</v>
      </c>
      <c r="E273" s="66">
        <v>29784</v>
      </c>
      <c r="F273" s="66">
        <v>6</v>
      </c>
      <c r="G273" s="66">
        <v>0.61764399999999997</v>
      </c>
      <c r="H273" s="66">
        <v>6</v>
      </c>
    </row>
    <row r="274" spans="2:8">
      <c r="B274" s="66">
        <v>273</v>
      </c>
      <c r="C274" s="66">
        <v>5</v>
      </c>
      <c r="D274" s="66">
        <v>8481</v>
      </c>
      <c r="E274" s="66">
        <v>25063</v>
      </c>
      <c r="F274" s="66">
        <v>5</v>
      </c>
      <c r="G274" s="66">
        <v>0.57403800000000005</v>
      </c>
      <c r="H274" s="66">
        <v>6</v>
      </c>
    </row>
    <row r="275" spans="2:8">
      <c r="B275" s="66">
        <v>274</v>
      </c>
      <c r="C275" s="66">
        <v>6</v>
      </c>
      <c r="D275" s="66">
        <v>9076</v>
      </c>
      <c r="E275" s="66">
        <v>29784</v>
      </c>
      <c r="F275" s="66">
        <v>5</v>
      </c>
      <c r="G275" s="66">
        <v>0.76383599999999996</v>
      </c>
      <c r="H275" s="66">
        <v>6</v>
      </c>
    </row>
    <row r="276" spans="2:8">
      <c r="B276" s="66">
        <v>275</v>
      </c>
      <c r="C276" s="66">
        <v>6</v>
      </c>
      <c r="D276" s="66">
        <v>9547</v>
      </c>
      <c r="E276" s="66">
        <v>34275</v>
      </c>
      <c r="F276" s="66">
        <v>6</v>
      </c>
      <c r="G276" s="66">
        <v>0.69120599999999999</v>
      </c>
      <c r="H276" s="66">
        <v>6</v>
      </c>
    </row>
    <row r="277" spans="2:8">
      <c r="B277" s="66">
        <v>276</v>
      </c>
      <c r="C277" s="66">
        <v>5</v>
      </c>
      <c r="D277" s="66">
        <v>9075</v>
      </c>
      <c r="E277" s="66">
        <v>29781</v>
      </c>
      <c r="F277" s="66">
        <v>5</v>
      </c>
      <c r="G277" s="66">
        <v>0.60489999999999999</v>
      </c>
      <c r="H277" s="66">
        <v>6</v>
      </c>
    </row>
    <row r="278" spans="2:8">
      <c r="B278" s="66">
        <v>277</v>
      </c>
      <c r="C278" s="66">
        <v>6</v>
      </c>
      <c r="D278" s="66">
        <v>9547</v>
      </c>
      <c r="E278" s="66">
        <v>34275</v>
      </c>
      <c r="F278" s="66">
        <v>5</v>
      </c>
      <c r="G278" s="66">
        <v>0.75103799999999998</v>
      </c>
      <c r="H278" s="66">
        <v>6</v>
      </c>
    </row>
    <row r="279" spans="2:8">
      <c r="B279" s="66">
        <v>278</v>
      </c>
      <c r="C279" s="66">
        <v>5</v>
      </c>
      <c r="D279" s="66">
        <v>8481</v>
      </c>
      <c r="E279" s="66">
        <v>25063</v>
      </c>
      <c r="F279" s="66">
        <v>5</v>
      </c>
      <c r="G279" s="66">
        <v>0.60134100000000001</v>
      </c>
      <c r="H279" s="66">
        <v>6</v>
      </c>
    </row>
    <row r="280" spans="2:8">
      <c r="B280" s="66">
        <v>279</v>
      </c>
      <c r="C280" s="66">
        <v>3</v>
      </c>
      <c r="D280" s="66">
        <v>7629</v>
      </c>
      <c r="E280" s="66">
        <v>19811</v>
      </c>
      <c r="F280" s="66">
        <v>3</v>
      </c>
      <c r="G280" s="66">
        <v>0.537022</v>
      </c>
      <c r="H280" s="66">
        <v>6</v>
      </c>
    </row>
    <row r="281" spans="2:8">
      <c r="B281" s="66">
        <v>280</v>
      </c>
      <c r="C281" s="66">
        <v>6</v>
      </c>
      <c r="D281" s="66">
        <v>9076</v>
      </c>
      <c r="E281" s="66">
        <v>29784</v>
      </c>
      <c r="F281" s="66">
        <v>6</v>
      </c>
      <c r="G281" s="66">
        <v>0.62256999999999996</v>
      </c>
      <c r="H281" s="66">
        <v>6</v>
      </c>
    </row>
    <row r="282" spans="2:8">
      <c r="B282" s="66">
        <v>281</v>
      </c>
      <c r="C282" s="66">
        <v>6</v>
      </c>
      <c r="D282" s="66">
        <v>9076</v>
      </c>
      <c r="E282" s="66">
        <v>29784</v>
      </c>
      <c r="F282" s="66">
        <v>6</v>
      </c>
      <c r="G282" s="66">
        <v>0.61083299999999996</v>
      </c>
      <c r="H282" s="66">
        <v>6</v>
      </c>
    </row>
    <row r="283" spans="2:8">
      <c r="B283" s="66">
        <v>282</v>
      </c>
      <c r="C283" s="66">
        <v>5</v>
      </c>
      <c r="D283" s="66">
        <v>9075</v>
      </c>
      <c r="E283" s="66">
        <v>29781</v>
      </c>
      <c r="F283" s="66">
        <v>4</v>
      </c>
      <c r="G283" s="66">
        <v>0.61653999999999998</v>
      </c>
      <c r="H283" s="66">
        <v>6</v>
      </c>
    </row>
    <row r="284" spans="2:8">
      <c r="B284" s="66">
        <v>283</v>
      </c>
      <c r="C284" s="66">
        <v>6</v>
      </c>
      <c r="D284" s="66">
        <v>9547</v>
      </c>
      <c r="E284" s="66">
        <v>34275</v>
      </c>
      <c r="F284" s="66">
        <v>6</v>
      </c>
      <c r="G284" s="66">
        <v>0.69022700000000003</v>
      </c>
      <c r="H284" s="66">
        <v>6</v>
      </c>
    </row>
    <row r="285" spans="2:8">
      <c r="B285" s="66">
        <v>284</v>
      </c>
      <c r="C285" s="66">
        <v>6</v>
      </c>
      <c r="D285" s="66">
        <v>9076</v>
      </c>
      <c r="E285" s="66">
        <v>29784</v>
      </c>
      <c r="F285" s="66">
        <v>6</v>
      </c>
      <c r="G285" s="66">
        <v>0.61841800000000002</v>
      </c>
      <c r="H285" s="66">
        <v>6</v>
      </c>
    </row>
    <row r="286" spans="2:8">
      <c r="B286" s="66">
        <v>285</v>
      </c>
      <c r="C286" s="66">
        <v>6</v>
      </c>
      <c r="D286" s="66">
        <v>9547</v>
      </c>
      <c r="E286" s="66">
        <v>34275</v>
      </c>
      <c r="F286" s="66">
        <v>6</v>
      </c>
      <c r="G286" s="66">
        <v>0.87527299999999997</v>
      </c>
      <c r="H286" s="66">
        <v>6</v>
      </c>
    </row>
    <row r="287" spans="2:8">
      <c r="B287" s="66">
        <v>286</v>
      </c>
      <c r="C287" s="66">
        <v>5</v>
      </c>
      <c r="D287" s="66">
        <v>9075</v>
      </c>
      <c r="E287" s="66">
        <v>29781</v>
      </c>
      <c r="F287" s="66">
        <v>5</v>
      </c>
      <c r="G287" s="66">
        <v>0.78090700000000002</v>
      </c>
      <c r="H287" s="66">
        <v>6</v>
      </c>
    </row>
    <row r="288" spans="2:8">
      <c r="B288" s="66">
        <v>287</v>
      </c>
      <c r="C288" s="66">
        <v>6</v>
      </c>
      <c r="D288" s="66">
        <v>9076</v>
      </c>
      <c r="E288" s="66">
        <v>29784</v>
      </c>
      <c r="F288" s="66">
        <v>6</v>
      </c>
      <c r="G288" s="66">
        <v>0.69641200000000003</v>
      </c>
      <c r="H288" s="66">
        <v>6</v>
      </c>
    </row>
    <row r="289" spans="2:8">
      <c r="B289" s="66">
        <v>288</v>
      </c>
      <c r="C289" s="66">
        <v>6</v>
      </c>
      <c r="D289" s="66">
        <v>9076</v>
      </c>
      <c r="E289" s="66">
        <v>29784</v>
      </c>
      <c r="F289" s="66">
        <v>6</v>
      </c>
      <c r="G289" s="66">
        <v>0.62044900000000003</v>
      </c>
      <c r="H289" s="66">
        <v>6</v>
      </c>
    </row>
    <row r="290" spans="2:8">
      <c r="B290" s="66">
        <v>289</v>
      </c>
      <c r="C290" s="66">
        <v>5</v>
      </c>
      <c r="D290" s="66">
        <v>8481</v>
      </c>
      <c r="E290" s="66">
        <v>25063</v>
      </c>
      <c r="F290" s="66">
        <v>5</v>
      </c>
      <c r="G290" s="66">
        <v>0.57000600000000001</v>
      </c>
      <c r="H290" s="66">
        <v>6</v>
      </c>
    </row>
    <row r="291" spans="2:8">
      <c r="B291" s="66">
        <v>290</v>
      </c>
      <c r="C291" s="66">
        <v>5</v>
      </c>
      <c r="D291" s="66">
        <v>9075</v>
      </c>
      <c r="E291" s="66">
        <v>29781</v>
      </c>
      <c r="F291" s="66">
        <v>5</v>
      </c>
      <c r="G291" s="66">
        <v>0.59834299999999996</v>
      </c>
      <c r="H291" s="66">
        <v>6</v>
      </c>
    </row>
    <row r="292" spans="2:8">
      <c r="B292" s="66">
        <v>291</v>
      </c>
      <c r="C292" s="66">
        <v>6</v>
      </c>
      <c r="D292" s="66">
        <v>9547</v>
      </c>
      <c r="E292" s="66">
        <v>34275</v>
      </c>
      <c r="F292" s="66">
        <v>6</v>
      </c>
      <c r="G292" s="66">
        <v>0.78283100000000005</v>
      </c>
      <c r="H292" s="66">
        <v>6</v>
      </c>
    </row>
    <row r="293" spans="2:8">
      <c r="B293" s="66">
        <v>292</v>
      </c>
      <c r="C293" s="66">
        <v>6</v>
      </c>
      <c r="D293" s="66">
        <v>9547</v>
      </c>
      <c r="E293" s="66">
        <v>34275</v>
      </c>
      <c r="F293" s="66">
        <v>6</v>
      </c>
      <c r="G293" s="66">
        <v>0.73202999999999996</v>
      </c>
      <c r="H293" s="66">
        <v>6</v>
      </c>
    </row>
    <row r="294" spans="2:8">
      <c r="B294" s="66">
        <v>293</v>
      </c>
      <c r="C294" s="66">
        <v>6</v>
      </c>
      <c r="D294" s="66">
        <v>9547</v>
      </c>
      <c r="E294" s="66">
        <v>34275</v>
      </c>
      <c r="F294" s="66">
        <v>6</v>
      </c>
      <c r="G294" s="66">
        <v>0.67937700000000001</v>
      </c>
      <c r="H294" s="66">
        <v>6</v>
      </c>
    </row>
    <row r="295" spans="2:8">
      <c r="B295" s="66">
        <v>294</v>
      </c>
      <c r="C295" s="66">
        <v>6</v>
      </c>
      <c r="D295" s="66">
        <v>9547</v>
      </c>
      <c r="E295" s="66">
        <v>34275</v>
      </c>
      <c r="F295" s="66">
        <v>6</v>
      </c>
      <c r="G295" s="66">
        <v>0.69451799999999997</v>
      </c>
      <c r="H295" s="66">
        <v>6</v>
      </c>
    </row>
    <row r="296" spans="2:8">
      <c r="B296" s="66">
        <v>295</v>
      </c>
      <c r="C296" s="66">
        <v>5</v>
      </c>
      <c r="D296" s="66">
        <v>9075</v>
      </c>
      <c r="E296" s="66">
        <v>29781</v>
      </c>
      <c r="F296" s="66">
        <v>5</v>
      </c>
      <c r="G296" s="66">
        <v>0.64072300000000004</v>
      </c>
      <c r="H296" s="66">
        <v>6</v>
      </c>
    </row>
    <row r="297" spans="2:8">
      <c r="B297" s="66">
        <v>296</v>
      </c>
      <c r="C297" s="66">
        <v>6</v>
      </c>
      <c r="D297" s="66">
        <v>9076</v>
      </c>
      <c r="E297" s="66">
        <v>29784</v>
      </c>
      <c r="F297" s="66">
        <v>6</v>
      </c>
      <c r="G297" s="66">
        <v>0.60947600000000002</v>
      </c>
      <c r="H297" s="66">
        <v>6</v>
      </c>
    </row>
    <row r="298" spans="2:8">
      <c r="B298" s="66">
        <v>297</v>
      </c>
      <c r="C298" s="66">
        <v>6</v>
      </c>
      <c r="D298" s="66">
        <v>9076</v>
      </c>
      <c r="E298" s="66">
        <v>29784</v>
      </c>
      <c r="F298" s="66">
        <v>6</v>
      </c>
      <c r="G298" s="66">
        <v>0.62970700000000002</v>
      </c>
      <c r="H298" s="66">
        <v>6</v>
      </c>
    </row>
    <row r="299" spans="2:8">
      <c r="B299" s="66">
        <v>298</v>
      </c>
      <c r="C299" s="66">
        <v>6</v>
      </c>
      <c r="D299" s="66">
        <v>9076</v>
      </c>
      <c r="E299" s="66">
        <v>29784</v>
      </c>
      <c r="F299" s="66">
        <v>6</v>
      </c>
      <c r="G299" s="66">
        <v>0.59904800000000002</v>
      </c>
      <c r="H299" s="66">
        <v>6</v>
      </c>
    </row>
    <row r="300" spans="2:8">
      <c r="B300" s="66">
        <v>299</v>
      </c>
      <c r="C300" s="66">
        <v>6</v>
      </c>
      <c r="D300" s="66">
        <v>9076</v>
      </c>
      <c r="E300" s="66">
        <v>29784</v>
      </c>
      <c r="F300" s="66">
        <v>6</v>
      </c>
      <c r="G300" s="66">
        <v>0.60870999999999997</v>
      </c>
      <c r="H300" s="66">
        <v>6</v>
      </c>
    </row>
    <row r="301" spans="2:8">
      <c r="B301" s="66">
        <v>300</v>
      </c>
      <c r="C301" s="66">
        <v>5</v>
      </c>
      <c r="D301" s="66">
        <v>9075</v>
      </c>
      <c r="E301" s="66">
        <v>29781</v>
      </c>
      <c r="F301" s="66">
        <v>4</v>
      </c>
      <c r="G301" s="66">
        <v>0.64071100000000003</v>
      </c>
      <c r="H301" s="66">
        <v>6</v>
      </c>
    </row>
    <row r="302" spans="2:8">
      <c r="B302" s="66">
        <v>301</v>
      </c>
      <c r="C302" s="66">
        <v>6</v>
      </c>
      <c r="D302" s="66">
        <v>9076</v>
      </c>
      <c r="E302" s="66">
        <v>29784</v>
      </c>
      <c r="F302" s="66">
        <v>6</v>
      </c>
      <c r="G302" s="66">
        <v>0.64764999999999995</v>
      </c>
      <c r="H302" s="66">
        <v>7</v>
      </c>
    </row>
    <row r="303" spans="2:8">
      <c r="B303" s="66">
        <v>302</v>
      </c>
      <c r="C303" s="66">
        <v>7</v>
      </c>
      <c r="D303" s="66">
        <v>9548</v>
      </c>
      <c r="E303" s="66">
        <v>34278</v>
      </c>
      <c r="F303" s="66">
        <v>7</v>
      </c>
      <c r="G303" s="66">
        <v>0.69977500000000004</v>
      </c>
      <c r="H303" s="66">
        <v>7</v>
      </c>
    </row>
    <row r="304" spans="2:8">
      <c r="B304" s="66">
        <v>303</v>
      </c>
      <c r="C304" s="66">
        <v>7</v>
      </c>
      <c r="D304" s="66">
        <v>9548</v>
      </c>
      <c r="E304" s="66">
        <v>34278</v>
      </c>
      <c r="F304" s="66">
        <v>7</v>
      </c>
      <c r="G304" s="66">
        <v>0.71498899999999999</v>
      </c>
      <c r="H304" s="66">
        <v>7</v>
      </c>
    </row>
    <row r="305" spans="2:8">
      <c r="B305" s="66">
        <v>304</v>
      </c>
      <c r="C305" s="66">
        <v>6</v>
      </c>
      <c r="D305" s="66">
        <v>9076</v>
      </c>
      <c r="E305" s="66">
        <v>29784</v>
      </c>
      <c r="F305" s="66">
        <v>6</v>
      </c>
      <c r="G305" s="66">
        <v>0.62093100000000001</v>
      </c>
      <c r="H305" s="66">
        <v>7</v>
      </c>
    </row>
    <row r="306" spans="2:8">
      <c r="B306" s="66">
        <v>305</v>
      </c>
      <c r="C306" s="66">
        <v>6</v>
      </c>
      <c r="D306" s="66">
        <v>9547</v>
      </c>
      <c r="E306" s="66">
        <v>34275</v>
      </c>
      <c r="F306" s="66">
        <v>6</v>
      </c>
      <c r="G306" s="66">
        <v>0.69215800000000005</v>
      </c>
      <c r="H306" s="66">
        <v>7</v>
      </c>
    </row>
    <row r="307" spans="2:8">
      <c r="B307" s="66">
        <v>306</v>
      </c>
      <c r="C307" s="66">
        <v>6</v>
      </c>
      <c r="D307" s="66">
        <v>9076</v>
      </c>
      <c r="E307" s="66">
        <v>29784</v>
      </c>
      <c r="F307" s="66">
        <v>6</v>
      </c>
      <c r="G307" s="66">
        <v>0.63561599999999996</v>
      </c>
      <c r="H307" s="66">
        <v>7</v>
      </c>
    </row>
    <row r="308" spans="2:8">
      <c r="B308" s="66">
        <v>307</v>
      </c>
      <c r="C308" s="66">
        <v>6</v>
      </c>
      <c r="D308" s="66">
        <v>9547</v>
      </c>
      <c r="E308" s="66">
        <v>34275</v>
      </c>
      <c r="F308" s="66">
        <v>6</v>
      </c>
      <c r="G308" s="66">
        <v>0.67642500000000005</v>
      </c>
      <c r="H308" s="66">
        <v>7</v>
      </c>
    </row>
    <row r="309" spans="2:8">
      <c r="B309" s="66">
        <v>308</v>
      </c>
      <c r="C309" s="66">
        <v>7</v>
      </c>
      <c r="D309" s="66">
        <v>9548</v>
      </c>
      <c r="E309" s="66">
        <v>34278</v>
      </c>
      <c r="F309" s="66">
        <v>7</v>
      </c>
      <c r="G309" s="66">
        <v>0.71281600000000001</v>
      </c>
      <c r="H309" s="66">
        <v>7</v>
      </c>
    </row>
    <row r="310" spans="2:8">
      <c r="B310" s="66">
        <v>309</v>
      </c>
      <c r="C310" s="66">
        <v>7</v>
      </c>
      <c r="D310" s="66">
        <v>9548</v>
      </c>
      <c r="E310" s="66">
        <v>34278</v>
      </c>
      <c r="F310" s="66">
        <v>6</v>
      </c>
      <c r="G310" s="66">
        <v>0.73021999999999998</v>
      </c>
      <c r="H310" s="66">
        <v>7</v>
      </c>
    </row>
    <row r="311" spans="2:8">
      <c r="B311" s="66">
        <v>310</v>
      </c>
      <c r="C311" s="66">
        <v>6</v>
      </c>
      <c r="D311" s="66">
        <v>9547</v>
      </c>
      <c r="E311" s="66">
        <v>34275</v>
      </c>
      <c r="F311" s="66">
        <v>6</v>
      </c>
      <c r="G311" s="66">
        <v>0.76293699999999998</v>
      </c>
      <c r="H311" s="66">
        <v>7</v>
      </c>
    </row>
    <row r="312" spans="2:8">
      <c r="B312" s="66">
        <v>311</v>
      </c>
      <c r="C312" s="66">
        <v>6</v>
      </c>
      <c r="D312" s="66">
        <v>9076</v>
      </c>
      <c r="E312" s="66">
        <v>29784</v>
      </c>
      <c r="F312" s="66">
        <v>6</v>
      </c>
      <c r="G312" s="66">
        <v>0.66265799999999997</v>
      </c>
      <c r="H312" s="66">
        <v>7</v>
      </c>
    </row>
    <row r="313" spans="2:8">
      <c r="B313" s="66">
        <v>312</v>
      </c>
      <c r="C313" s="66">
        <v>7</v>
      </c>
      <c r="D313" s="66">
        <v>9904</v>
      </c>
      <c r="E313" s="66">
        <v>38358</v>
      </c>
      <c r="F313" s="66">
        <v>7</v>
      </c>
      <c r="G313" s="66">
        <v>0.99649500000000002</v>
      </c>
      <c r="H313" s="66">
        <v>7</v>
      </c>
    </row>
    <row r="314" spans="2:8">
      <c r="B314" s="66">
        <v>313</v>
      </c>
      <c r="C314" s="66">
        <v>7</v>
      </c>
      <c r="D314" s="66">
        <v>9548</v>
      </c>
      <c r="E314" s="66">
        <v>34278</v>
      </c>
      <c r="F314" s="66">
        <v>7</v>
      </c>
      <c r="G314" s="66">
        <v>0.72592599999999996</v>
      </c>
      <c r="H314" s="66">
        <v>7</v>
      </c>
    </row>
    <row r="315" spans="2:8">
      <c r="B315" s="66">
        <v>314</v>
      </c>
      <c r="C315" s="66">
        <v>7</v>
      </c>
      <c r="D315" s="66">
        <v>9548</v>
      </c>
      <c r="E315" s="66">
        <v>34278</v>
      </c>
      <c r="F315" s="66">
        <v>7</v>
      </c>
      <c r="G315" s="66">
        <v>0.78046499999999996</v>
      </c>
      <c r="H315" s="66">
        <v>7</v>
      </c>
    </row>
    <row r="316" spans="2:8">
      <c r="B316" s="66">
        <v>315</v>
      </c>
      <c r="C316" s="66">
        <v>6</v>
      </c>
      <c r="D316" s="66">
        <v>9547</v>
      </c>
      <c r="E316" s="66">
        <v>34275</v>
      </c>
      <c r="F316" s="66">
        <v>5</v>
      </c>
      <c r="G316" s="66">
        <v>0.73889099999999996</v>
      </c>
      <c r="H316" s="66">
        <v>7</v>
      </c>
    </row>
    <row r="317" spans="2:8">
      <c r="B317" s="66">
        <v>316</v>
      </c>
      <c r="C317" s="66">
        <v>7</v>
      </c>
      <c r="D317" s="66">
        <v>9548</v>
      </c>
      <c r="E317" s="66">
        <v>34278</v>
      </c>
      <c r="F317" s="66">
        <v>7</v>
      </c>
      <c r="G317" s="66">
        <v>0.80369900000000005</v>
      </c>
      <c r="H317" s="66">
        <v>7</v>
      </c>
    </row>
    <row r="318" spans="2:8">
      <c r="B318" s="66">
        <v>317</v>
      </c>
      <c r="C318" s="66">
        <v>5</v>
      </c>
      <c r="D318" s="66">
        <v>8481</v>
      </c>
      <c r="E318" s="66">
        <v>25063</v>
      </c>
      <c r="F318" s="66">
        <v>5</v>
      </c>
      <c r="G318" s="66">
        <v>0.69244099999999997</v>
      </c>
      <c r="H318" s="66">
        <v>7</v>
      </c>
    </row>
    <row r="319" spans="2:8">
      <c r="B319" s="66">
        <v>318</v>
      </c>
      <c r="C319" s="66">
        <v>6</v>
      </c>
      <c r="D319" s="66">
        <v>9076</v>
      </c>
      <c r="E319" s="66">
        <v>29784</v>
      </c>
      <c r="F319" s="66">
        <v>6</v>
      </c>
      <c r="G319" s="66">
        <v>0.67796900000000004</v>
      </c>
      <c r="H319" s="66">
        <v>7</v>
      </c>
    </row>
    <row r="320" spans="2:8">
      <c r="B320" s="66">
        <v>319</v>
      </c>
      <c r="C320" s="66">
        <v>6</v>
      </c>
      <c r="D320" s="66">
        <v>9076</v>
      </c>
      <c r="E320" s="66">
        <v>29784</v>
      </c>
      <c r="F320" s="66">
        <v>6</v>
      </c>
      <c r="G320" s="66">
        <v>0.78859400000000002</v>
      </c>
      <c r="H320" s="66">
        <v>7</v>
      </c>
    </row>
    <row r="321" spans="2:8">
      <c r="B321" s="66">
        <v>320</v>
      </c>
      <c r="C321" s="66">
        <v>7</v>
      </c>
      <c r="D321" s="66">
        <v>9548</v>
      </c>
      <c r="E321" s="66">
        <v>34278</v>
      </c>
      <c r="F321" s="66">
        <v>7</v>
      </c>
      <c r="G321" s="66">
        <v>0.78665399999999996</v>
      </c>
      <c r="H321" s="66">
        <v>7</v>
      </c>
    </row>
    <row r="322" spans="2:8">
      <c r="B322" s="66">
        <v>321</v>
      </c>
      <c r="C322" s="66">
        <v>7</v>
      </c>
      <c r="D322" s="66">
        <v>9548</v>
      </c>
      <c r="E322" s="66">
        <v>34278</v>
      </c>
      <c r="F322" s="66">
        <v>7</v>
      </c>
      <c r="G322" s="66">
        <v>0.89800999999999997</v>
      </c>
      <c r="H322" s="66">
        <v>7</v>
      </c>
    </row>
    <row r="323" spans="2:8">
      <c r="B323" s="66">
        <v>322</v>
      </c>
      <c r="C323" s="66">
        <v>7</v>
      </c>
      <c r="D323" s="66">
        <v>9548</v>
      </c>
      <c r="E323" s="66">
        <v>34278</v>
      </c>
      <c r="F323" s="66">
        <v>7</v>
      </c>
      <c r="G323" s="66">
        <v>0.73766600000000004</v>
      </c>
      <c r="H323" s="66">
        <v>7</v>
      </c>
    </row>
    <row r="324" spans="2:8">
      <c r="B324" s="66">
        <v>323</v>
      </c>
      <c r="C324" s="66">
        <v>6</v>
      </c>
      <c r="D324" s="66">
        <v>9076</v>
      </c>
      <c r="E324" s="66">
        <v>29784</v>
      </c>
      <c r="F324" s="66">
        <v>6</v>
      </c>
      <c r="G324" s="66">
        <v>0.60659300000000005</v>
      </c>
      <c r="H324" s="66">
        <v>7</v>
      </c>
    </row>
    <row r="325" spans="2:8">
      <c r="B325" s="66">
        <v>324</v>
      </c>
      <c r="C325" s="66">
        <v>5</v>
      </c>
      <c r="D325" s="66">
        <v>9075</v>
      </c>
      <c r="E325" s="66">
        <v>29781</v>
      </c>
      <c r="F325" s="66">
        <v>5</v>
      </c>
      <c r="G325" s="66">
        <v>0.62170099999999995</v>
      </c>
      <c r="H325" s="66">
        <v>7</v>
      </c>
    </row>
    <row r="326" spans="2:8">
      <c r="B326" s="66">
        <v>325</v>
      </c>
      <c r="C326" s="66">
        <v>5</v>
      </c>
      <c r="D326" s="66">
        <v>9075</v>
      </c>
      <c r="E326" s="66">
        <v>29781</v>
      </c>
      <c r="F326" s="66">
        <v>5</v>
      </c>
      <c r="G326" s="66">
        <v>0.75927500000000003</v>
      </c>
      <c r="H326" s="66">
        <v>7</v>
      </c>
    </row>
    <row r="327" spans="2:8">
      <c r="B327" s="66">
        <v>326</v>
      </c>
      <c r="C327" s="66">
        <v>6</v>
      </c>
      <c r="D327" s="66">
        <v>9076</v>
      </c>
      <c r="E327" s="66">
        <v>29784</v>
      </c>
      <c r="F327" s="66">
        <v>6</v>
      </c>
      <c r="G327" s="66">
        <v>0.63765700000000003</v>
      </c>
      <c r="H327" s="66">
        <v>7</v>
      </c>
    </row>
    <row r="328" spans="2:8">
      <c r="B328" s="66">
        <v>327</v>
      </c>
      <c r="C328" s="66">
        <v>5</v>
      </c>
      <c r="D328" s="66">
        <v>9075</v>
      </c>
      <c r="E328" s="66">
        <v>29781</v>
      </c>
      <c r="F328" s="66">
        <v>5</v>
      </c>
      <c r="G328" s="66">
        <v>0.64489600000000002</v>
      </c>
      <c r="H328" s="66">
        <v>7</v>
      </c>
    </row>
    <row r="329" spans="2:8">
      <c r="B329" s="66">
        <v>328</v>
      </c>
      <c r="C329" s="66">
        <v>7</v>
      </c>
      <c r="D329" s="66">
        <v>9548</v>
      </c>
      <c r="E329" s="66">
        <v>34278</v>
      </c>
      <c r="F329" s="66">
        <v>6</v>
      </c>
      <c r="G329" s="66">
        <v>0.70362800000000003</v>
      </c>
      <c r="H329" s="66">
        <v>7</v>
      </c>
    </row>
    <row r="330" spans="2:8">
      <c r="B330" s="66">
        <v>329</v>
      </c>
      <c r="C330" s="66">
        <v>6</v>
      </c>
      <c r="D330" s="66">
        <v>9076</v>
      </c>
      <c r="E330" s="66">
        <v>29784</v>
      </c>
      <c r="F330" s="66">
        <v>6</v>
      </c>
      <c r="G330" s="66">
        <v>0.77341499999999996</v>
      </c>
      <c r="H330" s="66">
        <v>7</v>
      </c>
    </row>
    <row r="331" spans="2:8">
      <c r="B331" s="66">
        <v>330</v>
      </c>
      <c r="C331" s="66">
        <v>7</v>
      </c>
      <c r="D331" s="66">
        <v>9548</v>
      </c>
      <c r="E331" s="66">
        <v>34278</v>
      </c>
      <c r="F331" s="66">
        <v>7</v>
      </c>
      <c r="G331" s="66">
        <v>0.68409399999999998</v>
      </c>
      <c r="H331" s="66">
        <v>7</v>
      </c>
    </row>
    <row r="332" spans="2:8">
      <c r="B332" s="66">
        <v>331</v>
      </c>
      <c r="C332" s="66">
        <v>5</v>
      </c>
      <c r="D332" s="66">
        <v>9075</v>
      </c>
      <c r="E332" s="66">
        <v>29781</v>
      </c>
      <c r="F332" s="66">
        <v>5</v>
      </c>
      <c r="G332" s="66">
        <v>0.66203199999999995</v>
      </c>
      <c r="H332" s="66">
        <v>7</v>
      </c>
    </row>
    <row r="333" spans="2:8">
      <c r="B333" s="66">
        <v>332</v>
      </c>
      <c r="C333" s="66">
        <v>6</v>
      </c>
      <c r="D333" s="66">
        <v>9076</v>
      </c>
      <c r="E333" s="66">
        <v>29784</v>
      </c>
      <c r="F333" s="66">
        <v>6</v>
      </c>
      <c r="G333" s="66">
        <v>0.77297000000000005</v>
      </c>
      <c r="H333" s="66">
        <v>7</v>
      </c>
    </row>
    <row r="334" spans="2:8">
      <c r="B334" s="66">
        <v>333</v>
      </c>
      <c r="C334" s="66">
        <v>5</v>
      </c>
      <c r="D334" s="66">
        <v>8481</v>
      </c>
      <c r="E334" s="66">
        <v>25063</v>
      </c>
      <c r="F334" s="66">
        <v>5</v>
      </c>
      <c r="G334" s="66">
        <v>0.58343500000000004</v>
      </c>
      <c r="H334" s="66">
        <v>7</v>
      </c>
    </row>
    <row r="335" spans="2:8">
      <c r="B335" s="66">
        <v>334</v>
      </c>
      <c r="C335" s="66">
        <v>6</v>
      </c>
      <c r="D335" s="66">
        <v>9076</v>
      </c>
      <c r="E335" s="66">
        <v>29784</v>
      </c>
      <c r="F335" s="66">
        <v>6</v>
      </c>
      <c r="G335" s="66">
        <v>0.62422800000000001</v>
      </c>
      <c r="H335" s="66">
        <v>7</v>
      </c>
    </row>
    <row r="336" spans="2:8">
      <c r="B336" s="66">
        <v>335</v>
      </c>
      <c r="C336" s="66">
        <v>6</v>
      </c>
      <c r="D336" s="66">
        <v>9076</v>
      </c>
      <c r="E336" s="66">
        <v>29784</v>
      </c>
      <c r="F336" s="66">
        <v>6</v>
      </c>
      <c r="G336" s="66">
        <v>0.61367400000000005</v>
      </c>
      <c r="H336" s="66">
        <v>7</v>
      </c>
    </row>
    <row r="337" spans="2:8">
      <c r="B337" s="66">
        <v>336</v>
      </c>
      <c r="C337" s="66">
        <v>6</v>
      </c>
      <c r="D337" s="66">
        <v>9076</v>
      </c>
      <c r="E337" s="66">
        <v>29784</v>
      </c>
      <c r="F337" s="66">
        <v>5</v>
      </c>
      <c r="G337" s="66">
        <v>0.63597199999999998</v>
      </c>
      <c r="H337" s="66">
        <v>7</v>
      </c>
    </row>
    <row r="338" spans="2:8">
      <c r="B338" s="66">
        <v>337</v>
      </c>
      <c r="C338" s="66">
        <v>4</v>
      </c>
      <c r="D338" s="66">
        <v>8480</v>
      </c>
      <c r="E338" s="66">
        <v>25060</v>
      </c>
      <c r="F338" s="66">
        <v>4</v>
      </c>
      <c r="G338" s="66">
        <v>0.58438599999999996</v>
      </c>
      <c r="H338" s="66">
        <v>7</v>
      </c>
    </row>
    <row r="339" spans="2:8">
      <c r="B339" s="66">
        <v>338</v>
      </c>
      <c r="C339" s="66">
        <v>7</v>
      </c>
      <c r="D339" s="66">
        <v>9548</v>
      </c>
      <c r="E339" s="66">
        <v>34278</v>
      </c>
      <c r="F339" s="66">
        <v>7</v>
      </c>
      <c r="G339" s="66">
        <v>0.72335899999999997</v>
      </c>
      <c r="H339" s="66">
        <v>7</v>
      </c>
    </row>
    <row r="340" spans="2:8">
      <c r="B340" s="66">
        <v>339</v>
      </c>
      <c r="C340" s="66">
        <v>6</v>
      </c>
      <c r="D340" s="66">
        <v>9547</v>
      </c>
      <c r="E340" s="66">
        <v>34275</v>
      </c>
      <c r="F340" s="66">
        <v>6</v>
      </c>
      <c r="G340" s="66">
        <v>0.73597500000000005</v>
      </c>
      <c r="H340" s="66">
        <v>7</v>
      </c>
    </row>
    <row r="341" spans="2:8">
      <c r="B341" s="66">
        <v>340</v>
      </c>
      <c r="C341" s="66">
        <v>7</v>
      </c>
      <c r="D341" s="66">
        <v>9548</v>
      </c>
      <c r="E341" s="66">
        <v>34278</v>
      </c>
      <c r="F341" s="66">
        <v>7</v>
      </c>
      <c r="G341" s="66">
        <v>1.1255200000000001</v>
      </c>
      <c r="H341" s="66">
        <v>7</v>
      </c>
    </row>
    <row r="342" spans="2:8">
      <c r="B342" s="66">
        <v>341</v>
      </c>
      <c r="C342" s="66">
        <v>7</v>
      </c>
      <c r="D342" s="66">
        <v>9548</v>
      </c>
      <c r="E342" s="66">
        <v>34278</v>
      </c>
      <c r="F342" s="66">
        <v>7</v>
      </c>
      <c r="G342" s="66">
        <v>0.67783700000000002</v>
      </c>
      <c r="H342" s="66">
        <v>7</v>
      </c>
    </row>
    <row r="343" spans="2:8">
      <c r="B343" s="66">
        <v>342</v>
      </c>
      <c r="C343" s="66">
        <v>7</v>
      </c>
      <c r="D343" s="66">
        <v>9548</v>
      </c>
      <c r="E343" s="66">
        <v>34278</v>
      </c>
      <c r="F343" s="66">
        <v>7</v>
      </c>
      <c r="G343" s="66">
        <v>0.67374599999999996</v>
      </c>
      <c r="H343" s="66">
        <v>7</v>
      </c>
    </row>
    <row r="344" spans="2:8">
      <c r="B344" s="66">
        <v>343</v>
      </c>
      <c r="C344" s="66">
        <v>6</v>
      </c>
      <c r="D344" s="66">
        <v>9547</v>
      </c>
      <c r="E344" s="66">
        <v>34275</v>
      </c>
      <c r="F344" s="66">
        <v>5</v>
      </c>
      <c r="G344" s="66">
        <v>0.79736600000000002</v>
      </c>
      <c r="H344" s="66">
        <v>7</v>
      </c>
    </row>
    <row r="345" spans="2:8">
      <c r="B345" s="66">
        <v>344</v>
      </c>
      <c r="C345" s="66">
        <v>7</v>
      </c>
      <c r="D345" s="66">
        <v>9904</v>
      </c>
      <c r="E345" s="66">
        <v>38358</v>
      </c>
      <c r="F345" s="66">
        <v>7</v>
      </c>
      <c r="G345" s="66">
        <v>1.0660099999999999</v>
      </c>
      <c r="H345" s="66">
        <v>7</v>
      </c>
    </row>
    <row r="346" spans="2:8">
      <c r="B346" s="66">
        <v>345</v>
      </c>
      <c r="C346" s="66">
        <v>6</v>
      </c>
      <c r="D346" s="66">
        <v>9547</v>
      </c>
      <c r="E346" s="66">
        <v>34275</v>
      </c>
      <c r="F346" s="66">
        <v>6</v>
      </c>
      <c r="G346" s="66">
        <v>0.72524100000000002</v>
      </c>
      <c r="H346" s="66">
        <v>7</v>
      </c>
    </row>
    <row r="347" spans="2:8">
      <c r="B347" s="66">
        <v>346</v>
      </c>
      <c r="C347" s="66">
        <v>6</v>
      </c>
      <c r="D347" s="66">
        <v>9076</v>
      </c>
      <c r="E347" s="66">
        <v>29784</v>
      </c>
      <c r="F347" s="66">
        <v>6</v>
      </c>
      <c r="G347" s="66">
        <v>0.71682199999999996</v>
      </c>
      <c r="H347" s="66">
        <v>7</v>
      </c>
    </row>
    <row r="348" spans="2:8">
      <c r="B348" s="66">
        <v>347</v>
      </c>
      <c r="C348" s="66">
        <v>7</v>
      </c>
      <c r="D348" s="66">
        <v>9548</v>
      </c>
      <c r="E348" s="66">
        <v>34278</v>
      </c>
      <c r="F348" s="66">
        <v>7</v>
      </c>
      <c r="G348" s="66">
        <v>0.79022800000000004</v>
      </c>
      <c r="H348" s="66">
        <v>7</v>
      </c>
    </row>
    <row r="349" spans="2:8">
      <c r="B349" s="66">
        <v>348</v>
      </c>
      <c r="C349" s="66">
        <v>5</v>
      </c>
      <c r="D349" s="66">
        <v>9075</v>
      </c>
      <c r="E349" s="66">
        <v>29781</v>
      </c>
      <c r="F349" s="66">
        <v>5</v>
      </c>
      <c r="G349" s="66">
        <v>0.60347300000000004</v>
      </c>
      <c r="H349" s="66">
        <v>7</v>
      </c>
    </row>
    <row r="350" spans="2:8">
      <c r="B350" s="66">
        <v>349</v>
      </c>
      <c r="C350" s="66">
        <v>7</v>
      </c>
      <c r="D350" s="66">
        <v>9548</v>
      </c>
      <c r="E350" s="66">
        <v>34278</v>
      </c>
      <c r="F350" s="66">
        <v>7</v>
      </c>
      <c r="G350" s="66">
        <v>0.80028500000000002</v>
      </c>
      <c r="H350" s="66">
        <v>7</v>
      </c>
    </row>
    <row r="351" spans="2:8">
      <c r="B351" s="66">
        <v>350</v>
      </c>
      <c r="C351" s="66">
        <v>6</v>
      </c>
      <c r="D351" s="66">
        <v>9076</v>
      </c>
      <c r="E351" s="66">
        <v>29784</v>
      </c>
      <c r="F351" s="66">
        <v>6</v>
      </c>
      <c r="G351" s="66">
        <v>0.60451299999999997</v>
      </c>
      <c r="H351" s="66">
        <v>7</v>
      </c>
    </row>
    <row r="352" spans="2:8">
      <c r="B352" s="66">
        <v>351</v>
      </c>
      <c r="C352" s="66">
        <v>7</v>
      </c>
      <c r="D352" s="66">
        <v>9904</v>
      </c>
      <c r="E352" s="66">
        <v>38358</v>
      </c>
      <c r="F352" s="66">
        <v>6</v>
      </c>
      <c r="G352" s="66">
        <v>0.80786500000000006</v>
      </c>
      <c r="H352" s="66">
        <v>8</v>
      </c>
    </row>
    <row r="353" spans="2:8">
      <c r="B353" s="66">
        <v>352</v>
      </c>
      <c r="C353" s="66">
        <v>6</v>
      </c>
      <c r="D353" s="66">
        <v>9076</v>
      </c>
      <c r="E353" s="66">
        <v>29784</v>
      </c>
      <c r="F353" s="66">
        <v>6</v>
      </c>
      <c r="G353" s="66">
        <v>0.714611</v>
      </c>
      <c r="H353" s="66">
        <v>8</v>
      </c>
    </row>
    <row r="354" spans="2:8">
      <c r="B354" s="66">
        <v>353</v>
      </c>
      <c r="C354" s="66">
        <v>7</v>
      </c>
      <c r="D354" s="66">
        <v>9904</v>
      </c>
      <c r="E354" s="66">
        <v>38358</v>
      </c>
      <c r="F354" s="66">
        <v>7</v>
      </c>
      <c r="G354" s="66">
        <v>0.84274099999999996</v>
      </c>
      <c r="H354" s="66">
        <v>8</v>
      </c>
    </row>
    <row r="355" spans="2:8">
      <c r="B355" s="66">
        <v>354</v>
      </c>
      <c r="C355" s="66">
        <v>6</v>
      </c>
      <c r="D355" s="66">
        <v>9547</v>
      </c>
      <c r="E355" s="66">
        <v>34275</v>
      </c>
      <c r="F355" s="66">
        <v>5</v>
      </c>
      <c r="G355" s="66">
        <v>0.84236100000000003</v>
      </c>
      <c r="H355" s="66">
        <v>8</v>
      </c>
    </row>
    <row r="356" spans="2:8">
      <c r="B356" s="66">
        <v>355</v>
      </c>
      <c r="C356" s="66">
        <v>8</v>
      </c>
      <c r="D356" s="66">
        <v>9905</v>
      </c>
      <c r="E356" s="66">
        <v>38361</v>
      </c>
      <c r="F356" s="66">
        <v>8</v>
      </c>
      <c r="G356" s="66">
        <v>0.90002199999999999</v>
      </c>
      <c r="H356" s="66">
        <v>8</v>
      </c>
    </row>
    <row r="357" spans="2:8">
      <c r="B357" s="66">
        <v>356</v>
      </c>
      <c r="C357" s="66">
        <v>8</v>
      </c>
      <c r="D357" s="66">
        <v>9905</v>
      </c>
      <c r="E357" s="66">
        <v>38361</v>
      </c>
      <c r="F357" s="66">
        <v>8</v>
      </c>
      <c r="G357" s="66">
        <v>0.915107</v>
      </c>
      <c r="H357" s="66">
        <v>8</v>
      </c>
    </row>
    <row r="358" spans="2:8">
      <c r="B358" s="66">
        <v>357</v>
      </c>
      <c r="C358" s="66">
        <v>6</v>
      </c>
      <c r="D358" s="66">
        <v>9547</v>
      </c>
      <c r="E358" s="66">
        <v>34275</v>
      </c>
      <c r="F358" s="66">
        <v>6</v>
      </c>
      <c r="G358" s="66">
        <v>0.77995199999999998</v>
      </c>
      <c r="H358" s="66">
        <v>8</v>
      </c>
    </row>
    <row r="359" spans="2:8">
      <c r="B359" s="66">
        <v>358</v>
      </c>
      <c r="C359" s="66">
        <v>6</v>
      </c>
      <c r="D359" s="66">
        <v>9547</v>
      </c>
      <c r="E359" s="66">
        <v>34275</v>
      </c>
      <c r="F359" s="66">
        <v>6</v>
      </c>
      <c r="G359" s="66">
        <v>0.72031900000000004</v>
      </c>
      <c r="H359" s="66">
        <v>8</v>
      </c>
    </row>
    <row r="360" spans="2:8">
      <c r="B360" s="66">
        <v>359</v>
      </c>
      <c r="C360" s="66">
        <v>6</v>
      </c>
      <c r="D360" s="66">
        <v>9076</v>
      </c>
      <c r="E360" s="66">
        <v>29784</v>
      </c>
      <c r="F360" s="66">
        <v>6</v>
      </c>
      <c r="G360" s="66">
        <v>0.82671700000000004</v>
      </c>
      <c r="H360" s="66">
        <v>8</v>
      </c>
    </row>
    <row r="361" spans="2:8">
      <c r="B361" s="66">
        <v>360</v>
      </c>
      <c r="C361" s="66">
        <v>6</v>
      </c>
      <c r="D361" s="66">
        <v>9076</v>
      </c>
      <c r="E361" s="66">
        <v>29784</v>
      </c>
      <c r="F361" s="66">
        <v>6</v>
      </c>
      <c r="G361" s="66">
        <v>0.594804</v>
      </c>
      <c r="H361" s="66">
        <v>8</v>
      </c>
    </row>
    <row r="362" spans="2:8">
      <c r="B362" s="66">
        <v>361</v>
      </c>
      <c r="C362" s="66">
        <v>8</v>
      </c>
      <c r="D362" s="66">
        <v>9905</v>
      </c>
      <c r="E362" s="66">
        <v>38361</v>
      </c>
      <c r="F362" s="66">
        <v>8</v>
      </c>
      <c r="G362" s="66">
        <v>0.76595100000000005</v>
      </c>
      <c r="H362" s="66">
        <v>8</v>
      </c>
    </row>
    <row r="363" spans="2:8">
      <c r="B363" s="66">
        <v>362</v>
      </c>
      <c r="C363" s="66">
        <v>5</v>
      </c>
      <c r="D363" s="66">
        <v>9075</v>
      </c>
      <c r="E363" s="66">
        <v>29781</v>
      </c>
      <c r="F363" s="66">
        <v>4</v>
      </c>
      <c r="G363" s="66">
        <v>0.63731400000000005</v>
      </c>
      <c r="H363" s="66">
        <v>8</v>
      </c>
    </row>
    <row r="364" spans="2:8">
      <c r="B364" s="66">
        <v>363</v>
      </c>
      <c r="C364" s="66">
        <v>5</v>
      </c>
      <c r="D364" s="66">
        <v>9075</v>
      </c>
      <c r="E364" s="66">
        <v>29781</v>
      </c>
      <c r="F364" s="66">
        <v>5</v>
      </c>
      <c r="G364" s="66">
        <v>0.68845699999999999</v>
      </c>
      <c r="H364" s="66">
        <v>8</v>
      </c>
    </row>
    <row r="365" spans="2:8">
      <c r="B365" s="66">
        <v>364</v>
      </c>
      <c r="C365" s="66">
        <v>7</v>
      </c>
      <c r="D365" s="66">
        <v>9548</v>
      </c>
      <c r="E365" s="66">
        <v>34278</v>
      </c>
      <c r="F365" s="66">
        <v>7</v>
      </c>
      <c r="G365" s="66">
        <v>0.72094000000000003</v>
      </c>
      <c r="H365" s="66">
        <v>8</v>
      </c>
    </row>
    <row r="366" spans="2:8">
      <c r="B366" s="66">
        <v>365</v>
      </c>
      <c r="C366" s="66">
        <v>6</v>
      </c>
      <c r="D366" s="66">
        <v>9547</v>
      </c>
      <c r="E366" s="66">
        <v>34275</v>
      </c>
      <c r="F366" s="66">
        <v>6</v>
      </c>
      <c r="G366" s="66">
        <v>0.71437799999999996</v>
      </c>
      <c r="H366" s="66">
        <v>8</v>
      </c>
    </row>
    <row r="367" spans="2:8">
      <c r="B367" s="66">
        <v>366</v>
      </c>
      <c r="C367" s="66">
        <v>6</v>
      </c>
      <c r="D367" s="66">
        <v>9547</v>
      </c>
      <c r="E367" s="66">
        <v>34275</v>
      </c>
      <c r="F367" s="66">
        <v>6</v>
      </c>
      <c r="G367" s="66">
        <v>0.83382400000000001</v>
      </c>
      <c r="H367" s="66">
        <v>8</v>
      </c>
    </row>
    <row r="368" spans="2:8">
      <c r="B368" s="66">
        <v>367</v>
      </c>
      <c r="C368" s="66">
        <v>8</v>
      </c>
      <c r="D368" s="66">
        <v>9905</v>
      </c>
      <c r="E368" s="66">
        <v>38361</v>
      </c>
      <c r="F368" s="66">
        <v>8</v>
      </c>
      <c r="G368" s="66">
        <v>1.2684800000000001</v>
      </c>
      <c r="H368" s="66">
        <v>8</v>
      </c>
    </row>
    <row r="369" spans="2:8">
      <c r="B369" s="66">
        <v>368</v>
      </c>
      <c r="C369" s="66">
        <v>7</v>
      </c>
      <c r="D369" s="66">
        <v>9548</v>
      </c>
      <c r="E369" s="66">
        <v>34278</v>
      </c>
      <c r="F369" s="66">
        <v>7</v>
      </c>
      <c r="G369" s="66">
        <v>0.94973399999999997</v>
      </c>
      <c r="H369" s="66">
        <v>8</v>
      </c>
    </row>
    <row r="370" spans="2:8">
      <c r="B370" s="66">
        <v>369</v>
      </c>
      <c r="C370" s="66">
        <v>6</v>
      </c>
      <c r="D370" s="66">
        <v>9076</v>
      </c>
      <c r="E370" s="66">
        <v>29784</v>
      </c>
      <c r="F370" s="66">
        <v>6</v>
      </c>
      <c r="G370" s="66">
        <v>0.64814799999999995</v>
      </c>
      <c r="H370" s="66">
        <v>8</v>
      </c>
    </row>
    <row r="371" spans="2:8">
      <c r="B371" s="66">
        <v>370</v>
      </c>
      <c r="C371" s="66">
        <v>8</v>
      </c>
      <c r="D371" s="66">
        <v>9905</v>
      </c>
      <c r="E371" s="66">
        <v>38361</v>
      </c>
      <c r="F371" s="66">
        <v>8</v>
      </c>
      <c r="G371" s="66">
        <v>0.80543600000000004</v>
      </c>
      <c r="H371" s="66">
        <v>8</v>
      </c>
    </row>
    <row r="372" spans="2:8">
      <c r="B372" s="66">
        <v>371</v>
      </c>
      <c r="C372" s="66">
        <v>8</v>
      </c>
      <c r="D372" s="66">
        <v>10201</v>
      </c>
      <c r="E372" s="66">
        <v>42265</v>
      </c>
      <c r="F372" s="66">
        <v>8</v>
      </c>
      <c r="G372" s="66">
        <v>1.08307</v>
      </c>
      <c r="H372" s="66">
        <v>8</v>
      </c>
    </row>
    <row r="373" spans="2:8">
      <c r="B373" s="66">
        <v>372</v>
      </c>
      <c r="C373" s="66">
        <v>8</v>
      </c>
      <c r="D373" s="66">
        <v>9905</v>
      </c>
      <c r="E373" s="66">
        <v>38361</v>
      </c>
      <c r="F373" s="66">
        <v>8</v>
      </c>
      <c r="G373" s="66">
        <v>0.81479100000000004</v>
      </c>
      <c r="H373" s="66">
        <v>8</v>
      </c>
    </row>
    <row r="374" spans="2:8">
      <c r="B374" s="66">
        <v>373</v>
      </c>
      <c r="C374" s="66">
        <v>6</v>
      </c>
      <c r="D374" s="66">
        <v>9547</v>
      </c>
      <c r="E374" s="66">
        <v>34275</v>
      </c>
      <c r="F374" s="66">
        <v>5</v>
      </c>
      <c r="G374" s="66">
        <v>0.72354600000000002</v>
      </c>
      <c r="H374" s="66">
        <v>8</v>
      </c>
    </row>
    <row r="375" spans="2:8">
      <c r="B375" s="66">
        <v>374</v>
      </c>
      <c r="C375" s="66">
        <v>6</v>
      </c>
      <c r="D375" s="66">
        <v>9547</v>
      </c>
      <c r="E375" s="66">
        <v>34275</v>
      </c>
      <c r="F375" s="66">
        <v>6</v>
      </c>
      <c r="G375" s="66">
        <v>0.69918499999999995</v>
      </c>
      <c r="H375" s="66">
        <v>8</v>
      </c>
    </row>
    <row r="376" spans="2:8">
      <c r="B376" s="66">
        <v>375</v>
      </c>
      <c r="C376" s="66">
        <v>7</v>
      </c>
      <c r="D376" s="66">
        <v>9904</v>
      </c>
      <c r="E376" s="66">
        <v>38358</v>
      </c>
      <c r="F376" s="66">
        <v>7</v>
      </c>
      <c r="G376" s="66">
        <v>0.816465</v>
      </c>
      <c r="H376" s="66">
        <v>8</v>
      </c>
    </row>
    <row r="377" spans="2:8">
      <c r="B377" s="66">
        <v>376</v>
      </c>
      <c r="C377" s="66">
        <v>7</v>
      </c>
      <c r="D377" s="66">
        <v>9548</v>
      </c>
      <c r="E377" s="66">
        <v>34278</v>
      </c>
      <c r="F377" s="66">
        <v>7</v>
      </c>
      <c r="G377" s="66">
        <v>0.97269899999999998</v>
      </c>
      <c r="H377" s="66">
        <v>8</v>
      </c>
    </row>
    <row r="378" spans="2:8">
      <c r="B378" s="66">
        <v>377</v>
      </c>
      <c r="C378" s="66">
        <v>8</v>
      </c>
      <c r="D378" s="66">
        <v>9905</v>
      </c>
      <c r="E378" s="66">
        <v>38361</v>
      </c>
      <c r="F378" s="66">
        <v>8</v>
      </c>
      <c r="G378" s="66">
        <v>1.04769</v>
      </c>
      <c r="H378" s="66">
        <v>8</v>
      </c>
    </row>
    <row r="379" spans="2:8">
      <c r="B379" s="66">
        <v>378</v>
      </c>
      <c r="C379" s="66">
        <v>7</v>
      </c>
      <c r="D379" s="66">
        <v>9904</v>
      </c>
      <c r="E379" s="66">
        <v>38358</v>
      </c>
      <c r="F379" s="66">
        <v>7</v>
      </c>
      <c r="G379" s="66">
        <v>0.75980700000000001</v>
      </c>
      <c r="H379" s="66">
        <v>8</v>
      </c>
    </row>
    <row r="380" spans="2:8">
      <c r="B380" s="66">
        <v>379</v>
      </c>
      <c r="C380" s="66">
        <v>7</v>
      </c>
      <c r="D380" s="66">
        <v>9548</v>
      </c>
      <c r="E380" s="66">
        <v>34278</v>
      </c>
      <c r="F380" s="66">
        <v>6</v>
      </c>
      <c r="G380" s="66">
        <v>0.81596900000000006</v>
      </c>
      <c r="H380" s="66">
        <v>8</v>
      </c>
    </row>
    <row r="381" spans="2:8">
      <c r="B381" s="66">
        <v>380</v>
      </c>
      <c r="C381" s="66">
        <v>8</v>
      </c>
      <c r="D381" s="66">
        <v>9905</v>
      </c>
      <c r="E381" s="66">
        <v>38361</v>
      </c>
      <c r="F381" s="66">
        <v>8</v>
      </c>
      <c r="G381" s="66">
        <v>0.86304499999999995</v>
      </c>
      <c r="H381" s="66">
        <v>8</v>
      </c>
    </row>
    <row r="382" spans="2:8">
      <c r="B382" s="66">
        <v>381</v>
      </c>
      <c r="C382" s="66">
        <v>7</v>
      </c>
      <c r="D382" s="66">
        <v>9548</v>
      </c>
      <c r="E382" s="66">
        <v>34278</v>
      </c>
      <c r="F382" s="66">
        <v>7</v>
      </c>
      <c r="G382" s="66">
        <v>0.73022900000000002</v>
      </c>
      <c r="H382" s="66">
        <v>8</v>
      </c>
    </row>
    <row r="383" spans="2:8">
      <c r="B383" s="66">
        <v>382</v>
      </c>
      <c r="C383" s="66">
        <v>7</v>
      </c>
      <c r="D383" s="66">
        <v>9548</v>
      </c>
      <c r="E383" s="66">
        <v>34278</v>
      </c>
      <c r="F383" s="66">
        <v>7</v>
      </c>
      <c r="G383" s="66">
        <v>0.73855700000000002</v>
      </c>
      <c r="H383" s="66">
        <v>8</v>
      </c>
    </row>
    <row r="384" spans="2:8">
      <c r="B384" s="66">
        <v>383</v>
      </c>
      <c r="C384" s="66">
        <v>6</v>
      </c>
      <c r="D384" s="66">
        <v>9076</v>
      </c>
      <c r="E384" s="66">
        <v>29784</v>
      </c>
      <c r="F384" s="66">
        <v>6</v>
      </c>
      <c r="G384" s="66">
        <v>0.71941500000000003</v>
      </c>
      <c r="H384" s="66">
        <v>8</v>
      </c>
    </row>
    <row r="385" spans="2:8">
      <c r="B385" s="66">
        <v>384</v>
      </c>
      <c r="C385" s="66">
        <v>7</v>
      </c>
      <c r="D385" s="66">
        <v>9548</v>
      </c>
      <c r="E385" s="66">
        <v>34278</v>
      </c>
      <c r="F385" s="66">
        <v>7</v>
      </c>
      <c r="G385" s="66">
        <v>0.66566999999999998</v>
      </c>
      <c r="H385" s="66">
        <v>8</v>
      </c>
    </row>
    <row r="386" spans="2:8">
      <c r="B386" s="66">
        <v>385</v>
      </c>
      <c r="C386" s="66">
        <v>7</v>
      </c>
      <c r="D386" s="66">
        <v>9548</v>
      </c>
      <c r="E386" s="66">
        <v>34278</v>
      </c>
      <c r="F386" s="66">
        <v>7</v>
      </c>
      <c r="G386" s="66">
        <v>0.75984300000000005</v>
      </c>
      <c r="H386" s="66">
        <v>8</v>
      </c>
    </row>
    <row r="387" spans="2:8">
      <c r="B387" s="66">
        <v>386</v>
      </c>
      <c r="C387" s="66">
        <v>7</v>
      </c>
      <c r="D387" s="66">
        <v>9548</v>
      </c>
      <c r="E387" s="66">
        <v>34278</v>
      </c>
      <c r="F387" s="66">
        <v>7</v>
      </c>
      <c r="G387" s="66">
        <v>0.78021200000000002</v>
      </c>
      <c r="H387" s="66">
        <v>8</v>
      </c>
    </row>
    <row r="388" spans="2:8">
      <c r="B388" s="66">
        <v>387</v>
      </c>
      <c r="C388" s="66">
        <v>5</v>
      </c>
      <c r="D388" s="66">
        <v>8481</v>
      </c>
      <c r="E388" s="66">
        <v>25063</v>
      </c>
      <c r="F388" s="66">
        <v>5</v>
      </c>
      <c r="G388" s="66">
        <v>0.569797</v>
      </c>
      <c r="H388" s="66">
        <v>8</v>
      </c>
    </row>
    <row r="389" spans="2:8">
      <c r="B389" s="66">
        <v>388</v>
      </c>
      <c r="C389" s="66">
        <v>5</v>
      </c>
      <c r="D389" s="66">
        <v>9075</v>
      </c>
      <c r="E389" s="66">
        <v>29781</v>
      </c>
      <c r="F389" s="66">
        <v>5</v>
      </c>
      <c r="G389" s="66">
        <v>0.70294500000000004</v>
      </c>
      <c r="H389" s="66">
        <v>8</v>
      </c>
    </row>
    <row r="390" spans="2:8">
      <c r="B390" s="66">
        <v>389</v>
      </c>
      <c r="C390" s="66">
        <v>7</v>
      </c>
      <c r="D390" s="66">
        <v>9548</v>
      </c>
      <c r="E390" s="66">
        <v>34278</v>
      </c>
      <c r="F390" s="66">
        <v>7</v>
      </c>
      <c r="G390" s="66">
        <v>0.68474299999999999</v>
      </c>
      <c r="H390" s="66">
        <v>8</v>
      </c>
    </row>
    <row r="391" spans="2:8">
      <c r="B391" s="66">
        <v>390</v>
      </c>
      <c r="C391" s="66">
        <v>8</v>
      </c>
      <c r="D391" s="66">
        <v>9905</v>
      </c>
      <c r="E391" s="66">
        <v>38361</v>
      </c>
      <c r="F391" s="66">
        <v>8</v>
      </c>
      <c r="G391" s="66">
        <v>0.75407999999999997</v>
      </c>
      <c r="H391" s="66">
        <v>9</v>
      </c>
    </row>
    <row r="392" spans="2:8">
      <c r="B392" s="66">
        <v>391</v>
      </c>
      <c r="C392" s="66">
        <v>8</v>
      </c>
      <c r="D392" s="66">
        <v>9905</v>
      </c>
      <c r="E392" s="66">
        <v>38361</v>
      </c>
      <c r="F392" s="66">
        <v>8</v>
      </c>
      <c r="G392" s="66">
        <v>0.82253200000000004</v>
      </c>
      <c r="H392" s="66">
        <v>9</v>
      </c>
    </row>
    <row r="393" spans="2:8">
      <c r="B393" s="66">
        <v>392</v>
      </c>
      <c r="C393" s="66">
        <v>7</v>
      </c>
      <c r="D393" s="66">
        <v>9548</v>
      </c>
      <c r="E393" s="66">
        <v>34278</v>
      </c>
      <c r="F393" s="66">
        <v>7</v>
      </c>
      <c r="G393" s="66">
        <v>0.71279800000000004</v>
      </c>
      <c r="H393" s="66">
        <v>9</v>
      </c>
    </row>
    <row r="394" spans="2:8">
      <c r="B394" s="66">
        <v>393</v>
      </c>
      <c r="C394" s="66">
        <v>8</v>
      </c>
      <c r="D394" s="66">
        <v>9905</v>
      </c>
      <c r="E394" s="66">
        <v>38361</v>
      </c>
      <c r="F394" s="66">
        <v>8</v>
      </c>
      <c r="G394" s="66">
        <v>0.79154999999999998</v>
      </c>
      <c r="H394" s="66">
        <v>9</v>
      </c>
    </row>
    <row r="395" spans="2:8">
      <c r="B395" s="66">
        <v>394</v>
      </c>
      <c r="C395" s="66">
        <v>8</v>
      </c>
      <c r="D395" s="66">
        <v>9905</v>
      </c>
      <c r="E395" s="66">
        <v>38361</v>
      </c>
      <c r="F395" s="66">
        <v>8</v>
      </c>
      <c r="G395" s="66">
        <v>1.0915699999999999</v>
      </c>
      <c r="H395" s="66">
        <v>9</v>
      </c>
    </row>
    <row r="396" spans="2:8">
      <c r="B396" s="66">
        <v>395</v>
      </c>
      <c r="C396" s="66">
        <v>7</v>
      </c>
      <c r="D396" s="66">
        <v>9904</v>
      </c>
      <c r="E396" s="66">
        <v>38358</v>
      </c>
      <c r="F396" s="66">
        <v>7</v>
      </c>
      <c r="G396" s="66">
        <v>1.0782499999999999</v>
      </c>
      <c r="H396" s="66">
        <v>9</v>
      </c>
    </row>
    <row r="397" spans="2:8">
      <c r="B397" s="66">
        <v>396</v>
      </c>
      <c r="C397" s="66">
        <v>7</v>
      </c>
      <c r="D397" s="66">
        <v>9904</v>
      </c>
      <c r="E397" s="66">
        <v>38358</v>
      </c>
      <c r="F397" s="66">
        <v>6</v>
      </c>
      <c r="G397" s="66">
        <v>0.83233500000000005</v>
      </c>
      <c r="H397" s="66">
        <v>9</v>
      </c>
    </row>
    <row r="398" spans="2:8">
      <c r="B398" s="66">
        <v>397</v>
      </c>
      <c r="C398" s="66">
        <v>8</v>
      </c>
      <c r="D398" s="66">
        <v>9905</v>
      </c>
      <c r="E398" s="66">
        <v>38361</v>
      </c>
      <c r="F398" s="66">
        <v>8</v>
      </c>
      <c r="G398" s="66">
        <v>0.73246699999999998</v>
      </c>
      <c r="H398" s="66">
        <v>9</v>
      </c>
    </row>
    <row r="399" spans="2:8">
      <c r="B399" s="66">
        <v>398</v>
      </c>
      <c r="C399" s="66">
        <v>7</v>
      </c>
      <c r="D399" s="66">
        <v>9904</v>
      </c>
      <c r="E399" s="66">
        <v>38358</v>
      </c>
      <c r="F399" s="66">
        <v>6</v>
      </c>
      <c r="G399" s="66">
        <v>0.83184899999999995</v>
      </c>
      <c r="H399" s="66">
        <v>9</v>
      </c>
    </row>
    <row r="400" spans="2:8">
      <c r="B400" s="66">
        <v>399</v>
      </c>
      <c r="C400" s="66">
        <v>6</v>
      </c>
      <c r="D400" s="66">
        <v>9076</v>
      </c>
      <c r="E400" s="66">
        <v>29784</v>
      </c>
      <c r="F400" s="66">
        <v>6</v>
      </c>
      <c r="G400" s="66">
        <v>0.59859200000000001</v>
      </c>
      <c r="H400" s="66">
        <v>10</v>
      </c>
    </row>
    <row r="401" spans="2:8">
      <c r="B401" s="66">
        <v>400</v>
      </c>
      <c r="C401" s="66">
        <v>7</v>
      </c>
      <c r="D401" s="66">
        <v>9548</v>
      </c>
      <c r="E401" s="66">
        <v>34278</v>
      </c>
      <c r="F401" s="66">
        <v>7</v>
      </c>
      <c r="G401" s="66">
        <v>0.66860299999999995</v>
      </c>
      <c r="H401" s="66">
        <v>10</v>
      </c>
    </row>
    <row r="402" spans="2:8">
      <c r="B402" s="66">
        <v>401</v>
      </c>
      <c r="C402" s="66">
        <v>7</v>
      </c>
      <c r="D402" s="66">
        <v>9548</v>
      </c>
      <c r="E402" s="66">
        <v>34278</v>
      </c>
      <c r="F402" s="66">
        <v>7</v>
      </c>
      <c r="G402" s="66">
        <v>1.1737500000000001</v>
      </c>
      <c r="H402" s="66">
        <v>10</v>
      </c>
    </row>
    <row r="403" spans="2:8">
      <c r="B403" s="66">
        <v>402</v>
      </c>
      <c r="C403" s="66">
        <v>6</v>
      </c>
      <c r="D403" s="66">
        <v>9547</v>
      </c>
      <c r="E403" s="66">
        <v>34275</v>
      </c>
      <c r="F403" s="66">
        <v>6</v>
      </c>
      <c r="G403" s="66">
        <v>0.84053900000000004</v>
      </c>
      <c r="H403" s="66">
        <v>11</v>
      </c>
    </row>
    <row r="404" spans="2:8">
      <c r="B404" s="66">
        <v>403</v>
      </c>
      <c r="C404" s="66">
        <v>9</v>
      </c>
      <c r="D404" s="66">
        <v>10202</v>
      </c>
      <c r="E404" s="66">
        <v>42268</v>
      </c>
      <c r="F404" s="66">
        <v>9</v>
      </c>
      <c r="G404" s="66">
        <v>0.949851</v>
      </c>
      <c r="H404" s="66">
        <v>11</v>
      </c>
    </row>
    <row r="405" spans="2:8">
      <c r="B405" s="66">
        <v>404</v>
      </c>
      <c r="C405" s="66">
        <v>8</v>
      </c>
      <c r="D405" s="66">
        <v>9905</v>
      </c>
      <c r="E405" s="66">
        <v>38361</v>
      </c>
      <c r="F405" s="66">
        <v>8</v>
      </c>
      <c r="G405" s="66">
        <v>0.79650699999999997</v>
      </c>
      <c r="H405" s="66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8"/>
  <sheetViews>
    <sheetView workbookViewId="0">
      <selection activeCell="A2" sqref="A2"/>
    </sheetView>
  </sheetViews>
  <sheetFormatPr defaultRowHeight="15"/>
  <cols>
    <col min="1" max="1" width="5.85546875" style="66" bestFit="1" customWidth="1"/>
    <col min="2" max="2" width="4.8554687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8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6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0.165413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0.16167899999999999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0.16159799999999999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0.161464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0.16153899999999999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0.161581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0.161581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0.16157099999999999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0.161662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0.16161400000000001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0.161833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0.16159000000000001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0.16172500000000001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0.16167699999999999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0.16154299999999999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0.16187299999999999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0.161691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0.161743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0.16167899999999999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0.161694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0.161605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0.16173100000000001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0.16176199999999999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0.16175600000000001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0.16164799999999999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0.16169900000000001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0.16156799999999999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0.16175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0.161776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0.16161500000000001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0.16170899999999999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0.16181300000000001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0.161579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0.161746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0.161743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0.16172400000000001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0.16178100000000001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0.161605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0.16173599999999999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0.16152900000000001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0.161603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0.16169600000000001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0.161692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0.16173499999999999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0.161528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0.161638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0.16154399999999999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0.16164700000000001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0.161825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0.161439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0.39768700000000001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0.34468900000000002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0.33014900000000003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0.32997700000000002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0.30722699999999997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0.30703799999999998</v>
      </c>
      <c r="H57" s="66">
        <v>2</v>
      </c>
    </row>
    <row r="58" spans="2:8">
      <c r="B58" s="66">
        <v>57</v>
      </c>
      <c r="C58" s="66">
        <v>2</v>
      </c>
      <c r="D58" s="66">
        <v>-1</v>
      </c>
      <c r="E58" s="66">
        <v>-1</v>
      </c>
      <c r="F58" s="66">
        <v>2</v>
      </c>
      <c r="G58" s="66">
        <v>0.306342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0.30707899999999999</v>
      </c>
      <c r="H59" s="66">
        <v>2</v>
      </c>
    </row>
    <row r="60" spans="2:8">
      <c r="B60" s="66">
        <v>59</v>
      </c>
      <c r="C60" s="66">
        <v>2</v>
      </c>
      <c r="D60" s="66">
        <v>-1</v>
      </c>
      <c r="E60" s="66">
        <v>-1</v>
      </c>
      <c r="F60" s="66">
        <v>2</v>
      </c>
      <c r="G60" s="66">
        <v>0.30736000000000002</v>
      </c>
      <c r="H60" s="66">
        <v>2</v>
      </c>
    </row>
    <row r="61" spans="2:8">
      <c r="B61" s="66">
        <v>60</v>
      </c>
      <c r="C61" s="66">
        <v>1</v>
      </c>
      <c r="D61" s="66" t="s">
        <v>49</v>
      </c>
      <c r="E61" s="66" t="s">
        <v>49</v>
      </c>
      <c r="F61" s="66">
        <v>1</v>
      </c>
      <c r="G61" s="66">
        <v>0.139457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0.30652099999999999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0.32858599999999999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0.32890799999999998</v>
      </c>
      <c r="H64" s="66">
        <v>2</v>
      </c>
    </row>
    <row r="65" spans="2:8">
      <c r="B65" s="66">
        <v>64</v>
      </c>
      <c r="C65" s="66">
        <v>2</v>
      </c>
      <c r="D65" s="66">
        <v>-1</v>
      </c>
      <c r="E65" s="66">
        <v>-1</v>
      </c>
      <c r="F65" s="66">
        <v>2</v>
      </c>
      <c r="G65" s="66">
        <v>0.30669999999999997</v>
      </c>
      <c r="H65" s="66">
        <v>2</v>
      </c>
    </row>
    <row r="66" spans="2:8">
      <c r="B66" s="66">
        <v>65</v>
      </c>
      <c r="C66" s="66">
        <v>2</v>
      </c>
      <c r="D66" s="66">
        <v>-1</v>
      </c>
      <c r="E66" s="66">
        <v>-1</v>
      </c>
      <c r="F66" s="66">
        <v>2</v>
      </c>
      <c r="G66" s="66">
        <v>0.30638300000000002</v>
      </c>
      <c r="H66" s="66">
        <v>2</v>
      </c>
    </row>
    <row r="67" spans="2:8">
      <c r="B67" s="66">
        <v>66</v>
      </c>
      <c r="C67" s="66">
        <v>2</v>
      </c>
      <c r="D67" s="66">
        <v>-1</v>
      </c>
      <c r="E67" s="66">
        <v>-1</v>
      </c>
      <c r="F67" s="66">
        <v>2</v>
      </c>
      <c r="G67" s="66">
        <v>0.33008599999999999</v>
      </c>
      <c r="H67" s="66">
        <v>2</v>
      </c>
    </row>
    <row r="68" spans="2:8">
      <c r="B68" s="66">
        <v>67</v>
      </c>
      <c r="C68" s="66">
        <v>2</v>
      </c>
      <c r="D68" s="66">
        <v>-1</v>
      </c>
      <c r="E68" s="66">
        <v>-1</v>
      </c>
      <c r="F68" s="66">
        <v>2</v>
      </c>
      <c r="G68" s="66">
        <v>0.307535</v>
      </c>
      <c r="H68" s="66">
        <v>2</v>
      </c>
    </row>
    <row r="69" spans="2:8">
      <c r="B69" s="66">
        <v>68</v>
      </c>
      <c r="C69" s="66">
        <v>2</v>
      </c>
      <c r="D69" s="66">
        <v>-1</v>
      </c>
      <c r="E69" s="66">
        <v>-1</v>
      </c>
      <c r="F69" s="66">
        <v>2</v>
      </c>
      <c r="G69" s="66">
        <v>0.30721399999999999</v>
      </c>
      <c r="H69" s="66">
        <v>2</v>
      </c>
    </row>
    <row r="70" spans="2:8">
      <c r="B70" s="66">
        <v>69</v>
      </c>
      <c r="C70" s="66">
        <v>2</v>
      </c>
      <c r="D70" s="66">
        <v>-1</v>
      </c>
      <c r="E70" s="66">
        <v>-1</v>
      </c>
      <c r="F70" s="66">
        <v>2</v>
      </c>
      <c r="G70" s="66">
        <v>0.30793700000000002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0.30829099999999998</v>
      </c>
      <c r="H71" s="66">
        <v>2</v>
      </c>
    </row>
    <row r="72" spans="2:8">
      <c r="B72" s="66">
        <v>71</v>
      </c>
      <c r="C72" s="66">
        <v>1</v>
      </c>
      <c r="D72" s="66" t="s">
        <v>49</v>
      </c>
      <c r="E72" s="66" t="s">
        <v>49</v>
      </c>
      <c r="F72" s="66">
        <v>1</v>
      </c>
      <c r="G72" s="66">
        <v>0.13944300000000001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0.30749300000000002</v>
      </c>
      <c r="H73" s="66">
        <v>2</v>
      </c>
    </row>
    <row r="74" spans="2:8">
      <c r="B74" s="66">
        <v>73</v>
      </c>
      <c r="C74" s="66">
        <v>2</v>
      </c>
      <c r="D74" s="66">
        <v>-1</v>
      </c>
      <c r="E74" s="66">
        <v>-1</v>
      </c>
      <c r="F74" s="66">
        <v>2</v>
      </c>
      <c r="G74" s="66">
        <v>0.32644400000000001</v>
      </c>
      <c r="H74" s="66">
        <v>2</v>
      </c>
    </row>
    <row r="75" spans="2:8">
      <c r="B75" s="66">
        <v>74</v>
      </c>
      <c r="C75" s="66">
        <v>2</v>
      </c>
      <c r="D75" s="66">
        <v>-1</v>
      </c>
      <c r="E75" s="66">
        <v>-1</v>
      </c>
      <c r="F75" s="66">
        <v>2</v>
      </c>
      <c r="G75" s="66">
        <v>0.32968799999999998</v>
      </c>
      <c r="H75" s="66">
        <v>2</v>
      </c>
    </row>
    <row r="76" spans="2:8">
      <c r="B76" s="66">
        <v>75</v>
      </c>
      <c r="C76" s="66">
        <v>2</v>
      </c>
      <c r="D76" s="66">
        <v>-1</v>
      </c>
      <c r="E76" s="66">
        <v>-1</v>
      </c>
      <c r="F76" s="66">
        <v>2</v>
      </c>
      <c r="G76" s="66">
        <v>0.307257</v>
      </c>
      <c r="H76" s="66">
        <v>2</v>
      </c>
    </row>
    <row r="77" spans="2:8">
      <c r="B77" s="66">
        <v>76</v>
      </c>
      <c r="C77" s="66">
        <v>1</v>
      </c>
      <c r="D77" s="66" t="s">
        <v>49</v>
      </c>
      <c r="E77" s="66" t="s">
        <v>49</v>
      </c>
      <c r="F77" s="66">
        <v>1</v>
      </c>
      <c r="G77" s="66">
        <v>0.139428</v>
      </c>
      <c r="H77" s="66">
        <v>2</v>
      </c>
    </row>
    <row r="78" spans="2:8">
      <c r="B78" s="66">
        <v>77</v>
      </c>
      <c r="C78" s="66">
        <v>2</v>
      </c>
      <c r="D78" s="66">
        <v>2968</v>
      </c>
      <c r="E78" s="66">
        <v>8078</v>
      </c>
      <c r="F78" s="66">
        <v>2</v>
      </c>
      <c r="G78" s="66">
        <v>0.45705000000000001</v>
      </c>
      <c r="H78" s="66">
        <v>2</v>
      </c>
    </row>
    <row r="79" spans="2:8">
      <c r="B79" s="66">
        <v>78</v>
      </c>
      <c r="C79" s="66">
        <v>2</v>
      </c>
      <c r="D79" s="66">
        <v>-1</v>
      </c>
      <c r="E79" s="66">
        <v>-1</v>
      </c>
      <c r="F79" s="66">
        <v>2</v>
      </c>
      <c r="G79" s="66">
        <v>0.33264100000000002</v>
      </c>
      <c r="H79" s="66">
        <v>2</v>
      </c>
    </row>
    <row r="80" spans="2:8">
      <c r="B80" s="66">
        <v>79</v>
      </c>
      <c r="C80" s="66">
        <v>2</v>
      </c>
      <c r="D80" s="66">
        <v>-1</v>
      </c>
      <c r="E80" s="66">
        <v>-1</v>
      </c>
      <c r="F80" s="66">
        <v>2</v>
      </c>
      <c r="G80" s="66">
        <v>0.32847999999999999</v>
      </c>
      <c r="H80" s="66">
        <v>2</v>
      </c>
    </row>
    <row r="81" spans="2:8">
      <c r="B81" s="66">
        <v>80</v>
      </c>
      <c r="C81" s="66">
        <v>2</v>
      </c>
      <c r="D81" s="66">
        <v>-1</v>
      </c>
      <c r="E81" s="66">
        <v>-1</v>
      </c>
      <c r="F81" s="66">
        <v>2</v>
      </c>
      <c r="G81" s="66">
        <v>0.32951900000000001</v>
      </c>
      <c r="H81" s="66">
        <v>2</v>
      </c>
    </row>
    <row r="82" spans="2:8">
      <c r="B82" s="66">
        <v>81</v>
      </c>
      <c r="C82" s="66">
        <v>2</v>
      </c>
      <c r="D82" s="66">
        <v>2984</v>
      </c>
      <c r="E82" s="66">
        <v>8142</v>
      </c>
      <c r="F82" s="66">
        <v>2</v>
      </c>
      <c r="G82" s="66">
        <v>0.45046900000000001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0.332731</v>
      </c>
      <c r="H83" s="66">
        <v>2</v>
      </c>
    </row>
    <row r="84" spans="2:8">
      <c r="B84" s="66">
        <v>83</v>
      </c>
      <c r="C84" s="66">
        <v>2</v>
      </c>
      <c r="D84" s="66">
        <v>2970</v>
      </c>
      <c r="E84" s="66">
        <v>8106</v>
      </c>
      <c r="F84" s="66">
        <v>2</v>
      </c>
      <c r="G84" s="66">
        <v>0.45602900000000002</v>
      </c>
      <c r="H84" s="66">
        <v>2</v>
      </c>
    </row>
    <row r="85" spans="2:8">
      <c r="B85" s="66">
        <v>84</v>
      </c>
      <c r="C85" s="66">
        <v>2</v>
      </c>
      <c r="D85" s="66">
        <v>2988</v>
      </c>
      <c r="E85" s="66">
        <v>8124</v>
      </c>
      <c r="F85" s="66">
        <v>2</v>
      </c>
      <c r="G85" s="66">
        <v>0.45844600000000002</v>
      </c>
      <c r="H85" s="66">
        <v>2</v>
      </c>
    </row>
    <row r="86" spans="2:8">
      <c r="B86" s="66">
        <v>85</v>
      </c>
      <c r="C86" s="66">
        <v>2</v>
      </c>
      <c r="D86" s="66">
        <v>2966</v>
      </c>
      <c r="E86" s="66">
        <v>8070</v>
      </c>
      <c r="F86" s="66">
        <v>2</v>
      </c>
      <c r="G86" s="66">
        <v>0.46162300000000001</v>
      </c>
      <c r="H86" s="66">
        <v>2</v>
      </c>
    </row>
    <row r="87" spans="2:8">
      <c r="B87" s="66">
        <v>86</v>
      </c>
      <c r="C87" s="66">
        <v>2</v>
      </c>
      <c r="D87" s="66">
        <v>-1</v>
      </c>
      <c r="E87" s="66">
        <v>-1</v>
      </c>
      <c r="F87" s="66">
        <v>2</v>
      </c>
      <c r="G87" s="66">
        <v>0.33318999999999999</v>
      </c>
      <c r="H87" s="66">
        <v>2</v>
      </c>
    </row>
    <row r="88" spans="2:8">
      <c r="B88" s="66">
        <v>87</v>
      </c>
      <c r="C88" s="66">
        <v>2</v>
      </c>
      <c r="D88" s="66">
        <v>2979</v>
      </c>
      <c r="E88" s="66">
        <v>8131</v>
      </c>
      <c r="F88" s="66">
        <v>2</v>
      </c>
      <c r="G88" s="66">
        <v>0.454459</v>
      </c>
      <c r="H88" s="66">
        <v>2</v>
      </c>
    </row>
    <row r="89" spans="2:8">
      <c r="B89" s="66">
        <v>88</v>
      </c>
      <c r="C89" s="66">
        <v>2</v>
      </c>
      <c r="D89" s="66">
        <v>-1</v>
      </c>
      <c r="E89" s="66">
        <v>-1</v>
      </c>
      <c r="F89" s="66">
        <v>2</v>
      </c>
      <c r="G89" s="66">
        <v>0.33376299999999998</v>
      </c>
      <c r="H89" s="66">
        <v>2</v>
      </c>
    </row>
    <row r="90" spans="2:8">
      <c r="B90" s="66">
        <v>89</v>
      </c>
      <c r="C90" s="66">
        <v>2</v>
      </c>
      <c r="D90" s="66">
        <v>-1</v>
      </c>
      <c r="E90" s="66">
        <v>-1</v>
      </c>
      <c r="F90" s="66">
        <v>2</v>
      </c>
      <c r="G90" s="66">
        <v>0.32985599999999998</v>
      </c>
      <c r="H90" s="66">
        <v>2</v>
      </c>
    </row>
    <row r="91" spans="2:8">
      <c r="B91" s="66">
        <v>90</v>
      </c>
      <c r="C91" s="66">
        <v>2</v>
      </c>
      <c r="D91" s="66">
        <v>-1</v>
      </c>
      <c r="E91" s="66">
        <v>-1</v>
      </c>
      <c r="F91" s="66">
        <v>2</v>
      </c>
      <c r="G91" s="66">
        <v>0.30725000000000002</v>
      </c>
      <c r="H91" s="66">
        <v>2</v>
      </c>
    </row>
    <row r="92" spans="2:8">
      <c r="B92" s="66">
        <v>91</v>
      </c>
      <c r="C92" s="66">
        <v>2</v>
      </c>
      <c r="D92" s="66">
        <v>-1</v>
      </c>
      <c r="E92" s="66">
        <v>-1</v>
      </c>
      <c r="F92" s="66">
        <v>2</v>
      </c>
      <c r="G92" s="66">
        <v>0.32405299999999998</v>
      </c>
      <c r="H92" s="66">
        <v>2</v>
      </c>
    </row>
    <row r="93" spans="2:8">
      <c r="B93" s="66">
        <v>92</v>
      </c>
      <c r="C93" s="66">
        <v>2</v>
      </c>
      <c r="D93" s="66">
        <v>-1</v>
      </c>
      <c r="E93" s="66">
        <v>-1</v>
      </c>
      <c r="F93" s="66">
        <v>2</v>
      </c>
      <c r="G93" s="66">
        <v>0.30625200000000002</v>
      </c>
      <c r="H93" s="66">
        <v>2</v>
      </c>
    </row>
    <row r="94" spans="2:8">
      <c r="B94" s="66">
        <v>93</v>
      </c>
      <c r="C94" s="66">
        <v>2</v>
      </c>
      <c r="D94" s="66">
        <v>2981</v>
      </c>
      <c r="E94" s="66">
        <v>8103</v>
      </c>
      <c r="F94" s="66">
        <v>1</v>
      </c>
      <c r="G94" s="66">
        <v>0.45797700000000002</v>
      </c>
      <c r="H94" s="66">
        <v>2</v>
      </c>
    </row>
    <row r="95" spans="2:8">
      <c r="B95" s="66">
        <v>94</v>
      </c>
      <c r="C95" s="66">
        <v>2</v>
      </c>
      <c r="D95" s="66">
        <v>-1</v>
      </c>
      <c r="E95" s="66">
        <v>-1</v>
      </c>
      <c r="F95" s="66">
        <v>2</v>
      </c>
      <c r="G95" s="66">
        <v>0.33305600000000002</v>
      </c>
      <c r="H95" s="66">
        <v>2</v>
      </c>
    </row>
    <row r="96" spans="2:8">
      <c r="B96" s="66">
        <v>95</v>
      </c>
      <c r="C96" s="66">
        <v>2</v>
      </c>
      <c r="D96" s="66">
        <v>2976</v>
      </c>
      <c r="E96" s="66">
        <v>8098</v>
      </c>
      <c r="F96" s="66">
        <v>2</v>
      </c>
      <c r="G96" s="66">
        <v>0.45405499999999999</v>
      </c>
      <c r="H96" s="66">
        <v>2</v>
      </c>
    </row>
    <row r="97" spans="2:8">
      <c r="B97" s="66">
        <v>96</v>
      </c>
      <c r="C97" s="66">
        <v>2</v>
      </c>
      <c r="D97" s="66">
        <v>2982</v>
      </c>
      <c r="E97" s="66">
        <v>8110</v>
      </c>
      <c r="F97" s="66">
        <v>2</v>
      </c>
      <c r="G97" s="66">
        <v>0.45786300000000002</v>
      </c>
      <c r="H97" s="66">
        <v>2</v>
      </c>
    </row>
    <row r="98" spans="2:8">
      <c r="B98" s="66">
        <v>97</v>
      </c>
      <c r="C98" s="66">
        <v>2</v>
      </c>
      <c r="D98" s="66">
        <v>-1</v>
      </c>
      <c r="E98" s="66">
        <v>-1</v>
      </c>
      <c r="F98" s="66">
        <v>2</v>
      </c>
      <c r="G98" s="66">
        <v>0.315969</v>
      </c>
      <c r="H98" s="66">
        <v>2</v>
      </c>
    </row>
    <row r="99" spans="2:8">
      <c r="B99" s="66">
        <v>98</v>
      </c>
      <c r="C99" s="66">
        <v>2</v>
      </c>
      <c r="D99" s="66">
        <v>-1</v>
      </c>
      <c r="E99" s="66">
        <v>-1</v>
      </c>
      <c r="F99" s="66">
        <v>2</v>
      </c>
      <c r="G99" s="66">
        <v>0.30794500000000002</v>
      </c>
      <c r="H99" s="66">
        <v>2</v>
      </c>
    </row>
    <row r="100" spans="2:8">
      <c r="B100" s="66">
        <v>99</v>
      </c>
      <c r="C100" s="66">
        <v>2</v>
      </c>
      <c r="D100" s="66">
        <v>-1</v>
      </c>
      <c r="E100" s="66">
        <v>-1</v>
      </c>
      <c r="F100" s="66">
        <v>2</v>
      </c>
      <c r="G100" s="66">
        <v>0.33018599999999998</v>
      </c>
      <c r="H100" s="66">
        <v>2</v>
      </c>
    </row>
    <row r="101" spans="2:8">
      <c r="B101" s="66">
        <v>100</v>
      </c>
      <c r="C101" s="66">
        <v>2</v>
      </c>
      <c r="D101" s="66">
        <v>-1</v>
      </c>
      <c r="E101" s="66">
        <v>-1</v>
      </c>
      <c r="F101" s="66">
        <v>2</v>
      </c>
      <c r="G101" s="66">
        <v>0.30888300000000002</v>
      </c>
      <c r="H101" s="66">
        <v>2</v>
      </c>
    </row>
    <row r="102" spans="2:8">
      <c r="B102" s="66">
        <v>101</v>
      </c>
      <c r="C102" s="66">
        <v>2</v>
      </c>
      <c r="D102" s="66">
        <v>2985</v>
      </c>
      <c r="E102" s="66">
        <v>8115</v>
      </c>
      <c r="F102" s="66">
        <v>2</v>
      </c>
      <c r="G102" s="66">
        <v>0.45486799999999999</v>
      </c>
      <c r="H102" s="66">
        <v>3</v>
      </c>
    </row>
    <row r="103" spans="2:8">
      <c r="B103" s="66">
        <v>102</v>
      </c>
      <c r="C103" s="66">
        <v>2</v>
      </c>
      <c r="D103" s="66">
        <v>2984</v>
      </c>
      <c r="E103" s="66">
        <v>8134</v>
      </c>
      <c r="F103" s="66">
        <v>2</v>
      </c>
      <c r="G103" s="66">
        <v>0.46233099999999999</v>
      </c>
      <c r="H103" s="66">
        <v>3</v>
      </c>
    </row>
    <row r="104" spans="2:8">
      <c r="B104" s="66">
        <v>103</v>
      </c>
      <c r="C104" s="66">
        <v>3</v>
      </c>
      <c r="D104" s="66">
        <v>-1</v>
      </c>
      <c r="E104" s="66">
        <v>-1</v>
      </c>
      <c r="F104" s="66">
        <v>3</v>
      </c>
      <c r="G104" s="66">
        <v>0.31294100000000002</v>
      </c>
      <c r="H104" s="66">
        <v>3</v>
      </c>
    </row>
    <row r="105" spans="2:8">
      <c r="B105" s="66">
        <v>104</v>
      </c>
      <c r="C105" s="66">
        <v>3</v>
      </c>
      <c r="D105" s="66">
        <v>-1</v>
      </c>
      <c r="E105" s="66">
        <v>-1</v>
      </c>
      <c r="F105" s="66">
        <v>3</v>
      </c>
      <c r="G105" s="66">
        <v>0.30756499999999998</v>
      </c>
      <c r="H105" s="66">
        <v>3</v>
      </c>
    </row>
    <row r="106" spans="2:8">
      <c r="B106" s="66">
        <v>105</v>
      </c>
      <c r="C106" s="66">
        <v>3</v>
      </c>
      <c r="D106" s="66">
        <v>3103</v>
      </c>
      <c r="E106" s="66">
        <v>8256</v>
      </c>
      <c r="F106" s="66">
        <v>3</v>
      </c>
      <c r="G106" s="66">
        <v>0.71798600000000001</v>
      </c>
      <c r="H106" s="66">
        <v>3</v>
      </c>
    </row>
    <row r="107" spans="2:8">
      <c r="B107" s="66">
        <v>106</v>
      </c>
      <c r="C107" s="66">
        <v>3</v>
      </c>
      <c r="D107" s="66">
        <v>-1</v>
      </c>
      <c r="E107" s="66">
        <v>-1</v>
      </c>
      <c r="F107" s="66">
        <v>3</v>
      </c>
      <c r="G107" s="66">
        <v>0.33691599999999999</v>
      </c>
      <c r="H107" s="66">
        <v>3</v>
      </c>
    </row>
    <row r="108" spans="2:8">
      <c r="B108" s="66">
        <v>107</v>
      </c>
      <c r="C108" s="66">
        <v>3</v>
      </c>
      <c r="D108" s="66">
        <v>3078</v>
      </c>
      <c r="E108" s="66">
        <v>8163</v>
      </c>
      <c r="F108" s="66">
        <v>3</v>
      </c>
      <c r="G108" s="66">
        <v>0.55545100000000003</v>
      </c>
      <c r="H108" s="66">
        <v>3</v>
      </c>
    </row>
    <row r="109" spans="2:8">
      <c r="B109" s="66">
        <v>108</v>
      </c>
      <c r="C109" s="66">
        <v>3</v>
      </c>
      <c r="D109" s="66">
        <v>-1</v>
      </c>
      <c r="E109" s="66">
        <v>-1</v>
      </c>
      <c r="F109" s="66">
        <v>3</v>
      </c>
      <c r="G109" s="66">
        <v>0.31195600000000001</v>
      </c>
      <c r="H109" s="66">
        <v>3</v>
      </c>
    </row>
    <row r="110" spans="2:8">
      <c r="B110" s="66">
        <v>109</v>
      </c>
      <c r="C110" s="66">
        <v>3</v>
      </c>
      <c r="D110" s="66">
        <v>3086</v>
      </c>
      <c r="E110" s="66">
        <v>8214</v>
      </c>
      <c r="F110" s="66">
        <v>3</v>
      </c>
      <c r="G110" s="66">
        <v>0.71306800000000004</v>
      </c>
      <c r="H110" s="66">
        <v>3</v>
      </c>
    </row>
    <row r="111" spans="2:8">
      <c r="B111" s="66">
        <v>110</v>
      </c>
      <c r="C111" s="66">
        <v>3</v>
      </c>
      <c r="D111" s="66">
        <v>-1</v>
      </c>
      <c r="E111" s="66">
        <v>-1</v>
      </c>
      <c r="F111" s="66">
        <v>3</v>
      </c>
      <c r="G111" s="66">
        <v>0.44635200000000003</v>
      </c>
      <c r="H111" s="66">
        <v>3</v>
      </c>
    </row>
    <row r="112" spans="2:8">
      <c r="B112" s="66">
        <v>111</v>
      </c>
      <c r="C112" s="66">
        <v>3</v>
      </c>
      <c r="D112" s="66">
        <v>-1</v>
      </c>
      <c r="E112" s="66">
        <v>-1</v>
      </c>
      <c r="F112" s="66">
        <v>3</v>
      </c>
      <c r="G112" s="66">
        <v>0.32988299999999998</v>
      </c>
      <c r="H112" s="66">
        <v>3</v>
      </c>
    </row>
    <row r="113" spans="2:8">
      <c r="B113" s="66">
        <v>112</v>
      </c>
      <c r="C113" s="66">
        <v>3</v>
      </c>
      <c r="D113" s="66">
        <v>-1</v>
      </c>
      <c r="E113" s="66">
        <v>-1</v>
      </c>
      <c r="F113" s="66">
        <v>3</v>
      </c>
      <c r="G113" s="66">
        <v>0.32886799999999999</v>
      </c>
      <c r="H113" s="66">
        <v>3</v>
      </c>
    </row>
    <row r="114" spans="2:8">
      <c r="B114" s="66">
        <v>113</v>
      </c>
      <c r="C114" s="66">
        <v>2</v>
      </c>
      <c r="D114" s="66">
        <v>2979</v>
      </c>
      <c r="E114" s="66">
        <v>8095</v>
      </c>
      <c r="F114" s="66">
        <v>2</v>
      </c>
      <c r="G114" s="66">
        <v>0.45160699999999998</v>
      </c>
      <c r="H114" s="66">
        <v>3</v>
      </c>
    </row>
    <row r="115" spans="2:8">
      <c r="B115" s="66">
        <v>114</v>
      </c>
      <c r="C115" s="66">
        <v>2</v>
      </c>
      <c r="D115" s="66">
        <v>2989</v>
      </c>
      <c r="E115" s="66">
        <v>8159</v>
      </c>
      <c r="F115" s="66">
        <v>2</v>
      </c>
      <c r="G115" s="66">
        <v>0.45574500000000001</v>
      </c>
      <c r="H115" s="66">
        <v>3</v>
      </c>
    </row>
    <row r="116" spans="2:8">
      <c r="B116" s="66">
        <v>115</v>
      </c>
      <c r="C116" s="66">
        <v>2</v>
      </c>
      <c r="D116" s="66">
        <v>2984</v>
      </c>
      <c r="E116" s="66">
        <v>8130</v>
      </c>
      <c r="F116" s="66">
        <v>2</v>
      </c>
      <c r="G116" s="66">
        <v>0.45414399999999999</v>
      </c>
      <c r="H116" s="66">
        <v>3</v>
      </c>
    </row>
    <row r="117" spans="2:8">
      <c r="B117" s="66">
        <v>116</v>
      </c>
      <c r="C117" s="66">
        <v>3</v>
      </c>
      <c r="D117" s="66">
        <v>-1</v>
      </c>
      <c r="E117" s="66">
        <v>-1</v>
      </c>
      <c r="F117" s="66">
        <v>3</v>
      </c>
      <c r="G117" s="66">
        <v>0.31537999999999999</v>
      </c>
      <c r="H117" s="66">
        <v>3</v>
      </c>
    </row>
    <row r="118" spans="2:8">
      <c r="B118" s="66">
        <v>117</v>
      </c>
      <c r="C118" s="66">
        <v>3</v>
      </c>
      <c r="D118" s="66">
        <v>3078</v>
      </c>
      <c r="E118" s="66">
        <v>8191</v>
      </c>
      <c r="F118" s="66">
        <v>3</v>
      </c>
      <c r="G118" s="66">
        <v>0.7157</v>
      </c>
      <c r="H118" s="66">
        <v>3</v>
      </c>
    </row>
    <row r="119" spans="2:8">
      <c r="B119" s="66">
        <v>118</v>
      </c>
      <c r="C119" s="66">
        <v>3</v>
      </c>
      <c r="D119" s="66">
        <v>-1</v>
      </c>
      <c r="E119" s="66">
        <v>-1</v>
      </c>
      <c r="F119" s="66">
        <v>3</v>
      </c>
      <c r="G119" s="66">
        <v>0.31374800000000003</v>
      </c>
      <c r="H119" s="66">
        <v>3</v>
      </c>
    </row>
    <row r="120" spans="2:8">
      <c r="B120" s="66">
        <v>119</v>
      </c>
      <c r="C120" s="66">
        <v>3</v>
      </c>
      <c r="D120" s="66">
        <v>-1</v>
      </c>
      <c r="E120" s="66">
        <v>-1</v>
      </c>
      <c r="F120" s="66">
        <v>3</v>
      </c>
      <c r="G120" s="66">
        <v>0.32839000000000002</v>
      </c>
      <c r="H120" s="66">
        <v>3</v>
      </c>
    </row>
    <row r="121" spans="2:8">
      <c r="B121" s="66">
        <v>120</v>
      </c>
      <c r="C121" s="66">
        <v>3</v>
      </c>
      <c r="D121" s="66">
        <v>3605</v>
      </c>
      <c r="E121" s="66">
        <v>10515</v>
      </c>
      <c r="F121" s="66">
        <v>3</v>
      </c>
      <c r="G121" s="66">
        <v>0.47868300000000003</v>
      </c>
      <c r="H121" s="66">
        <v>3</v>
      </c>
    </row>
    <row r="122" spans="2:8">
      <c r="B122" s="66">
        <v>121</v>
      </c>
      <c r="C122" s="66">
        <v>3</v>
      </c>
      <c r="D122" s="66">
        <v>3073</v>
      </c>
      <c r="E122" s="66">
        <v>8149</v>
      </c>
      <c r="F122" s="66">
        <v>3</v>
      </c>
      <c r="G122" s="66">
        <v>0.71746399999999999</v>
      </c>
      <c r="H122" s="66">
        <v>3</v>
      </c>
    </row>
    <row r="123" spans="2:8">
      <c r="B123" s="66">
        <v>122</v>
      </c>
      <c r="C123" s="66">
        <v>3</v>
      </c>
      <c r="D123" s="66">
        <v>-1</v>
      </c>
      <c r="E123" s="66">
        <v>-1</v>
      </c>
      <c r="F123" s="66">
        <v>3</v>
      </c>
      <c r="G123" s="66">
        <v>0.31122100000000003</v>
      </c>
      <c r="H123" s="66">
        <v>3</v>
      </c>
    </row>
    <row r="124" spans="2:8">
      <c r="B124" s="66">
        <v>123</v>
      </c>
      <c r="C124" s="66">
        <v>2</v>
      </c>
      <c r="D124" s="66">
        <v>-1</v>
      </c>
      <c r="E124" s="66">
        <v>-1</v>
      </c>
      <c r="F124" s="66">
        <v>2</v>
      </c>
      <c r="G124" s="66">
        <v>0.32987899999999998</v>
      </c>
      <c r="H124" s="66">
        <v>3</v>
      </c>
    </row>
    <row r="125" spans="2:8">
      <c r="B125" s="66">
        <v>124</v>
      </c>
      <c r="C125" s="66">
        <v>3</v>
      </c>
      <c r="D125" s="66">
        <v>-1</v>
      </c>
      <c r="E125" s="66">
        <v>-1</v>
      </c>
      <c r="F125" s="66">
        <v>3</v>
      </c>
      <c r="G125" s="66">
        <v>0.30760399999999999</v>
      </c>
      <c r="H125" s="66">
        <v>3</v>
      </c>
    </row>
    <row r="126" spans="2:8">
      <c r="B126" s="66">
        <v>125</v>
      </c>
      <c r="C126" s="66">
        <v>3</v>
      </c>
      <c r="D126" s="66">
        <v>-1</v>
      </c>
      <c r="E126" s="66">
        <v>-1</v>
      </c>
      <c r="F126" s="66">
        <v>3</v>
      </c>
      <c r="G126" s="66">
        <v>0.30758099999999999</v>
      </c>
      <c r="H126" s="66">
        <v>3</v>
      </c>
    </row>
    <row r="127" spans="2:8">
      <c r="B127" s="66">
        <v>126</v>
      </c>
      <c r="C127" s="66">
        <v>3</v>
      </c>
      <c r="D127" s="66">
        <v>-1</v>
      </c>
      <c r="E127" s="66">
        <v>-1</v>
      </c>
      <c r="F127" s="66">
        <v>3</v>
      </c>
      <c r="G127" s="66">
        <v>0.32651799999999997</v>
      </c>
      <c r="H127" s="66">
        <v>3</v>
      </c>
    </row>
    <row r="128" spans="2:8">
      <c r="B128" s="66">
        <v>127</v>
      </c>
      <c r="C128" s="66">
        <v>3</v>
      </c>
      <c r="D128" s="66">
        <v>-1</v>
      </c>
      <c r="E128" s="66">
        <v>-1</v>
      </c>
      <c r="F128" s="66">
        <v>3</v>
      </c>
      <c r="G128" s="66">
        <v>0.329453</v>
      </c>
      <c r="H128" s="66">
        <v>3</v>
      </c>
    </row>
    <row r="129" spans="2:8">
      <c r="B129" s="66">
        <v>128</v>
      </c>
      <c r="C129" s="66">
        <v>3</v>
      </c>
      <c r="D129" s="66">
        <v>-1</v>
      </c>
      <c r="E129" s="66">
        <v>-1</v>
      </c>
      <c r="F129" s="66">
        <v>3</v>
      </c>
      <c r="G129" s="66">
        <v>0.31596999999999997</v>
      </c>
      <c r="H129" s="66">
        <v>3</v>
      </c>
    </row>
    <row r="130" spans="2:8">
      <c r="B130" s="66">
        <v>129</v>
      </c>
      <c r="C130" s="66">
        <v>3</v>
      </c>
      <c r="D130" s="66">
        <v>-1</v>
      </c>
      <c r="E130" s="66">
        <v>-1</v>
      </c>
      <c r="F130" s="66">
        <v>3</v>
      </c>
      <c r="G130" s="66">
        <v>0.32711699999999999</v>
      </c>
      <c r="H130" s="66">
        <v>3</v>
      </c>
    </row>
    <row r="131" spans="2:8">
      <c r="B131" s="66">
        <v>130</v>
      </c>
      <c r="C131" s="66">
        <v>3</v>
      </c>
      <c r="D131" s="66">
        <v>3096</v>
      </c>
      <c r="E131" s="66">
        <v>8209</v>
      </c>
      <c r="F131" s="66">
        <v>3</v>
      </c>
      <c r="G131" s="66">
        <v>0.71622200000000003</v>
      </c>
      <c r="H131" s="66">
        <v>3</v>
      </c>
    </row>
    <row r="132" spans="2:8">
      <c r="B132" s="66">
        <v>131</v>
      </c>
      <c r="C132" s="66">
        <v>3</v>
      </c>
      <c r="D132" s="66">
        <v>3097</v>
      </c>
      <c r="E132" s="66">
        <v>8225</v>
      </c>
      <c r="F132" s="66">
        <v>3</v>
      </c>
      <c r="G132" s="66">
        <v>0.65500800000000003</v>
      </c>
      <c r="H132" s="66">
        <v>3</v>
      </c>
    </row>
    <row r="133" spans="2:8">
      <c r="B133" s="66">
        <v>132</v>
      </c>
      <c r="C133" s="66">
        <v>3</v>
      </c>
      <c r="D133" s="66">
        <v>-1</v>
      </c>
      <c r="E133" s="66">
        <v>-1</v>
      </c>
      <c r="F133" s="66">
        <v>3</v>
      </c>
      <c r="G133" s="66">
        <v>0.31347700000000001</v>
      </c>
      <c r="H133" s="66">
        <v>3</v>
      </c>
    </row>
    <row r="134" spans="2:8">
      <c r="B134" s="66">
        <v>133</v>
      </c>
      <c r="C134" s="66">
        <v>2</v>
      </c>
      <c r="D134" s="66">
        <v>-1</v>
      </c>
      <c r="E134" s="66">
        <v>-1</v>
      </c>
      <c r="F134" s="66">
        <v>2</v>
      </c>
      <c r="G134" s="66">
        <v>0.329656</v>
      </c>
      <c r="H134" s="66">
        <v>3</v>
      </c>
    </row>
    <row r="135" spans="2:8">
      <c r="B135" s="66">
        <v>134</v>
      </c>
      <c r="C135" s="66">
        <v>3</v>
      </c>
      <c r="D135" s="66">
        <v>-1</v>
      </c>
      <c r="E135" s="66">
        <v>-1</v>
      </c>
      <c r="F135" s="66">
        <v>3</v>
      </c>
      <c r="G135" s="66">
        <v>0.32964700000000002</v>
      </c>
      <c r="H135" s="66">
        <v>3</v>
      </c>
    </row>
    <row r="136" spans="2:8">
      <c r="B136" s="66">
        <v>135</v>
      </c>
      <c r="C136" s="66">
        <v>2</v>
      </c>
      <c r="D136" s="66">
        <v>2978</v>
      </c>
      <c r="E136" s="66">
        <v>8102</v>
      </c>
      <c r="F136" s="66">
        <v>2</v>
      </c>
      <c r="G136" s="66">
        <v>0.45109900000000003</v>
      </c>
      <c r="H136" s="66">
        <v>3</v>
      </c>
    </row>
    <row r="137" spans="2:8">
      <c r="B137" s="66">
        <v>136</v>
      </c>
      <c r="C137" s="66">
        <v>3</v>
      </c>
      <c r="D137" s="66">
        <v>3096</v>
      </c>
      <c r="E137" s="66">
        <v>8215</v>
      </c>
      <c r="F137" s="66">
        <v>3</v>
      </c>
      <c r="G137" s="66">
        <v>0.61666500000000002</v>
      </c>
      <c r="H137" s="66">
        <v>3</v>
      </c>
    </row>
    <row r="138" spans="2:8">
      <c r="B138" s="66">
        <v>137</v>
      </c>
      <c r="C138" s="66">
        <v>3</v>
      </c>
      <c r="D138" s="66">
        <v>3090</v>
      </c>
      <c r="E138" s="66">
        <v>8195</v>
      </c>
      <c r="F138" s="66">
        <v>3</v>
      </c>
      <c r="G138" s="66">
        <v>0.71437399999999995</v>
      </c>
      <c r="H138" s="66">
        <v>3</v>
      </c>
    </row>
    <row r="139" spans="2:8">
      <c r="B139" s="66">
        <v>138</v>
      </c>
      <c r="C139" s="66">
        <v>3</v>
      </c>
      <c r="D139" s="66">
        <v>-1</v>
      </c>
      <c r="E139" s="66">
        <v>-1</v>
      </c>
      <c r="F139" s="66">
        <v>3</v>
      </c>
      <c r="G139" s="66">
        <v>0.332258</v>
      </c>
      <c r="H139" s="66">
        <v>3</v>
      </c>
    </row>
    <row r="140" spans="2:8">
      <c r="B140" s="66">
        <v>139</v>
      </c>
      <c r="C140" s="66">
        <v>3</v>
      </c>
      <c r="D140" s="66">
        <v>-1</v>
      </c>
      <c r="E140" s="66">
        <v>-1</v>
      </c>
      <c r="F140" s="66">
        <v>3</v>
      </c>
      <c r="G140" s="66">
        <v>0.330202</v>
      </c>
      <c r="H140" s="66">
        <v>3</v>
      </c>
    </row>
    <row r="141" spans="2:8">
      <c r="B141" s="66">
        <v>140</v>
      </c>
      <c r="C141" s="66">
        <v>3</v>
      </c>
      <c r="D141" s="66">
        <v>-1</v>
      </c>
      <c r="E141" s="66">
        <v>-1</v>
      </c>
      <c r="F141" s="66">
        <v>3</v>
      </c>
      <c r="G141" s="66">
        <v>0.30786999999999998</v>
      </c>
      <c r="H141" s="66">
        <v>3</v>
      </c>
    </row>
    <row r="142" spans="2:8">
      <c r="B142" s="66">
        <v>141</v>
      </c>
      <c r="C142" s="66">
        <v>1</v>
      </c>
      <c r="D142" s="66" t="s">
        <v>49</v>
      </c>
      <c r="E142" s="66" t="s">
        <v>49</v>
      </c>
      <c r="F142" s="66">
        <v>1</v>
      </c>
      <c r="G142" s="66">
        <v>0.13974800000000001</v>
      </c>
      <c r="H142" s="66">
        <v>3</v>
      </c>
    </row>
    <row r="143" spans="2:8">
      <c r="B143" s="66">
        <v>142</v>
      </c>
      <c r="C143" s="66">
        <v>3</v>
      </c>
      <c r="D143" s="66">
        <v>-1</v>
      </c>
      <c r="E143" s="66">
        <v>-1</v>
      </c>
      <c r="F143" s="66">
        <v>3</v>
      </c>
      <c r="G143" s="66">
        <v>0.42628100000000002</v>
      </c>
      <c r="H143" s="66">
        <v>3</v>
      </c>
    </row>
    <row r="144" spans="2:8">
      <c r="B144" s="66">
        <v>143</v>
      </c>
      <c r="C144" s="66">
        <v>1</v>
      </c>
      <c r="D144" s="66" t="s">
        <v>49</v>
      </c>
      <c r="E144" s="66" t="s">
        <v>49</v>
      </c>
      <c r="F144" s="66">
        <v>1</v>
      </c>
      <c r="G144" s="66">
        <v>0.139928</v>
      </c>
      <c r="H144" s="66">
        <v>3</v>
      </c>
    </row>
    <row r="145" spans="2:8">
      <c r="B145" s="66">
        <v>144</v>
      </c>
      <c r="C145" s="66">
        <v>3</v>
      </c>
      <c r="D145" s="66">
        <v>-1</v>
      </c>
      <c r="E145" s="66">
        <v>-1</v>
      </c>
      <c r="F145" s="66">
        <v>3</v>
      </c>
      <c r="G145" s="66">
        <v>0.30786200000000002</v>
      </c>
      <c r="H145" s="66">
        <v>3</v>
      </c>
    </row>
    <row r="146" spans="2:8">
      <c r="B146" s="66">
        <v>145</v>
      </c>
      <c r="C146" s="66">
        <v>3</v>
      </c>
      <c r="D146" s="66">
        <v>-1</v>
      </c>
      <c r="E146" s="66">
        <v>-1</v>
      </c>
      <c r="F146" s="66">
        <v>3</v>
      </c>
      <c r="G146" s="66">
        <v>0.316052</v>
      </c>
      <c r="H146" s="66">
        <v>3</v>
      </c>
    </row>
    <row r="147" spans="2:8">
      <c r="B147" s="66">
        <v>146</v>
      </c>
      <c r="C147" s="66">
        <v>3</v>
      </c>
      <c r="D147" s="66">
        <v>-1</v>
      </c>
      <c r="E147" s="66">
        <v>-1</v>
      </c>
      <c r="F147" s="66">
        <v>3</v>
      </c>
      <c r="G147" s="66">
        <v>0.33003900000000003</v>
      </c>
      <c r="H147" s="66">
        <v>3</v>
      </c>
    </row>
    <row r="148" spans="2:8">
      <c r="B148" s="66">
        <v>147</v>
      </c>
      <c r="C148" s="66">
        <v>3</v>
      </c>
      <c r="D148" s="66">
        <v>-1</v>
      </c>
      <c r="E148" s="66">
        <v>-1</v>
      </c>
      <c r="F148" s="66">
        <v>3</v>
      </c>
      <c r="G148" s="66">
        <v>0.30774899999999999</v>
      </c>
      <c r="H148" s="66">
        <v>3</v>
      </c>
    </row>
    <row r="149" spans="2:8">
      <c r="B149" s="66">
        <v>148</v>
      </c>
      <c r="C149" s="66">
        <v>3</v>
      </c>
      <c r="D149" s="66">
        <v>-1</v>
      </c>
      <c r="E149" s="66">
        <v>-1</v>
      </c>
      <c r="F149" s="66">
        <v>3</v>
      </c>
      <c r="G149" s="66">
        <v>0.30801200000000001</v>
      </c>
      <c r="H149" s="66">
        <v>3</v>
      </c>
    </row>
    <row r="150" spans="2:8">
      <c r="B150" s="66">
        <v>149</v>
      </c>
      <c r="C150" s="66">
        <v>3</v>
      </c>
      <c r="D150" s="66">
        <v>-1</v>
      </c>
      <c r="E150" s="66">
        <v>-1</v>
      </c>
      <c r="F150" s="66">
        <v>3</v>
      </c>
      <c r="G150" s="66">
        <v>0.32954</v>
      </c>
      <c r="H150" s="66">
        <v>3</v>
      </c>
    </row>
    <row r="151" spans="2:8">
      <c r="B151" s="66">
        <v>150</v>
      </c>
      <c r="C151" s="66">
        <v>3</v>
      </c>
      <c r="D151" s="66">
        <v>-1</v>
      </c>
      <c r="E151" s="66">
        <v>-1</v>
      </c>
      <c r="F151" s="66">
        <v>3</v>
      </c>
      <c r="G151" s="66">
        <v>0.32983699999999999</v>
      </c>
      <c r="H151" s="66">
        <v>3</v>
      </c>
    </row>
    <row r="152" spans="2:8">
      <c r="B152" s="66">
        <v>151</v>
      </c>
      <c r="C152" s="66">
        <v>4</v>
      </c>
      <c r="D152" s="66">
        <v>-1</v>
      </c>
      <c r="E152" s="66">
        <v>-1</v>
      </c>
      <c r="F152" s="66">
        <v>4</v>
      </c>
      <c r="G152" s="66">
        <v>0.30828499999999998</v>
      </c>
      <c r="H152" s="66">
        <v>4</v>
      </c>
    </row>
    <row r="153" spans="2:8">
      <c r="B153" s="66">
        <v>152</v>
      </c>
      <c r="C153" s="66">
        <v>4</v>
      </c>
      <c r="D153" s="66">
        <v>-1</v>
      </c>
      <c r="E153" s="66">
        <v>-1</v>
      </c>
      <c r="F153" s="66">
        <v>4</v>
      </c>
      <c r="G153" s="66">
        <v>0.44303100000000001</v>
      </c>
      <c r="H153" s="66">
        <v>4</v>
      </c>
    </row>
    <row r="154" spans="2:8">
      <c r="B154" s="66">
        <v>153</v>
      </c>
      <c r="C154" s="66">
        <v>4</v>
      </c>
      <c r="D154" s="66">
        <v>-1</v>
      </c>
      <c r="E154" s="66">
        <v>-1</v>
      </c>
      <c r="F154" s="66">
        <v>4</v>
      </c>
      <c r="G154" s="66">
        <v>0.330123</v>
      </c>
      <c r="H154" s="66">
        <v>4</v>
      </c>
    </row>
    <row r="155" spans="2:8">
      <c r="B155" s="66">
        <v>154</v>
      </c>
      <c r="C155" s="66">
        <v>4</v>
      </c>
      <c r="D155" s="66">
        <v>3105</v>
      </c>
      <c r="E155" s="66">
        <v>8261</v>
      </c>
      <c r="F155" s="66">
        <v>4</v>
      </c>
      <c r="G155" s="66">
        <v>0.65423699999999996</v>
      </c>
      <c r="H155" s="66">
        <v>4</v>
      </c>
    </row>
    <row r="156" spans="2:8">
      <c r="B156" s="66">
        <v>155</v>
      </c>
      <c r="C156" s="66">
        <v>4</v>
      </c>
      <c r="D156" s="66">
        <v>-1</v>
      </c>
      <c r="E156" s="66">
        <v>-1</v>
      </c>
      <c r="F156" s="66">
        <v>4</v>
      </c>
      <c r="G156" s="66">
        <v>0.3291</v>
      </c>
      <c r="H156" s="66">
        <v>4</v>
      </c>
    </row>
    <row r="157" spans="2:8">
      <c r="B157" s="66">
        <v>156</v>
      </c>
      <c r="C157" s="66">
        <v>4</v>
      </c>
      <c r="D157" s="66">
        <v>-1</v>
      </c>
      <c r="E157" s="66">
        <v>-1</v>
      </c>
      <c r="F157" s="66">
        <v>4</v>
      </c>
      <c r="G157" s="66">
        <v>0.30647400000000002</v>
      </c>
      <c r="H157" s="66">
        <v>4</v>
      </c>
    </row>
    <row r="158" spans="2:8">
      <c r="B158" s="66">
        <v>157</v>
      </c>
      <c r="C158" s="66">
        <v>3</v>
      </c>
      <c r="D158" s="66">
        <v>3085</v>
      </c>
      <c r="E158" s="66">
        <v>8193</v>
      </c>
      <c r="F158" s="66">
        <v>3</v>
      </c>
      <c r="G158" s="66">
        <v>0.65017999999999998</v>
      </c>
      <c r="H158" s="66">
        <v>4</v>
      </c>
    </row>
    <row r="159" spans="2:8">
      <c r="B159" s="66">
        <v>158</v>
      </c>
      <c r="C159" s="66">
        <v>4</v>
      </c>
      <c r="D159" s="66">
        <v>-1</v>
      </c>
      <c r="E159" s="66">
        <v>-1</v>
      </c>
      <c r="F159" s="66">
        <v>4</v>
      </c>
      <c r="G159" s="66">
        <v>0.33145400000000003</v>
      </c>
      <c r="H159" s="66">
        <v>4</v>
      </c>
    </row>
    <row r="160" spans="2:8">
      <c r="B160" s="66">
        <v>159</v>
      </c>
      <c r="C160" s="66">
        <v>4</v>
      </c>
      <c r="D160" s="66">
        <v>-1</v>
      </c>
      <c r="E160" s="66">
        <v>-1</v>
      </c>
      <c r="F160" s="66">
        <v>4</v>
      </c>
      <c r="G160" s="66">
        <v>0.42071799999999998</v>
      </c>
      <c r="H160" s="66">
        <v>4</v>
      </c>
    </row>
    <row r="161" spans="2:8">
      <c r="B161" s="66">
        <v>160</v>
      </c>
      <c r="C161" s="66">
        <v>4</v>
      </c>
      <c r="D161" s="66">
        <v>-1</v>
      </c>
      <c r="E161" s="66">
        <v>-1</v>
      </c>
      <c r="F161" s="66">
        <v>4</v>
      </c>
      <c r="G161" s="66">
        <v>0.36884400000000001</v>
      </c>
      <c r="H161" s="66">
        <v>4</v>
      </c>
    </row>
    <row r="162" spans="2:8">
      <c r="B162" s="66">
        <v>161</v>
      </c>
      <c r="C162" s="66">
        <v>4</v>
      </c>
      <c r="D162" s="66">
        <v>-1</v>
      </c>
      <c r="E162" s="66">
        <v>-1</v>
      </c>
      <c r="F162" s="66">
        <v>4</v>
      </c>
      <c r="G162" s="66">
        <v>0.310031</v>
      </c>
      <c r="H162" s="66">
        <v>4</v>
      </c>
    </row>
    <row r="163" spans="2:8">
      <c r="B163" s="66">
        <v>162</v>
      </c>
      <c r="C163" s="66">
        <v>2</v>
      </c>
      <c r="D163" s="66">
        <v>2967</v>
      </c>
      <c r="E163" s="66">
        <v>8073</v>
      </c>
      <c r="F163" s="66">
        <v>2</v>
      </c>
      <c r="G163" s="66">
        <v>0.45058300000000001</v>
      </c>
      <c r="H163" s="66">
        <v>4</v>
      </c>
    </row>
    <row r="164" spans="2:8">
      <c r="B164" s="66">
        <v>163</v>
      </c>
      <c r="C164" s="66">
        <v>4</v>
      </c>
      <c r="D164" s="66">
        <v>-1</v>
      </c>
      <c r="E164" s="66">
        <v>-1</v>
      </c>
      <c r="F164" s="66">
        <v>4</v>
      </c>
      <c r="G164" s="66">
        <v>0.31082100000000001</v>
      </c>
      <c r="H164" s="66">
        <v>4</v>
      </c>
    </row>
    <row r="165" spans="2:8">
      <c r="B165" s="66">
        <v>164</v>
      </c>
      <c r="C165" s="66">
        <v>4</v>
      </c>
      <c r="D165" s="66">
        <v>3103</v>
      </c>
      <c r="E165" s="66">
        <v>8253</v>
      </c>
      <c r="F165" s="66">
        <v>3</v>
      </c>
      <c r="G165" s="66">
        <v>0.72014500000000004</v>
      </c>
      <c r="H165" s="66">
        <v>4</v>
      </c>
    </row>
    <row r="166" spans="2:8">
      <c r="B166" s="66">
        <v>165</v>
      </c>
      <c r="C166" s="66">
        <v>4</v>
      </c>
      <c r="D166" s="66">
        <v>3095</v>
      </c>
      <c r="E166" s="66">
        <v>8220</v>
      </c>
      <c r="F166" s="66">
        <v>4</v>
      </c>
      <c r="G166" s="66">
        <v>0.66268700000000003</v>
      </c>
      <c r="H166" s="66">
        <v>4</v>
      </c>
    </row>
    <row r="167" spans="2:8">
      <c r="B167" s="66">
        <v>166</v>
      </c>
      <c r="C167" s="66">
        <v>3</v>
      </c>
      <c r="D167" s="66">
        <v>3608</v>
      </c>
      <c r="E167" s="66">
        <v>10508</v>
      </c>
      <c r="F167" s="66">
        <v>3</v>
      </c>
      <c r="G167" s="66">
        <v>0.47932200000000003</v>
      </c>
      <c r="H167" s="66">
        <v>4</v>
      </c>
    </row>
    <row r="168" spans="2:8">
      <c r="B168" s="66">
        <v>167</v>
      </c>
      <c r="C168" s="66">
        <v>4</v>
      </c>
      <c r="D168" s="66">
        <v>-1</v>
      </c>
      <c r="E168" s="66">
        <v>-1</v>
      </c>
      <c r="F168" s="66">
        <v>4</v>
      </c>
      <c r="G168" s="66">
        <v>0.332644</v>
      </c>
      <c r="H168" s="66">
        <v>4</v>
      </c>
    </row>
    <row r="169" spans="2:8">
      <c r="B169" s="66">
        <v>168</v>
      </c>
      <c r="C169" s="66">
        <v>4</v>
      </c>
      <c r="D169" s="66">
        <v>3081</v>
      </c>
      <c r="E169" s="66">
        <v>8191</v>
      </c>
      <c r="F169" s="66">
        <v>4</v>
      </c>
      <c r="G169" s="66">
        <v>0.71206000000000003</v>
      </c>
      <c r="H169" s="66">
        <v>4</v>
      </c>
    </row>
    <row r="170" spans="2:8">
      <c r="B170" s="66">
        <v>169</v>
      </c>
      <c r="C170" s="66">
        <v>3</v>
      </c>
      <c r="D170" s="66">
        <v>3090</v>
      </c>
      <c r="E170" s="66">
        <v>8220</v>
      </c>
      <c r="F170" s="66">
        <v>3</v>
      </c>
      <c r="G170" s="66">
        <v>0.65396699999999996</v>
      </c>
      <c r="H170" s="66">
        <v>4</v>
      </c>
    </row>
    <row r="171" spans="2:8">
      <c r="B171" s="66">
        <v>170</v>
      </c>
      <c r="C171" s="66">
        <v>3</v>
      </c>
      <c r="D171" s="66">
        <v>3096</v>
      </c>
      <c r="E171" s="66">
        <v>8242</v>
      </c>
      <c r="F171" s="66">
        <v>3</v>
      </c>
      <c r="G171" s="66">
        <v>0.71947300000000003</v>
      </c>
      <c r="H171" s="66">
        <v>4</v>
      </c>
    </row>
    <row r="172" spans="2:8">
      <c r="B172" s="66">
        <v>171</v>
      </c>
      <c r="C172" s="66">
        <v>4</v>
      </c>
      <c r="D172" s="66">
        <v>-1</v>
      </c>
      <c r="E172" s="66">
        <v>-1</v>
      </c>
      <c r="F172" s="66">
        <v>4</v>
      </c>
      <c r="G172" s="66">
        <v>0.31169400000000003</v>
      </c>
      <c r="H172" s="66">
        <v>4</v>
      </c>
    </row>
    <row r="173" spans="2:8">
      <c r="B173" s="66">
        <v>172</v>
      </c>
      <c r="C173" s="66">
        <v>3</v>
      </c>
      <c r="D173" s="66">
        <v>3089</v>
      </c>
      <c r="E173" s="66">
        <v>8188</v>
      </c>
      <c r="F173" s="66">
        <v>2</v>
      </c>
      <c r="G173" s="66">
        <v>0.71651100000000001</v>
      </c>
      <c r="H173" s="66">
        <v>4</v>
      </c>
    </row>
    <row r="174" spans="2:8">
      <c r="B174" s="66">
        <v>173</v>
      </c>
      <c r="C174" s="66">
        <v>4</v>
      </c>
      <c r="D174" s="66">
        <v>-1</v>
      </c>
      <c r="E174" s="66">
        <v>-1</v>
      </c>
      <c r="F174" s="66">
        <v>4</v>
      </c>
      <c r="G174" s="66">
        <v>0.33177600000000002</v>
      </c>
      <c r="H174" s="66">
        <v>4</v>
      </c>
    </row>
    <row r="175" spans="2:8">
      <c r="B175" s="66">
        <v>174</v>
      </c>
      <c r="C175" s="66">
        <v>4</v>
      </c>
      <c r="D175" s="66">
        <v>3632</v>
      </c>
      <c r="E175" s="66">
        <v>10596</v>
      </c>
      <c r="F175" s="66">
        <v>4</v>
      </c>
      <c r="G175" s="66">
        <v>0.47586200000000001</v>
      </c>
      <c r="H175" s="66">
        <v>4</v>
      </c>
    </row>
    <row r="176" spans="2:8">
      <c r="B176" s="66">
        <v>175</v>
      </c>
      <c r="C176" s="66">
        <v>4</v>
      </c>
      <c r="D176" s="66">
        <v>-1</v>
      </c>
      <c r="E176" s="66">
        <v>-1</v>
      </c>
      <c r="F176" s="66">
        <v>4</v>
      </c>
      <c r="G176" s="66">
        <v>0.33364500000000002</v>
      </c>
      <c r="H176" s="66">
        <v>4</v>
      </c>
    </row>
    <row r="177" spans="2:8">
      <c r="B177" s="66">
        <v>176</v>
      </c>
      <c r="C177" s="66">
        <v>4</v>
      </c>
      <c r="D177" s="66">
        <v>-1</v>
      </c>
      <c r="E177" s="66">
        <v>-1</v>
      </c>
      <c r="F177" s="66">
        <v>4</v>
      </c>
      <c r="G177" s="66">
        <v>0.32851999999999998</v>
      </c>
      <c r="H177" s="66">
        <v>4</v>
      </c>
    </row>
    <row r="178" spans="2:8">
      <c r="B178" s="66">
        <v>177</v>
      </c>
      <c r="C178" s="66">
        <v>3</v>
      </c>
      <c r="D178" s="66">
        <v>-1</v>
      </c>
      <c r="E178" s="66">
        <v>-1</v>
      </c>
      <c r="F178" s="66">
        <v>3</v>
      </c>
      <c r="G178" s="66">
        <v>0.32938000000000001</v>
      </c>
      <c r="H178" s="66">
        <v>4</v>
      </c>
    </row>
    <row r="179" spans="2:8">
      <c r="B179" s="66">
        <v>178</v>
      </c>
      <c r="C179" s="66">
        <v>4</v>
      </c>
      <c r="D179" s="66">
        <v>-1</v>
      </c>
      <c r="E179" s="66">
        <v>-1</v>
      </c>
      <c r="F179" s="66">
        <v>4</v>
      </c>
      <c r="G179" s="66">
        <v>0.44180199999999997</v>
      </c>
      <c r="H179" s="66">
        <v>4</v>
      </c>
    </row>
    <row r="180" spans="2:8">
      <c r="B180" s="66">
        <v>179</v>
      </c>
      <c r="C180" s="66">
        <v>4</v>
      </c>
      <c r="D180" s="66">
        <v>-1</v>
      </c>
      <c r="E180" s="66">
        <v>-1</v>
      </c>
      <c r="F180" s="66">
        <v>4</v>
      </c>
      <c r="G180" s="66">
        <v>0.32882699999999998</v>
      </c>
      <c r="H180" s="66">
        <v>4</v>
      </c>
    </row>
    <row r="181" spans="2:8">
      <c r="B181" s="66">
        <v>180</v>
      </c>
      <c r="C181" s="66">
        <v>4</v>
      </c>
      <c r="D181" s="66">
        <v>-1</v>
      </c>
      <c r="E181" s="66">
        <v>-1</v>
      </c>
      <c r="F181" s="66">
        <v>4</v>
      </c>
      <c r="G181" s="66">
        <v>0.32971600000000001</v>
      </c>
      <c r="H181" s="66">
        <v>4</v>
      </c>
    </row>
    <row r="182" spans="2:8">
      <c r="B182" s="66">
        <v>181</v>
      </c>
      <c r="C182" s="66">
        <v>3</v>
      </c>
      <c r="D182" s="66">
        <v>-1</v>
      </c>
      <c r="E182" s="66">
        <v>-1</v>
      </c>
      <c r="F182" s="66">
        <v>3</v>
      </c>
      <c r="G182" s="66">
        <v>0.30788399999999999</v>
      </c>
      <c r="H182" s="66">
        <v>4</v>
      </c>
    </row>
    <row r="183" spans="2:8">
      <c r="B183" s="66">
        <v>182</v>
      </c>
      <c r="C183" s="66">
        <v>4</v>
      </c>
      <c r="D183" s="66">
        <v>-1</v>
      </c>
      <c r="E183" s="66">
        <v>-1</v>
      </c>
      <c r="F183" s="66">
        <v>4</v>
      </c>
      <c r="G183" s="66">
        <v>0.33002399999999998</v>
      </c>
      <c r="H183" s="66">
        <v>4</v>
      </c>
    </row>
    <row r="184" spans="2:8">
      <c r="B184" s="66">
        <v>183</v>
      </c>
      <c r="C184" s="66">
        <v>4</v>
      </c>
      <c r="D184" s="66">
        <v>-1</v>
      </c>
      <c r="E184" s="66">
        <v>-1</v>
      </c>
      <c r="F184" s="66">
        <v>4</v>
      </c>
      <c r="G184" s="66">
        <v>0.329795</v>
      </c>
      <c r="H184" s="66">
        <v>4</v>
      </c>
    </row>
    <row r="185" spans="2:8">
      <c r="B185" s="66">
        <v>184</v>
      </c>
      <c r="C185" s="66">
        <v>4</v>
      </c>
      <c r="D185" s="66">
        <v>3092</v>
      </c>
      <c r="E185" s="66">
        <v>8224</v>
      </c>
      <c r="F185" s="66">
        <v>4</v>
      </c>
      <c r="G185" s="66">
        <v>0.711372</v>
      </c>
      <c r="H185" s="66">
        <v>4</v>
      </c>
    </row>
    <row r="186" spans="2:8">
      <c r="B186" s="66">
        <v>185</v>
      </c>
      <c r="C186" s="66">
        <v>4</v>
      </c>
      <c r="D186" s="66">
        <v>3892</v>
      </c>
      <c r="E186" s="66">
        <v>12309</v>
      </c>
      <c r="F186" s="66">
        <v>4</v>
      </c>
      <c r="G186" s="66">
        <v>0.51749400000000001</v>
      </c>
      <c r="H186" s="66">
        <v>4</v>
      </c>
    </row>
    <row r="187" spans="2:8">
      <c r="B187" s="66">
        <v>186</v>
      </c>
      <c r="C187" s="66">
        <v>4</v>
      </c>
      <c r="D187" s="66">
        <v>-1</v>
      </c>
      <c r="E187" s="66">
        <v>-1</v>
      </c>
      <c r="F187" s="66">
        <v>4</v>
      </c>
      <c r="G187" s="66">
        <v>0.30962499999999998</v>
      </c>
      <c r="H187" s="66">
        <v>4</v>
      </c>
    </row>
    <row r="188" spans="2:8">
      <c r="B188" s="66">
        <v>187</v>
      </c>
      <c r="C188" s="66">
        <v>2</v>
      </c>
      <c r="D188" s="66">
        <v>-1</v>
      </c>
      <c r="E188" s="66">
        <v>-1</v>
      </c>
      <c r="F188" s="66">
        <v>2</v>
      </c>
      <c r="G188" s="66">
        <v>0.32885799999999998</v>
      </c>
      <c r="H188" s="66">
        <v>4</v>
      </c>
    </row>
    <row r="189" spans="2:8">
      <c r="B189" s="66">
        <v>188</v>
      </c>
      <c r="C189" s="66">
        <v>4</v>
      </c>
      <c r="D189" s="66">
        <v>3602</v>
      </c>
      <c r="E189" s="66">
        <v>10528</v>
      </c>
      <c r="F189" s="66">
        <v>4</v>
      </c>
      <c r="G189" s="66">
        <v>0.47869200000000001</v>
      </c>
      <c r="H189" s="66">
        <v>4</v>
      </c>
    </row>
    <row r="190" spans="2:8">
      <c r="B190" s="66">
        <v>189</v>
      </c>
      <c r="C190" s="66">
        <v>4</v>
      </c>
      <c r="D190" s="66">
        <v>-1</v>
      </c>
      <c r="E190" s="66">
        <v>-1</v>
      </c>
      <c r="F190" s="66">
        <v>4</v>
      </c>
      <c r="G190" s="66">
        <v>0.33141100000000001</v>
      </c>
      <c r="H190" s="66">
        <v>4</v>
      </c>
    </row>
    <row r="191" spans="2:8">
      <c r="B191" s="66">
        <v>190</v>
      </c>
      <c r="C191" s="66">
        <v>4</v>
      </c>
      <c r="D191" s="66">
        <v>3083</v>
      </c>
      <c r="E191" s="66">
        <v>8212</v>
      </c>
      <c r="F191" s="66">
        <v>4</v>
      </c>
      <c r="G191" s="66">
        <v>0.71488200000000002</v>
      </c>
      <c r="H191" s="66">
        <v>4</v>
      </c>
    </row>
    <row r="192" spans="2:8">
      <c r="B192" s="66">
        <v>191</v>
      </c>
      <c r="C192" s="66">
        <v>3</v>
      </c>
      <c r="D192" s="66">
        <v>3083</v>
      </c>
      <c r="E192" s="66">
        <v>8177</v>
      </c>
      <c r="F192" s="66">
        <v>3</v>
      </c>
      <c r="G192" s="66">
        <v>0.65581400000000001</v>
      </c>
      <c r="H192" s="66">
        <v>4</v>
      </c>
    </row>
    <row r="193" spans="2:8">
      <c r="B193" s="66">
        <v>192</v>
      </c>
      <c r="C193" s="66">
        <v>4</v>
      </c>
      <c r="D193" s="66">
        <v>3087</v>
      </c>
      <c r="E193" s="66">
        <v>8214</v>
      </c>
      <c r="F193" s="66">
        <v>4</v>
      </c>
      <c r="G193" s="66">
        <v>0.71320099999999997</v>
      </c>
      <c r="H193" s="66">
        <v>4</v>
      </c>
    </row>
    <row r="194" spans="2:8">
      <c r="B194" s="66">
        <v>193</v>
      </c>
      <c r="C194" s="66">
        <v>3</v>
      </c>
      <c r="D194" s="66">
        <v>-1</v>
      </c>
      <c r="E194" s="66">
        <v>-1</v>
      </c>
      <c r="F194" s="66">
        <v>3</v>
      </c>
      <c r="G194" s="66">
        <v>0.33777099999999999</v>
      </c>
      <c r="H194" s="66">
        <v>4</v>
      </c>
    </row>
    <row r="195" spans="2:8">
      <c r="B195" s="66">
        <v>194</v>
      </c>
      <c r="C195" s="66">
        <v>3</v>
      </c>
      <c r="D195" s="66">
        <v>3092</v>
      </c>
      <c r="E195" s="66">
        <v>8215</v>
      </c>
      <c r="F195" s="66">
        <v>3</v>
      </c>
      <c r="G195" s="66">
        <v>0.71390500000000001</v>
      </c>
      <c r="H195" s="66">
        <v>4</v>
      </c>
    </row>
    <row r="196" spans="2:8">
      <c r="B196" s="66">
        <v>195</v>
      </c>
      <c r="C196" s="66">
        <v>4</v>
      </c>
      <c r="D196" s="66">
        <v>-1</v>
      </c>
      <c r="E196" s="66">
        <v>-1</v>
      </c>
      <c r="F196" s="66">
        <v>4</v>
      </c>
      <c r="G196" s="66">
        <v>0.31365900000000002</v>
      </c>
      <c r="H196" s="66">
        <v>4</v>
      </c>
    </row>
    <row r="197" spans="2:8">
      <c r="B197" s="66">
        <v>196</v>
      </c>
      <c r="C197" s="66">
        <v>4</v>
      </c>
      <c r="D197" s="66">
        <v>3103</v>
      </c>
      <c r="E197" s="66">
        <v>8256</v>
      </c>
      <c r="F197" s="66">
        <v>4</v>
      </c>
      <c r="G197" s="66">
        <v>0.71443599999999996</v>
      </c>
      <c r="H197" s="66">
        <v>4</v>
      </c>
    </row>
    <row r="198" spans="2:8">
      <c r="B198" s="66">
        <v>197</v>
      </c>
      <c r="C198" s="66">
        <v>4</v>
      </c>
      <c r="D198" s="66">
        <v>-1</v>
      </c>
      <c r="E198" s="66">
        <v>-1</v>
      </c>
      <c r="F198" s="66">
        <v>4</v>
      </c>
      <c r="G198" s="66">
        <v>0.33573399999999998</v>
      </c>
      <c r="H198" s="66">
        <v>4</v>
      </c>
    </row>
    <row r="199" spans="2:8">
      <c r="B199" s="66">
        <v>198</v>
      </c>
      <c r="C199" s="66">
        <v>4</v>
      </c>
      <c r="D199" s="66">
        <v>-1</v>
      </c>
      <c r="E199" s="66">
        <v>-1</v>
      </c>
      <c r="F199" s="66">
        <v>4</v>
      </c>
      <c r="G199" s="66">
        <v>0.33058799999999999</v>
      </c>
      <c r="H199" s="66">
        <v>4</v>
      </c>
    </row>
    <row r="200" spans="2:8">
      <c r="B200" s="66">
        <v>199</v>
      </c>
      <c r="C200" s="66">
        <v>2</v>
      </c>
      <c r="D200" s="66">
        <v>-1</v>
      </c>
      <c r="E200" s="66">
        <v>-1</v>
      </c>
      <c r="F200" s="66">
        <v>2</v>
      </c>
      <c r="G200" s="66">
        <v>0.329287</v>
      </c>
      <c r="H200" s="66">
        <v>4</v>
      </c>
    </row>
    <row r="201" spans="2:8">
      <c r="B201" s="66">
        <v>200</v>
      </c>
      <c r="C201" s="66">
        <v>4</v>
      </c>
      <c r="D201" s="66">
        <v>3596</v>
      </c>
      <c r="E201" s="66">
        <v>10482</v>
      </c>
      <c r="F201" s="66">
        <v>4</v>
      </c>
      <c r="G201" s="66">
        <v>0.48139799999999999</v>
      </c>
      <c r="H201" s="66">
        <v>4</v>
      </c>
    </row>
    <row r="202" spans="2:8">
      <c r="B202" s="66">
        <v>201</v>
      </c>
      <c r="C202" s="66">
        <v>4</v>
      </c>
      <c r="D202" s="66">
        <v>3611</v>
      </c>
      <c r="E202" s="66">
        <v>10513</v>
      </c>
      <c r="F202" s="66">
        <v>4</v>
      </c>
      <c r="G202" s="66">
        <v>0.47959099999999999</v>
      </c>
      <c r="H202" s="66">
        <v>5</v>
      </c>
    </row>
    <row r="203" spans="2:8">
      <c r="B203" s="66">
        <v>202</v>
      </c>
      <c r="C203" s="66">
        <v>5</v>
      </c>
      <c r="D203" s="66">
        <v>-1</v>
      </c>
      <c r="E203" s="66">
        <v>-1</v>
      </c>
      <c r="F203" s="66">
        <v>5</v>
      </c>
      <c r="G203" s="66">
        <v>0.431085</v>
      </c>
      <c r="H203" s="66">
        <v>5</v>
      </c>
    </row>
    <row r="204" spans="2:8">
      <c r="B204" s="66">
        <v>203</v>
      </c>
      <c r="C204" s="66">
        <v>4</v>
      </c>
      <c r="D204" s="66">
        <v>3096</v>
      </c>
      <c r="E204" s="66">
        <v>8215</v>
      </c>
      <c r="F204" s="66">
        <v>4</v>
      </c>
      <c r="G204" s="66">
        <v>0.61369600000000002</v>
      </c>
      <c r="H204" s="66">
        <v>5</v>
      </c>
    </row>
    <row r="205" spans="2:8">
      <c r="B205" s="66">
        <v>204</v>
      </c>
      <c r="C205" s="66">
        <v>5</v>
      </c>
      <c r="D205" s="66">
        <v>3114</v>
      </c>
      <c r="E205" s="66">
        <v>8280</v>
      </c>
      <c r="F205" s="66">
        <v>5</v>
      </c>
      <c r="G205" s="66">
        <v>0.56065900000000002</v>
      </c>
      <c r="H205" s="66">
        <v>5</v>
      </c>
    </row>
    <row r="206" spans="2:8">
      <c r="B206" s="66">
        <v>205</v>
      </c>
      <c r="C206" s="66">
        <v>5</v>
      </c>
      <c r="D206" s="66">
        <v>-1</v>
      </c>
      <c r="E206" s="66">
        <v>-1</v>
      </c>
      <c r="F206" s="66">
        <v>5</v>
      </c>
      <c r="G206" s="66">
        <v>0.33483299999999999</v>
      </c>
      <c r="H206" s="66">
        <v>5</v>
      </c>
    </row>
    <row r="207" spans="2:8">
      <c r="B207" s="66">
        <v>206</v>
      </c>
      <c r="C207" s="66">
        <v>4</v>
      </c>
      <c r="D207" s="66">
        <v>-1</v>
      </c>
      <c r="E207" s="66">
        <v>-1</v>
      </c>
      <c r="F207" s="66">
        <v>4</v>
      </c>
      <c r="G207" s="66">
        <v>0.329648</v>
      </c>
      <c r="H207" s="66">
        <v>5</v>
      </c>
    </row>
    <row r="208" spans="2:8">
      <c r="B208" s="66">
        <v>207</v>
      </c>
      <c r="C208" s="66">
        <v>4</v>
      </c>
      <c r="D208" s="66">
        <v>3620</v>
      </c>
      <c r="E208" s="66">
        <v>10564</v>
      </c>
      <c r="F208" s="66">
        <v>4</v>
      </c>
      <c r="G208" s="66">
        <v>0.47860200000000003</v>
      </c>
      <c r="H208" s="66">
        <v>5</v>
      </c>
    </row>
    <row r="209" spans="2:8">
      <c r="B209" s="66">
        <v>208</v>
      </c>
      <c r="C209" s="66">
        <v>5</v>
      </c>
      <c r="D209" s="66">
        <v>-1</v>
      </c>
      <c r="E209" s="66">
        <v>-1</v>
      </c>
      <c r="F209" s="66">
        <v>5</v>
      </c>
      <c r="G209" s="66">
        <v>0.33083000000000001</v>
      </c>
      <c r="H209" s="66">
        <v>5</v>
      </c>
    </row>
    <row r="210" spans="2:8">
      <c r="B210" s="66">
        <v>209</v>
      </c>
      <c r="C210" s="66">
        <v>5</v>
      </c>
      <c r="D210" s="66">
        <v>3616</v>
      </c>
      <c r="E210" s="66">
        <v>10538</v>
      </c>
      <c r="F210" s="66">
        <v>5</v>
      </c>
      <c r="G210" s="66">
        <v>0.47735100000000003</v>
      </c>
      <c r="H210" s="66">
        <v>5</v>
      </c>
    </row>
    <row r="211" spans="2:8">
      <c r="B211" s="66">
        <v>210</v>
      </c>
      <c r="C211" s="66">
        <v>5</v>
      </c>
      <c r="D211" s="66">
        <v>-1</v>
      </c>
      <c r="E211" s="66">
        <v>-1</v>
      </c>
      <c r="F211" s="66">
        <v>5</v>
      </c>
      <c r="G211" s="66">
        <v>0.331401</v>
      </c>
      <c r="H211" s="66">
        <v>5</v>
      </c>
    </row>
    <row r="212" spans="2:8">
      <c r="B212" s="66">
        <v>211</v>
      </c>
      <c r="C212" s="66">
        <v>4</v>
      </c>
      <c r="D212" s="66">
        <v>-1</v>
      </c>
      <c r="E212" s="66">
        <v>-1</v>
      </c>
      <c r="F212" s="66">
        <v>4</v>
      </c>
      <c r="G212" s="66">
        <v>0.33015299999999997</v>
      </c>
      <c r="H212" s="66">
        <v>5</v>
      </c>
    </row>
    <row r="213" spans="2:8">
      <c r="B213" s="66">
        <v>212</v>
      </c>
      <c r="C213" s="66">
        <v>5</v>
      </c>
      <c r="D213" s="66">
        <v>-1</v>
      </c>
      <c r="E213" s="66">
        <v>-1</v>
      </c>
      <c r="F213" s="66">
        <v>5</v>
      </c>
      <c r="G213" s="66">
        <v>0.32894800000000002</v>
      </c>
      <c r="H213" s="66">
        <v>5</v>
      </c>
    </row>
    <row r="214" spans="2:8">
      <c r="B214" s="66">
        <v>213</v>
      </c>
      <c r="C214" s="66">
        <v>2</v>
      </c>
      <c r="D214" s="66">
        <v>2984</v>
      </c>
      <c r="E214" s="66">
        <v>8132</v>
      </c>
      <c r="F214" s="66">
        <v>2</v>
      </c>
      <c r="G214" s="66">
        <v>0.45197700000000002</v>
      </c>
      <c r="H214" s="66">
        <v>5</v>
      </c>
    </row>
    <row r="215" spans="2:8">
      <c r="B215" s="66">
        <v>214</v>
      </c>
      <c r="C215" s="66">
        <v>5</v>
      </c>
      <c r="D215" s="66">
        <v>-1</v>
      </c>
      <c r="E215" s="66">
        <v>-1</v>
      </c>
      <c r="F215" s="66">
        <v>5</v>
      </c>
      <c r="G215" s="66">
        <v>0.33751599999999998</v>
      </c>
      <c r="H215" s="66">
        <v>5</v>
      </c>
    </row>
    <row r="216" spans="2:8">
      <c r="B216" s="66">
        <v>215</v>
      </c>
      <c r="C216" s="66">
        <v>5</v>
      </c>
      <c r="D216" s="66">
        <v>3622</v>
      </c>
      <c r="E216" s="66">
        <v>10562</v>
      </c>
      <c r="F216" s="66">
        <v>5</v>
      </c>
      <c r="G216" s="66">
        <v>0.47808400000000001</v>
      </c>
      <c r="H216" s="66">
        <v>5</v>
      </c>
    </row>
    <row r="217" spans="2:8">
      <c r="B217" s="66">
        <v>216</v>
      </c>
      <c r="C217" s="66">
        <v>5</v>
      </c>
      <c r="D217" s="66">
        <v>-1</v>
      </c>
      <c r="E217" s="66">
        <v>-1</v>
      </c>
      <c r="F217" s="66">
        <v>5</v>
      </c>
      <c r="G217" s="66">
        <v>0.33249200000000001</v>
      </c>
      <c r="H217" s="66">
        <v>5</v>
      </c>
    </row>
    <row r="218" spans="2:8">
      <c r="B218" s="66">
        <v>217</v>
      </c>
      <c r="C218" s="66">
        <v>5</v>
      </c>
      <c r="D218" s="66">
        <v>-1</v>
      </c>
      <c r="E218" s="66">
        <v>-1</v>
      </c>
      <c r="F218" s="66">
        <v>5</v>
      </c>
      <c r="G218" s="66">
        <v>0.44154100000000002</v>
      </c>
      <c r="H218" s="66">
        <v>5</v>
      </c>
    </row>
    <row r="219" spans="2:8">
      <c r="B219" s="66">
        <v>218</v>
      </c>
      <c r="C219" s="66">
        <v>4</v>
      </c>
      <c r="D219" s="66">
        <v>3079</v>
      </c>
      <c r="E219" s="66">
        <v>8181</v>
      </c>
      <c r="F219" s="66">
        <v>4</v>
      </c>
      <c r="G219" s="66">
        <v>0.65046300000000001</v>
      </c>
      <c r="H219" s="66">
        <v>5</v>
      </c>
    </row>
    <row r="220" spans="2:8">
      <c r="B220" s="66">
        <v>219</v>
      </c>
      <c r="C220" s="66">
        <v>5</v>
      </c>
      <c r="D220" s="66">
        <v>3884</v>
      </c>
      <c r="E220" s="66">
        <v>12281</v>
      </c>
      <c r="F220" s="66">
        <v>5</v>
      </c>
      <c r="G220" s="66">
        <v>0.51774299999999995</v>
      </c>
      <c r="H220" s="66">
        <v>5</v>
      </c>
    </row>
    <row r="221" spans="2:8">
      <c r="B221" s="66">
        <v>220</v>
      </c>
      <c r="C221" s="66">
        <v>5</v>
      </c>
      <c r="D221" s="66">
        <v>-1</v>
      </c>
      <c r="E221" s="66">
        <v>-1</v>
      </c>
      <c r="F221" s="66">
        <v>5</v>
      </c>
      <c r="G221" s="66">
        <v>0.33178299999999999</v>
      </c>
      <c r="H221" s="66">
        <v>5</v>
      </c>
    </row>
    <row r="222" spans="2:8">
      <c r="B222" s="66">
        <v>221</v>
      </c>
      <c r="C222" s="66">
        <v>5</v>
      </c>
      <c r="D222" s="66">
        <v>-1</v>
      </c>
      <c r="E222" s="66">
        <v>-1</v>
      </c>
      <c r="F222" s="66">
        <v>5</v>
      </c>
      <c r="G222" s="66">
        <v>0.30710799999999999</v>
      </c>
      <c r="H222" s="66">
        <v>5</v>
      </c>
    </row>
    <row r="223" spans="2:8">
      <c r="B223" s="66">
        <v>222</v>
      </c>
      <c r="C223" s="66">
        <v>5</v>
      </c>
      <c r="D223" s="66">
        <v>3893</v>
      </c>
      <c r="E223" s="66">
        <v>12312</v>
      </c>
      <c r="F223" s="66">
        <v>5</v>
      </c>
      <c r="G223" s="66">
        <v>0.51646400000000003</v>
      </c>
      <c r="H223" s="66">
        <v>5</v>
      </c>
    </row>
    <row r="224" spans="2:8">
      <c r="B224" s="66">
        <v>223</v>
      </c>
      <c r="C224" s="66">
        <v>3</v>
      </c>
      <c r="D224" s="66">
        <v>-1</v>
      </c>
      <c r="E224" s="66">
        <v>-1</v>
      </c>
      <c r="F224" s="66">
        <v>3</v>
      </c>
      <c r="G224" s="66">
        <v>0.331289</v>
      </c>
      <c r="H224" s="66">
        <v>5</v>
      </c>
    </row>
    <row r="225" spans="2:8">
      <c r="B225" s="66">
        <v>224</v>
      </c>
      <c r="C225" s="66">
        <v>4</v>
      </c>
      <c r="D225" s="66">
        <v>3092</v>
      </c>
      <c r="E225" s="66">
        <v>8215</v>
      </c>
      <c r="F225" s="66">
        <v>4</v>
      </c>
      <c r="G225" s="66">
        <v>0.71591400000000005</v>
      </c>
      <c r="H225" s="66">
        <v>5</v>
      </c>
    </row>
    <row r="226" spans="2:8">
      <c r="B226" s="66">
        <v>225</v>
      </c>
      <c r="C226" s="66">
        <v>4</v>
      </c>
      <c r="D226" s="66">
        <v>3613</v>
      </c>
      <c r="E226" s="66">
        <v>10525</v>
      </c>
      <c r="F226" s="66">
        <v>3</v>
      </c>
      <c r="G226" s="66">
        <v>0.48935299999999998</v>
      </c>
      <c r="H226" s="66">
        <v>5</v>
      </c>
    </row>
    <row r="227" spans="2:8">
      <c r="B227" s="66">
        <v>226</v>
      </c>
      <c r="C227" s="66">
        <v>4</v>
      </c>
      <c r="D227" s="66">
        <v>3625</v>
      </c>
      <c r="E227" s="66">
        <v>10591</v>
      </c>
      <c r="F227" s="66">
        <v>4</v>
      </c>
      <c r="G227" s="66">
        <v>0.48408800000000002</v>
      </c>
      <c r="H227" s="66">
        <v>5</v>
      </c>
    </row>
    <row r="228" spans="2:8">
      <c r="B228" s="66">
        <v>227</v>
      </c>
      <c r="C228" s="66">
        <v>5</v>
      </c>
      <c r="D228" s="66">
        <v>3087</v>
      </c>
      <c r="E228" s="66">
        <v>8214</v>
      </c>
      <c r="F228" s="66">
        <v>5</v>
      </c>
      <c r="G228" s="66">
        <v>0.708368</v>
      </c>
      <c r="H228" s="66">
        <v>5</v>
      </c>
    </row>
    <row r="229" spans="2:8">
      <c r="B229" s="66">
        <v>228</v>
      </c>
      <c r="C229" s="66">
        <v>4</v>
      </c>
      <c r="D229" s="66">
        <v>3081</v>
      </c>
      <c r="E229" s="66">
        <v>8167</v>
      </c>
      <c r="F229" s="66">
        <v>4</v>
      </c>
      <c r="G229" s="66">
        <v>0.722163</v>
      </c>
      <c r="H229" s="66">
        <v>5</v>
      </c>
    </row>
    <row r="230" spans="2:8">
      <c r="B230" s="66">
        <v>229</v>
      </c>
      <c r="C230" s="66">
        <v>4</v>
      </c>
      <c r="D230" s="66">
        <v>3096</v>
      </c>
      <c r="E230" s="66">
        <v>8209</v>
      </c>
      <c r="F230" s="66">
        <v>4</v>
      </c>
      <c r="G230" s="66">
        <v>0.71837799999999996</v>
      </c>
      <c r="H230" s="66">
        <v>5</v>
      </c>
    </row>
    <row r="231" spans="2:8">
      <c r="B231" s="66">
        <v>230</v>
      </c>
      <c r="C231" s="66">
        <v>5</v>
      </c>
      <c r="D231" s="66">
        <v>-1</v>
      </c>
      <c r="E231" s="66">
        <v>-1</v>
      </c>
      <c r="F231" s="66">
        <v>5</v>
      </c>
      <c r="G231" s="66">
        <v>0.33275100000000002</v>
      </c>
      <c r="H231" s="66">
        <v>5</v>
      </c>
    </row>
    <row r="232" spans="2:8">
      <c r="B232" s="66">
        <v>231</v>
      </c>
      <c r="C232" s="66">
        <v>5</v>
      </c>
      <c r="D232" s="66">
        <v>-1</v>
      </c>
      <c r="E232" s="66">
        <v>-1</v>
      </c>
      <c r="F232" s="66">
        <v>5</v>
      </c>
      <c r="G232" s="66">
        <v>0.36971399999999999</v>
      </c>
      <c r="H232" s="66">
        <v>5</v>
      </c>
    </row>
    <row r="233" spans="2:8">
      <c r="B233" s="66">
        <v>232</v>
      </c>
      <c r="C233" s="66">
        <v>4</v>
      </c>
      <c r="D233" s="66">
        <v>3088</v>
      </c>
      <c r="E233" s="66">
        <v>8186</v>
      </c>
      <c r="F233" s="66">
        <v>4</v>
      </c>
      <c r="G233" s="66">
        <v>0.56215899999999996</v>
      </c>
      <c r="H233" s="66">
        <v>5</v>
      </c>
    </row>
    <row r="234" spans="2:8">
      <c r="B234" s="66">
        <v>233</v>
      </c>
      <c r="C234" s="66">
        <v>5</v>
      </c>
      <c r="D234" s="66">
        <v>3081</v>
      </c>
      <c r="E234" s="66">
        <v>8191</v>
      </c>
      <c r="F234" s="66">
        <v>5</v>
      </c>
      <c r="G234" s="66">
        <v>0.72184700000000002</v>
      </c>
      <c r="H234" s="66">
        <v>5</v>
      </c>
    </row>
    <row r="235" spans="2:8">
      <c r="B235" s="66">
        <v>234</v>
      </c>
      <c r="C235" s="66">
        <v>5</v>
      </c>
      <c r="D235" s="66">
        <v>3626</v>
      </c>
      <c r="E235" s="66">
        <v>10586</v>
      </c>
      <c r="F235" s="66">
        <v>4</v>
      </c>
      <c r="G235" s="66">
        <v>0.49327399999999999</v>
      </c>
      <c r="H235" s="66">
        <v>5</v>
      </c>
    </row>
    <row r="236" spans="2:8">
      <c r="B236" s="66">
        <v>235</v>
      </c>
      <c r="C236" s="66">
        <v>5</v>
      </c>
      <c r="D236" s="66">
        <v>-1</v>
      </c>
      <c r="E236" s="66">
        <v>-1</v>
      </c>
      <c r="F236" s="66">
        <v>5</v>
      </c>
      <c r="G236" s="66">
        <v>0.310338</v>
      </c>
      <c r="H236" s="66">
        <v>5</v>
      </c>
    </row>
    <row r="237" spans="2:8">
      <c r="B237" s="66">
        <v>236</v>
      </c>
      <c r="C237" s="66">
        <v>5</v>
      </c>
      <c r="D237" s="66">
        <v>3620</v>
      </c>
      <c r="E237" s="66">
        <v>10562</v>
      </c>
      <c r="F237" s="66">
        <v>5</v>
      </c>
      <c r="G237" s="66">
        <v>0.47882200000000003</v>
      </c>
      <c r="H237" s="66">
        <v>5</v>
      </c>
    </row>
    <row r="238" spans="2:8">
      <c r="B238" s="66">
        <v>237</v>
      </c>
      <c r="C238" s="66">
        <v>4</v>
      </c>
      <c r="D238" s="66">
        <v>-1</v>
      </c>
      <c r="E238" s="66">
        <v>-1</v>
      </c>
      <c r="F238" s="66">
        <v>4</v>
      </c>
      <c r="G238" s="66">
        <v>0.33654099999999998</v>
      </c>
      <c r="H238" s="66">
        <v>5</v>
      </c>
    </row>
    <row r="239" spans="2:8">
      <c r="B239" s="66">
        <v>238</v>
      </c>
      <c r="C239" s="66">
        <v>5</v>
      </c>
      <c r="D239" s="66">
        <v>-1</v>
      </c>
      <c r="E239" s="66">
        <v>-1</v>
      </c>
      <c r="F239" s="66">
        <v>5</v>
      </c>
      <c r="G239" s="66">
        <v>0.32719900000000002</v>
      </c>
      <c r="H239" s="66">
        <v>5</v>
      </c>
    </row>
    <row r="240" spans="2:8">
      <c r="B240" s="66">
        <v>239</v>
      </c>
      <c r="C240" s="66">
        <v>4</v>
      </c>
      <c r="D240" s="66">
        <v>3610</v>
      </c>
      <c r="E240" s="66">
        <v>10522</v>
      </c>
      <c r="F240" s="66">
        <v>4</v>
      </c>
      <c r="G240" s="66">
        <v>0.47725699999999999</v>
      </c>
      <c r="H240" s="66">
        <v>5</v>
      </c>
    </row>
    <row r="241" spans="2:8">
      <c r="B241" s="66">
        <v>240</v>
      </c>
      <c r="C241" s="66">
        <v>5</v>
      </c>
      <c r="D241" s="66">
        <v>-1</v>
      </c>
      <c r="E241" s="66">
        <v>-1</v>
      </c>
      <c r="F241" s="66">
        <v>5</v>
      </c>
      <c r="G241" s="66">
        <v>0.42233999999999999</v>
      </c>
      <c r="H241" s="66">
        <v>5</v>
      </c>
    </row>
    <row r="242" spans="2:8">
      <c r="B242" s="66">
        <v>241</v>
      </c>
      <c r="C242" s="66">
        <v>5</v>
      </c>
      <c r="D242" s="66">
        <v>-1</v>
      </c>
      <c r="E242" s="66">
        <v>-1</v>
      </c>
      <c r="F242" s="66">
        <v>5</v>
      </c>
      <c r="G242" s="66">
        <v>0.32461299999999998</v>
      </c>
      <c r="H242" s="66">
        <v>5</v>
      </c>
    </row>
    <row r="243" spans="2:8">
      <c r="B243" s="66">
        <v>242</v>
      </c>
      <c r="C243" s="66">
        <v>3</v>
      </c>
      <c r="D243" s="66">
        <v>3091</v>
      </c>
      <c r="E243" s="66">
        <v>8219</v>
      </c>
      <c r="F243" s="66">
        <v>3</v>
      </c>
      <c r="G243" s="66">
        <v>0.71596899999999997</v>
      </c>
      <c r="H243" s="66">
        <v>5</v>
      </c>
    </row>
    <row r="244" spans="2:8">
      <c r="B244" s="66">
        <v>243</v>
      </c>
      <c r="C244" s="66">
        <v>3</v>
      </c>
      <c r="D244" s="66">
        <v>3093</v>
      </c>
      <c r="E244" s="66">
        <v>8241</v>
      </c>
      <c r="F244" s="66">
        <v>3</v>
      </c>
      <c r="G244" s="66">
        <v>0.65582300000000004</v>
      </c>
      <c r="H244" s="66">
        <v>5</v>
      </c>
    </row>
    <row r="245" spans="2:8">
      <c r="B245" s="66">
        <v>244</v>
      </c>
      <c r="C245" s="66">
        <v>5</v>
      </c>
      <c r="D245" s="66">
        <v>-1</v>
      </c>
      <c r="E245" s="66">
        <v>-1</v>
      </c>
      <c r="F245" s="66">
        <v>5</v>
      </c>
      <c r="G245" s="66">
        <v>0.33726400000000001</v>
      </c>
      <c r="H245" s="66">
        <v>5</v>
      </c>
    </row>
    <row r="246" spans="2:8">
      <c r="B246" s="66">
        <v>245</v>
      </c>
      <c r="C246" s="66">
        <v>3</v>
      </c>
      <c r="D246" s="66">
        <v>-1</v>
      </c>
      <c r="E246" s="66">
        <v>-1</v>
      </c>
      <c r="F246" s="66">
        <v>3</v>
      </c>
      <c r="G246" s="66">
        <v>0.33000699999999999</v>
      </c>
      <c r="H246" s="66">
        <v>5</v>
      </c>
    </row>
    <row r="247" spans="2:8">
      <c r="B247" s="66">
        <v>246</v>
      </c>
      <c r="C247" s="66">
        <v>5</v>
      </c>
      <c r="D247" s="66">
        <v>-1</v>
      </c>
      <c r="E247" s="66">
        <v>-1</v>
      </c>
      <c r="F247" s="66">
        <v>5</v>
      </c>
      <c r="G247" s="66">
        <v>0.32982299999999998</v>
      </c>
      <c r="H247" s="66">
        <v>5</v>
      </c>
    </row>
    <row r="248" spans="2:8">
      <c r="B248" s="66">
        <v>247</v>
      </c>
      <c r="C248" s="66">
        <v>5</v>
      </c>
      <c r="D248" s="66">
        <v>-1</v>
      </c>
      <c r="E248" s="66">
        <v>-1</v>
      </c>
      <c r="F248" s="66">
        <v>5</v>
      </c>
      <c r="G248" s="66">
        <v>0.331125</v>
      </c>
      <c r="H248" s="66">
        <v>5</v>
      </c>
    </row>
    <row r="249" spans="2:8">
      <c r="B249" s="66">
        <v>248</v>
      </c>
      <c r="C249" s="66">
        <v>5</v>
      </c>
      <c r="D249" s="66">
        <v>-1</v>
      </c>
      <c r="E249" s="66">
        <v>-1</v>
      </c>
      <c r="F249" s="66">
        <v>5</v>
      </c>
      <c r="G249" s="66">
        <v>0.32839200000000002</v>
      </c>
      <c r="H249" s="66">
        <v>5</v>
      </c>
    </row>
    <row r="250" spans="2:8">
      <c r="B250" s="66">
        <v>249</v>
      </c>
      <c r="C250" s="66">
        <v>5</v>
      </c>
      <c r="D250" s="66">
        <v>-1</v>
      </c>
      <c r="E250" s="66">
        <v>-1</v>
      </c>
      <c r="F250" s="66">
        <v>5</v>
      </c>
      <c r="G250" s="66">
        <v>0.30649100000000001</v>
      </c>
      <c r="H250" s="66">
        <v>5</v>
      </c>
    </row>
    <row r="251" spans="2:8">
      <c r="B251" s="66">
        <v>250</v>
      </c>
      <c r="C251" s="66">
        <v>5</v>
      </c>
      <c r="D251" s="66">
        <v>-1</v>
      </c>
      <c r="E251" s="66">
        <v>-1</v>
      </c>
      <c r="F251" s="66">
        <v>5</v>
      </c>
      <c r="G251" s="66">
        <v>0.32996500000000001</v>
      </c>
      <c r="H251" s="66">
        <v>5</v>
      </c>
    </row>
    <row r="252" spans="2:8">
      <c r="B252" s="66">
        <v>251</v>
      </c>
      <c r="C252" s="66">
        <v>4</v>
      </c>
      <c r="D252" s="66">
        <v>-1</v>
      </c>
      <c r="E252" s="66">
        <v>-1</v>
      </c>
      <c r="F252" s="66">
        <v>4</v>
      </c>
      <c r="G252" s="66">
        <v>0.30821399999999999</v>
      </c>
      <c r="H252" s="66">
        <v>6</v>
      </c>
    </row>
    <row r="253" spans="2:8">
      <c r="B253" s="66">
        <v>252</v>
      </c>
      <c r="C253" s="66">
        <v>3</v>
      </c>
      <c r="D253" s="66">
        <v>3074</v>
      </c>
      <c r="E253" s="66">
        <v>8158</v>
      </c>
      <c r="F253" s="66">
        <v>3</v>
      </c>
      <c r="G253" s="66">
        <v>0.71323700000000001</v>
      </c>
      <c r="H253" s="66">
        <v>6</v>
      </c>
    </row>
    <row r="254" spans="2:8">
      <c r="B254" s="66">
        <v>253</v>
      </c>
      <c r="C254" s="66">
        <v>6</v>
      </c>
      <c r="D254" s="66">
        <v>-1</v>
      </c>
      <c r="E254" s="66">
        <v>-1</v>
      </c>
      <c r="F254" s="66">
        <v>6</v>
      </c>
      <c r="G254" s="66">
        <v>0.31453100000000001</v>
      </c>
      <c r="H254" s="66">
        <v>6</v>
      </c>
    </row>
    <row r="255" spans="2:8">
      <c r="B255" s="66">
        <v>254</v>
      </c>
      <c r="C255" s="66">
        <v>5</v>
      </c>
      <c r="D255" s="66">
        <v>3612</v>
      </c>
      <c r="E255" s="66">
        <v>10522</v>
      </c>
      <c r="F255" s="66">
        <v>5</v>
      </c>
      <c r="G255" s="66">
        <v>0.47691800000000001</v>
      </c>
      <c r="H255" s="66">
        <v>6</v>
      </c>
    </row>
    <row r="256" spans="2:8">
      <c r="B256" s="66">
        <v>255</v>
      </c>
      <c r="C256" s="66">
        <v>6</v>
      </c>
      <c r="D256" s="66">
        <v>3070</v>
      </c>
      <c r="E256" s="66">
        <v>8135</v>
      </c>
      <c r="F256" s="66">
        <v>6</v>
      </c>
      <c r="G256" s="66">
        <v>0.705183</v>
      </c>
      <c r="H256" s="66">
        <v>6</v>
      </c>
    </row>
    <row r="257" spans="2:8">
      <c r="B257" s="66">
        <v>256</v>
      </c>
      <c r="C257" s="66">
        <v>5</v>
      </c>
      <c r="D257" s="66">
        <v>3103</v>
      </c>
      <c r="E257" s="66">
        <v>8256</v>
      </c>
      <c r="F257" s="66">
        <v>5</v>
      </c>
      <c r="G257" s="66">
        <v>0.72036999999999995</v>
      </c>
      <c r="H257" s="66">
        <v>6</v>
      </c>
    </row>
    <row r="258" spans="2:8">
      <c r="B258" s="66">
        <v>257</v>
      </c>
      <c r="C258" s="66">
        <v>5</v>
      </c>
      <c r="D258" s="66">
        <v>3623</v>
      </c>
      <c r="E258" s="66">
        <v>10579</v>
      </c>
      <c r="F258" s="66">
        <v>5</v>
      </c>
      <c r="G258" s="66">
        <v>0.47900199999999998</v>
      </c>
      <c r="H258" s="66">
        <v>6</v>
      </c>
    </row>
    <row r="259" spans="2:8">
      <c r="B259" s="66">
        <v>258</v>
      </c>
      <c r="C259" s="66">
        <v>6</v>
      </c>
      <c r="D259" s="66">
        <v>3095</v>
      </c>
      <c r="E259" s="66">
        <v>8220</v>
      </c>
      <c r="F259" s="66">
        <v>6</v>
      </c>
      <c r="G259" s="66">
        <v>0.61897599999999997</v>
      </c>
      <c r="H259" s="66">
        <v>6</v>
      </c>
    </row>
    <row r="260" spans="2:8">
      <c r="B260" s="66">
        <v>259</v>
      </c>
      <c r="C260" s="66">
        <v>6</v>
      </c>
      <c r="D260" s="66">
        <v>-1</v>
      </c>
      <c r="E260" s="66">
        <v>-1</v>
      </c>
      <c r="F260" s="66">
        <v>6</v>
      </c>
      <c r="G260" s="66">
        <v>0.42360700000000001</v>
      </c>
      <c r="H260" s="66">
        <v>6</v>
      </c>
    </row>
    <row r="261" spans="2:8">
      <c r="B261" s="66">
        <v>260</v>
      </c>
      <c r="C261" s="66">
        <v>6</v>
      </c>
      <c r="D261" s="66">
        <v>4079</v>
      </c>
      <c r="E261" s="66">
        <v>13817</v>
      </c>
      <c r="F261" s="66">
        <v>6</v>
      </c>
      <c r="G261" s="66">
        <v>0.54407899999999998</v>
      </c>
      <c r="H261" s="66">
        <v>6</v>
      </c>
    </row>
    <row r="262" spans="2:8">
      <c r="B262" s="66">
        <v>261</v>
      </c>
      <c r="C262" s="66">
        <v>4</v>
      </c>
      <c r="D262" s="66">
        <v>3091</v>
      </c>
      <c r="E262" s="66">
        <v>8219</v>
      </c>
      <c r="F262" s="66">
        <v>4</v>
      </c>
      <c r="G262" s="66">
        <v>0.71652899999999997</v>
      </c>
      <c r="H262" s="66">
        <v>6</v>
      </c>
    </row>
    <row r="263" spans="2:8">
      <c r="B263" s="66">
        <v>262</v>
      </c>
      <c r="C263" s="66">
        <v>4</v>
      </c>
      <c r="D263" s="66">
        <v>3110</v>
      </c>
      <c r="E263" s="66">
        <v>8274</v>
      </c>
      <c r="F263" s="66">
        <v>4</v>
      </c>
      <c r="G263" s="66">
        <v>0.72365999999999997</v>
      </c>
      <c r="H263" s="66">
        <v>6</v>
      </c>
    </row>
    <row r="264" spans="2:8">
      <c r="B264" s="66">
        <v>263</v>
      </c>
      <c r="C264" s="66">
        <v>5</v>
      </c>
      <c r="D264" s="66">
        <v>3097</v>
      </c>
      <c r="E264" s="66">
        <v>8224</v>
      </c>
      <c r="F264" s="66">
        <v>5</v>
      </c>
      <c r="G264" s="66">
        <v>0.65613500000000002</v>
      </c>
      <c r="H264" s="66">
        <v>6</v>
      </c>
    </row>
    <row r="265" spans="2:8">
      <c r="B265" s="66">
        <v>264</v>
      </c>
      <c r="C265" s="66">
        <v>6</v>
      </c>
      <c r="D265" s="66">
        <v>3907</v>
      </c>
      <c r="E265" s="66">
        <v>12356</v>
      </c>
      <c r="F265" s="66">
        <v>6</v>
      </c>
      <c r="G265" s="66">
        <v>0.505579</v>
      </c>
      <c r="H265" s="66">
        <v>6</v>
      </c>
    </row>
    <row r="266" spans="2:8">
      <c r="B266" s="66">
        <v>265</v>
      </c>
      <c r="C266" s="66">
        <v>6</v>
      </c>
      <c r="D266" s="66">
        <v>-1</v>
      </c>
      <c r="E266" s="66">
        <v>-1</v>
      </c>
      <c r="F266" s="66">
        <v>6</v>
      </c>
      <c r="G266" s="66">
        <v>0.33265400000000001</v>
      </c>
      <c r="H266" s="66">
        <v>6</v>
      </c>
    </row>
    <row r="267" spans="2:8">
      <c r="B267" s="66">
        <v>266</v>
      </c>
      <c r="C267" s="66">
        <v>5</v>
      </c>
      <c r="D267" s="66">
        <v>3081</v>
      </c>
      <c r="E267" s="66">
        <v>8176</v>
      </c>
      <c r="F267" s="66">
        <v>5</v>
      </c>
      <c r="G267" s="66">
        <v>0.60391399999999995</v>
      </c>
      <c r="H267" s="66">
        <v>6</v>
      </c>
    </row>
    <row r="268" spans="2:8">
      <c r="B268" s="66">
        <v>267</v>
      </c>
      <c r="C268" s="66">
        <v>4</v>
      </c>
      <c r="D268" s="66">
        <v>3619</v>
      </c>
      <c r="E268" s="66">
        <v>10575</v>
      </c>
      <c r="F268" s="66">
        <v>4</v>
      </c>
      <c r="G268" s="66">
        <v>0.48763000000000001</v>
      </c>
      <c r="H268" s="66">
        <v>6</v>
      </c>
    </row>
    <row r="269" spans="2:8">
      <c r="B269" s="66">
        <v>268</v>
      </c>
      <c r="C269" s="66">
        <v>6</v>
      </c>
      <c r="D269" s="66">
        <v>-1</v>
      </c>
      <c r="E269" s="66">
        <v>-1</v>
      </c>
      <c r="F269" s="66">
        <v>6</v>
      </c>
      <c r="G269" s="66">
        <v>0.42844599999999999</v>
      </c>
      <c r="H269" s="66">
        <v>6</v>
      </c>
    </row>
    <row r="270" spans="2:8">
      <c r="B270" s="66">
        <v>269</v>
      </c>
      <c r="C270" s="66">
        <v>6</v>
      </c>
      <c r="D270" s="66">
        <v>3120</v>
      </c>
      <c r="E270" s="66">
        <v>8290</v>
      </c>
      <c r="F270" s="66">
        <v>6</v>
      </c>
      <c r="G270" s="66">
        <v>0.558203</v>
      </c>
      <c r="H270" s="66">
        <v>6</v>
      </c>
    </row>
    <row r="271" spans="2:8">
      <c r="B271" s="66">
        <v>270</v>
      </c>
      <c r="C271" s="66">
        <v>5</v>
      </c>
      <c r="D271" s="66">
        <v>-1</v>
      </c>
      <c r="E271" s="66">
        <v>-1</v>
      </c>
      <c r="F271" s="66">
        <v>5</v>
      </c>
      <c r="G271" s="66">
        <v>0.43096400000000001</v>
      </c>
      <c r="H271" s="66">
        <v>6</v>
      </c>
    </row>
    <row r="272" spans="2:8">
      <c r="B272" s="66">
        <v>271</v>
      </c>
      <c r="C272" s="66">
        <v>6</v>
      </c>
      <c r="D272" s="66">
        <v>3073</v>
      </c>
      <c r="E272" s="66">
        <v>8187</v>
      </c>
      <c r="F272" s="66">
        <v>6</v>
      </c>
      <c r="G272" s="66">
        <v>0.71137899999999998</v>
      </c>
      <c r="H272" s="66">
        <v>6</v>
      </c>
    </row>
    <row r="273" spans="2:8">
      <c r="B273" s="66">
        <v>272</v>
      </c>
      <c r="C273" s="66">
        <v>6</v>
      </c>
      <c r="D273" s="66">
        <v>-1</v>
      </c>
      <c r="E273" s="66">
        <v>-1</v>
      </c>
      <c r="F273" s="66">
        <v>6</v>
      </c>
      <c r="G273" s="66">
        <v>0.37187799999999999</v>
      </c>
      <c r="H273" s="66">
        <v>6</v>
      </c>
    </row>
    <row r="274" spans="2:8">
      <c r="B274" s="66">
        <v>273</v>
      </c>
      <c r="C274" s="66">
        <v>5</v>
      </c>
      <c r="D274" s="66">
        <v>3902</v>
      </c>
      <c r="E274" s="66">
        <v>12329</v>
      </c>
      <c r="F274" s="66">
        <v>4</v>
      </c>
      <c r="G274" s="66">
        <v>0.499222</v>
      </c>
      <c r="H274" s="66">
        <v>6</v>
      </c>
    </row>
    <row r="275" spans="2:8">
      <c r="B275" s="66">
        <v>274</v>
      </c>
      <c r="C275" s="66">
        <v>6</v>
      </c>
      <c r="D275" s="66">
        <v>-1</v>
      </c>
      <c r="E275" s="66">
        <v>-1</v>
      </c>
      <c r="F275" s="66">
        <v>6</v>
      </c>
      <c r="G275" s="66">
        <v>0.33251999999999998</v>
      </c>
      <c r="H275" s="66">
        <v>6</v>
      </c>
    </row>
    <row r="276" spans="2:8">
      <c r="B276" s="66">
        <v>275</v>
      </c>
      <c r="C276" s="66">
        <v>5</v>
      </c>
      <c r="D276" s="66">
        <v>3610</v>
      </c>
      <c r="E276" s="66">
        <v>10548</v>
      </c>
      <c r="F276" s="66">
        <v>5</v>
      </c>
      <c r="G276" s="66">
        <v>0.47840899999999997</v>
      </c>
      <c r="H276" s="66">
        <v>6</v>
      </c>
    </row>
    <row r="277" spans="2:8">
      <c r="B277" s="66">
        <v>276</v>
      </c>
      <c r="C277" s="66">
        <v>6</v>
      </c>
      <c r="D277" s="66">
        <v>-1</v>
      </c>
      <c r="E277" s="66">
        <v>-1</v>
      </c>
      <c r="F277" s="66">
        <v>6</v>
      </c>
      <c r="G277" s="66">
        <v>0.30945600000000001</v>
      </c>
      <c r="H277" s="66">
        <v>6</v>
      </c>
    </row>
    <row r="278" spans="2:8">
      <c r="B278" s="66">
        <v>277</v>
      </c>
      <c r="C278" s="66">
        <v>4</v>
      </c>
      <c r="D278" s="66">
        <v>-1</v>
      </c>
      <c r="E278" s="66">
        <v>-1</v>
      </c>
      <c r="F278" s="66">
        <v>4</v>
      </c>
      <c r="G278" s="66">
        <v>0.31611699999999998</v>
      </c>
      <c r="H278" s="66">
        <v>6</v>
      </c>
    </row>
    <row r="279" spans="2:8">
      <c r="B279" s="66">
        <v>278</v>
      </c>
      <c r="C279" s="66">
        <v>6</v>
      </c>
      <c r="D279" s="66">
        <v>-1</v>
      </c>
      <c r="E279" s="66">
        <v>-1</v>
      </c>
      <c r="F279" s="66">
        <v>6</v>
      </c>
      <c r="G279" s="66">
        <v>0.33141100000000001</v>
      </c>
      <c r="H279" s="66">
        <v>6</v>
      </c>
    </row>
    <row r="280" spans="2:8">
      <c r="B280" s="66">
        <v>279</v>
      </c>
      <c r="C280" s="66">
        <v>6</v>
      </c>
      <c r="D280" s="66">
        <v>3626</v>
      </c>
      <c r="E280" s="66">
        <v>10586</v>
      </c>
      <c r="F280" s="66">
        <v>5</v>
      </c>
      <c r="G280" s="66">
        <v>0.483344</v>
      </c>
      <c r="H280" s="66">
        <v>6</v>
      </c>
    </row>
    <row r="281" spans="2:8">
      <c r="B281" s="66">
        <v>280</v>
      </c>
      <c r="C281" s="66">
        <v>5</v>
      </c>
      <c r="D281" s="66">
        <v>3614</v>
      </c>
      <c r="E281" s="66">
        <v>10552</v>
      </c>
      <c r="F281" s="66">
        <v>5</v>
      </c>
      <c r="G281" s="66">
        <v>0.48040500000000003</v>
      </c>
      <c r="H281" s="66">
        <v>6</v>
      </c>
    </row>
    <row r="282" spans="2:8">
      <c r="B282" s="66">
        <v>281</v>
      </c>
      <c r="C282" s="66">
        <v>5</v>
      </c>
      <c r="D282" s="66">
        <v>3077</v>
      </c>
      <c r="E282" s="66">
        <v>8156</v>
      </c>
      <c r="F282" s="66">
        <v>5</v>
      </c>
      <c r="G282" s="66">
        <v>0.75089899999999998</v>
      </c>
      <c r="H282" s="66">
        <v>6</v>
      </c>
    </row>
    <row r="283" spans="2:8">
      <c r="B283" s="66">
        <v>282</v>
      </c>
      <c r="C283" s="66">
        <v>6</v>
      </c>
      <c r="D283" s="66">
        <v>3611</v>
      </c>
      <c r="E283" s="66">
        <v>10549</v>
      </c>
      <c r="F283" s="66">
        <v>6</v>
      </c>
      <c r="G283" s="66">
        <v>0.480298</v>
      </c>
      <c r="H283" s="66">
        <v>6</v>
      </c>
    </row>
    <row r="284" spans="2:8">
      <c r="B284" s="66">
        <v>283</v>
      </c>
      <c r="C284" s="66">
        <v>4</v>
      </c>
      <c r="D284" s="66">
        <v>3078</v>
      </c>
      <c r="E284" s="66">
        <v>8163</v>
      </c>
      <c r="F284" s="66">
        <v>4</v>
      </c>
      <c r="G284" s="66">
        <v>0.55923500000000004</v>
      </c>
      <c r="H284" s="66">
        <v>6</v>
      </c>
    </row>
    <row r="285" spans="2:8">
      <c r="B285" s="66">
        <v>284</v>
      </c>
      <c r="C285" s="66">
        <v>6</v>
      </c>
      <c r="D285" s="66">
        <v>-1</v>
      </c>
      <c r="E285" s="66">
        <v>-1</v>
      </c>
      <c r="F285" s="66">
        <v>6</v>
      </c>
      <c r="G285" s="66">
        <v>0.32674399999999998</v>
      </c>
      <c r="H285" s="66">
        <v>6</v>
      </c>
    </row>
    <row r="286" spans="2:8">
      <c r="B286" s="66">
        <v>285</v>
      </c>
      <c r="C286" s="66">
        <v>4</v>
      </c>
      <c r="D286" s="66">
        <v>3071</v>
      </c>
      <c r="E286" s="66">
        <v>8153</v>
      </c>
      <c r="F286" s="66">
        <v>4</v>
      </c>
      <c r="G286" s="66">
        <v>0.65012400000000004</v>
      </c>
      <c r="H286" s="66">
        <v>6</v>
      </c>
    </row>
    <row r="287" spans="2:8">
      <c r="B287" s="66">
        <v>286</v>
      </c>
      <c r="C287" s="66">
        <v>6</v>
      </c>
      <c r="D287" s="66">
        <v>3097</v>
      </c>
      <c r="E287" s="66">
        <v>8247</v>
      </c>
      <c r="F287" s="66">
        <v>6</v>
      </c>
      <c r="G287" s="66">
        <v>0.62246800000000002</v>
      </c>
      <c r="H287" s="66">
        <v>6</v>
      </c>
    </row>
    <row r="288" spans="2:8">
      <c r="B288" s="66">
        <v>287</v>
      </c>
      <c r="C288" s="66">
        <v>6</v>
      </c>
      <c r="D288" s="66">
        <v>-1</v>
      </c>
      <c r="E288" s="66">
        <v>-1</v>
      </c>
      <c r="F288" s="66">
        <v>6</v>
      </c>
      <c r="G288" s="66">
        <v>0.33416600000000002</v>
      </c>
      <c r="H288" s="66">
        <v>6</v>
      </c>
    </row>
    <row r="289" spans="2:8">
      <c r="B289" s="66">
        <v>288</v>
      </c>
      <c r="C289" s="66">
        <v>6</v>
      </c>
      <c r="D289" s="66">
        <v>3076</v>
      </c>
      <c r="E289" s="66">
        <v>8156</v>
      </c>
      <c r="F289" s="66">
        <v>6</v>
      </c>
      <c r="G289" s="66">
        <v>0.714866</v>
      </c>
      <c r="H289" s="66">
        <v>6</v>
      </c>
    </row>
    <row r="290" spans="2:8">
      <c r="B290" s="66">
        <v>289</v>
      </c>
      <c r="C290" s="66">
        <v>3</v>
      </c>
      <c r="D290" s="66">
        <v>3613</v>
      </c>
      <c r="E290" s="66">
        <v>10545</v>
      </c>
      <c r="F290" s="66">
        <v>3</v>
      </c>
      <c r="G290" s="66">
        <v>0.479601</v>
      </c>
      <c r="H290" s="66">
        <v>6</v>
      </c>
    </row>
    <row r="291" spans="2:8">
      <c r="B291" s="66">
        <v>290</v>
      </c>
      <c r="C291" s="66">
        <v>3</v>
      </c>
      <c r="D291" s="66">
        <v>3616</v>
      </c>
      <c r="E291" s="66">
        <v>10534</v>
      </c>
      <c r="F291" s="66">
        <v>3</v>
      </c>
      <c r="G291" s="66">
        <v>0.48372700000000002</v>
      </c>
      <c r="H291" s="66">
        <v>6</v>
      </c>
    </row>
    <row r="292" spans="2:8">
      <c r="B292" s="66">
        <v>291</v>
      </c>
      <c r="C292" s="66">
        <v>3</v>
      </c>
      <c r="D292" s="66">
        <v>3093</v>
      </c>
      <c r="E292" s="66">
        <v>8219</v>
      </c>
      <c r="F292" s="66">
        <v>3</v>
      </c>
      <c r="G292" s="66">
        <v>0.71839799999999998</v>
      </c>
      <c r="H292" s="66">
        <v>6</v>
      </c>
    </row>
    <row r="293" spans="2:8">
      <c r="B293" s="66">
        <v>292</v>
      </c>
      <c r="C293" s="66">
        <v>4</v>
      </c>
      <c r="D293" s="66">
        <v>3092</v>
      </c>
      <c r="E293" s="66">
        <v>8225</v>
      </c>
      <c r="F293" s="66">
        <v>4</v>
      </c>
      <c r="G293" s="66">
        <v>0.76561999999999997</v>
      </c>
      <c r="H293" s="66">
        <v>6</v>
      </c>
    </row>
    <row r="294" spans="2:8">
      <c r="B294" s="66">
        <v>293</v>
      </c>
      <c r="C294" s="66">
        <v>5</v>
      </c>
      <c r="D294" s="66">
        <v>3915</v>
      </c>
      <c r="E294" s="66">
        <v>12400</v>
      </c>
      <c r="F294" s="66">
        <v>5</v>
      </c>
      <c r="G294" s="66">
        <v>0.50747799999999998</v>
      </c>
      <c r="H294" s="66">
        <v>6</v>
      </c>
    </row>
    <row r="295" spans="2:8">
      <c r="B295" s="66">
        <v>294</v>
      </c>
      <c r="C295" s="66">
        <v>4</v>
      </c>
      <c r="D295" s="66">
        <v>3618</v>
      </c>
      <c r="E295" s="66">
        <v>10548</v>
      </c>
      <c r="F295" s="66">
        <v>4</v>
      </c>
      <c r="G295" s="66">
        <v>0.47714699999999999</v>
      </c>
      <c r="H295" s="66">
        <v>6</v>
      </c>
    </row>
    <row r="296" spans="2:8">
      <c r="B296" s="66">
        <v>295</v>
      </c>
      <c r="C296" s="66">
        <v>3</v>
      </c>
      <c r="D296" s="66">
        <v>3623</v>
      </c>
      <c r="E296" s="66">
        <v>10585</v>
      </c>
      <c r="F296" s="66">
        <v>3</v>
      </c>
      <c r="G296" s="66">
        <v>0.48186200000000001</v>
      </c>
      <c r="H296" s="66">
        <v>6</v>
      </c>
    </row>
    <row r="297" spans="2:8">
      <c r="B297" s="66">
        <v>296</v>
      </c>
      <c r="C297" s="66">
        <v>4</v>
      </c>
      <c r="D297" s="66">
        <v>3614</v>
      </c>
      <c r="E297" s="66">
        <v>10532</v>
      </c>
      <c r="F297" s="66">
        <v>4</v>
      </c>
      <c r="G297" s="66">
        <v>0.48033799999999999</v>
      </c>
      <c r="H297" s="66">
        <v>6</v>
      </c>
    </row>
    <row r="298" spans="2:8">
      <c r="B298" s="66">
        <v>297</v>
      </c>
      <c r="C298" s="66">
        <v>5</v>
      </c>
      <c r="D298" s="66">
        <v>-1</v>
      </c>
      <c r="E298" s="66">
        <v>-1</v>
      </c>
      <c r="F298" s="66">
        <v>5</v>
      </c>
      <c r="G298" s="66">
        <v>0.33807199999999998</v>
      </c>
      <c r="H298" s="66">
        <v>6</v>
      </c>
    </row>
    <row r="299" spans="2:8">
      <c r="B299" s="66">
        <v>298</v>
      </c>
      <c r="C299" s="66">
        <v>6</v>
      </c>
      <c r="D299" s="66">
        <v>4088</v>
      </c>
      <c r="E299" s="66">
        <v>13847</v>
      </c>
      <c r="F299" s="66">
        <v>6</v>
      </c>
      <c r="G299" s="66">
        <v>0.60332799999999998</v>
      </c>
      <c r="H299" s="66">
        <v>6</v>
      </c>
    </row>
    <row r="300" spans="2:8">
      <c r="B300" s="66">
        <v>299</v>
      </c>
      <c r="C300" s="66">
        <v>6</v>
      </c>
      <c r="D300" s="66">
        <v>-1</v>
      </c>
      <c r="E300" s="66">
        <v>-1</v>
      </c>
      <c r="F300" s="66">
        <v>6</v>
      </c>
      <c r="G300" s="66">
        <v>0.33350299999999999</v>
      </c>
      <c r="H300" s="66">
        <v>6</v>
      </c>
    </row>
    <row r="301" spans="2:8">
      <c r="B301" s="66">
        <v>300</v>
      </c>
      <c r="C301" s="66">
        <v>6</v>
      </c>
      <c r="D301" s="66">
        <v>-1</v>
      </c>
      <c r="E301" s="66">
        <v>-1</v>
      </c>
      <c r="F301" s="66">
        <v>6</v>
      </c>
      <c r="G301" s="66">
        <v>0.32966000000000001</v>
      </c>
      <c r="H301" s="66">
        <v>6</v>
      </c>
    </row>
    <row r="302" spans="2:8">
      <c r="B302" s="66">
        <v>301</v>
      </c>
      <c r="C302" s="66">
        <v>5</v>
      </c>
      <c r="D302" s="66">
        <v>3092</v>
      </c>
      <c r="E302" s="66">
        <v>8225</v>
      </c>
      <c r="F302" s="66">
        <v>5</v>
      </c>
      <c r="G302" s="66">
        <v>0.76403699999999997</v>
      </c>
      <c r="H302" s="66">
        <v>7</v>
      </c>
    </row>
    <row r="303" spans="2:8">
      <c r="B303" s="66">
        <v>302</v>
      </c>
      <c r="C303" s="66">
        <v>5</v>
      </c>
      <c r="D303" s="66">
        <v>3903</v>
      </c>
      <c r="E303" s="66">
        <v>12336</v>
      </c>
      <c r="F303" s="66">
        <v>5</v>
      </c>
      <c r="G303" s="66">
        <v>0.50634599999999996</v>
      </c>
      <c r="H303" s="66">
        <v>7</v>
      </c>
    </row>
    <row r="304" spans="2:8">
      <c r="B304" s="66">
        <v>303</v>
      </c>
      <c r="C304" s="66">
        <v>4</v>
      </c>
      <c r="D304" s="66">
        <v>3901</v>
      </c>
      <c r="E304" s="66">
        <v>12344</v>
      </c>
      <c r="F304" s="66">
        <v>4</v>
      </c>
      <c r="G304" s="66">
        <v>0.49886900000000001</v>
      </c>
      <c r="H304" s="66">
        <v>7</v>
      </c>
    </row>
    <row r="305" spans="2:8">
      <c r="B305" s="66">
        <v>304</v>
      </c>
      <c r="C305" s="66">
        <v>5</v>
      </c>
      <c r="D305" s="66">
        <v>-1</v>
      </c>
      <c r="E305" s="66">
        <v>-1</v>
      </c>
      <c r="F305" s="66">
        <v>5</v>
      </c>
      <c r="G305" s="66">
        <v>0.32686399999999999</v>
      </c>
      <c r="H305" s="66">
        <v>7</v>
      </c>
    </row>
    <row r="306" spans="2:8">
      <c r="B306" s="66">
        <v>305</v>
      </c>
      <c r="C306" s="66">
        <v>5</v>
      </c>
      <c r="D306" s="66">
        <v>3093</v>
      </c>
      <c r="E306" s="66">
        <v>8198</v>
      </c>
      <c r="F306" s="66">
        <v>5</v>
      </c>
      <c r="G306" s="66">
        <v>0.55841499999999999</v>
      </c>
      <c r="H306" s="66">
        <v>7</v>
      </c>
    </row>
    <row r="307" spans="2:8">
      <c r="B307" s="66">
        <v>306</v>
      </c>
      <c r="C307" s="66">
        <v>7</v>
      </c>
      <c r="D307" s="66">
        <v>-1</v>
      </c>
      <c r="E307" s="66">
        <v>-1</v>
      </c>
      <c r="F307" s="66">
        <v>7</v>
      </c>
      <c r="G307" s="66">
        <v>0.335814</v>
      </c>
      <c r="H307" s="66">
        <v>7</v>
      </c>
    </row>
    <row r="308" spans="2:8">
      <c r="B308" s="66">
        <v>307</v>
      </c>
      <c r="C308" s="66">
        <v>6</v>
      </c>
      <c r="D308" s="66">
        <v>-1</v>
      </c>
      <c r="E308" s="66">
        <v>-1</v>
      </c>
      <c r="F308" s="66">
        <v>6</v>
      </c>
      <c r="G308" s="66">
        <v>0.32938699999999999</v>
      </c>
      <c r="H308" s="66">
        <v>7</v>
      </c>
    </row>
    <row r="309" spans="2:8">
      <c r="B309" s="66">
        <v>308</v>
      </c>
      <c r="C309" s="66">
        <v>7</v>
      </c>
      <c r="D309" s="66">
        <v>-1</v>
      </c>
      <c r="E309" s="66">
        <v>-1</v>
      </c>
      <c r="F309" s="66">
        <v>7</v>
      </c>
      <c r="G309" s="66">
        <v>0.33089800000000003</v>
      </c>
      <c r="H309" s="66">
        <v>7</v>
      </c>
    </row>
    <row r="310" spans="2:8">
      <c r="B310" s="66">
        <v>309</v>
      </c>
      <c r="C310" s="66">
        <v>7</v>
      </c>
      <c r="D310" s="66">
        <v>-1</v>
      </c>
      <c r="E310" s="66">
        <v>-1</v>
      </c>
      <c r="F310" s="66">
        <v>7</v>
      </c>
      <c r="G310" s="66">
        <v>0.32986199999999999</v>
      </c>
      <c r="H310" s="66">
        <v>7</v>
      </c>
    </row>
    <row r="311" spans="2:8">
      <c r="B311" s="66">
        <v>310</v>
      </c>
      <c r="C311" s="66">
        <v>7</v>
      </c>
      <c r="D311" s="66">
        <v>3626</v>
      </c>
      <c r="E311" s="66">
        <v>10586</v>
      </c>
      <c r="F311" s="66">
        <v>6</v>
      </c>
      <c r="G311" s="66">
        <v>0.483435</v>
      </c>
      <c r="H311" s="66">
        <v>7</v>
      </c>
    </row>
    <row r="312" spans="2:8">
      <c r="B312" s="66">
        <v>311</v>
      </c>
      <c r="C312" s="66">
        <v>7</v>
      </c>
      <c r="D312" s="66">
        <v>3596</v>
      </c>
      <c r="E312" s="66">
        <v>10520</v>
      </c>
      <c r="F312" s="66">
        <v>7</v>
      </c>
      <c r="G312" s="66">
        <v>0.48001500000000002</v>
      </c>
      <c r="H312" s="66">
        <v>7</v>
      </c>
    </row>
    <row r="313" spans="2:8">
      <c r="B313" s="66">
        <v>312</v>
      </c>
      <c r="C313" s="66">
        <v>6</v>
      </c>
      <c r="D313" s="66">
        <v>3109</v>
      </c>
      <c r="E313" s="66">
        <v>8265</v>
      </c>
      <c r="F313" s="66">
        <v>6</v>
      </c>
      <c r="G313" s="66">
        <v>0.61820299999999995</v>
      </c>
      <c r="H313" s="66">
        <v>7</v>
      </c>
    </row>
    <row r="314" spans="2:8">
      <c r="B314" s="66">
        <v>313</v>
      </c>
      <c r="C314" s="66">
        <v>7</v>
      </c>
      <c r="D314" s="66">
        <v>4102</v>
      </c>
      <c r="E314" s="66">
        <v>13891</v>
      </c>
      <c r="F314" s="66">
        <v>7</v>
      </c>
      <c r="G314" s="66">
        <v>0.53909499999999999</v>
      </c>
      <c r="H314" s="66">
        <v>7</v>
      </c>
    </row>
    <row r="315" spans="2:8">
      <c r="B315" s="66">
        <v>314</v>
      </c>
      <c r="C315" s="66">
        <v>7</v>
      </c>
      <c r="D315" s="66">
        <v>3127</v>
      </c>
      <c r="E315" s="66">
        <v>8319</v>
      </c>
      <c r="F315" s="66">
        <v>7</v>
      </c>
      <c r="G315" s="66">
        <v>0.66296600000000006</v>
      </c>
      <c r="H315" s="66">
        <v>7</v>
      </c>
    </row>
    <row r="316" spans="2:8">
      <c r="B316" s="66">
        <v>315</v>
      </c>
      <c r="C316" s="66">
        <v>5</v>
      </c>
      <c r="D316" s="66">
        <v>3910</v>
      </c>
      <c r="E316" s="66">
        <v>12373</v>
      </c>
      <c r="F316" s="66">
        <v>5</v>
      </c>
      <c r="G316" s="66">
        <v>0.51876699999999998</v>
      </c>
      <c r="H316" s="66">
        <v>7</v>
      </c>
    </row>
    <row r="317" spans="2:8">
      <c r="B317" s="66">
        <v>316</v>
      </c>
      <c r="C317" s="66">
        <v>7</v>
      </c>
      <c r="D317" s="66">
        <v>-1</v>
      </c>
      <c r="E317" s="66">
        <v>-1</v>
      </c>
      <c r="F317" s="66">
        <v>7</v>
      </c>
      <c r="G317" s="66">
        <v>0.32456499999999999</v>
      </c>
      <c r="H317" s="66">
        <v>7</v>
      </c>
    </row>
    <row r="318" spans="2:8">
      <c r="B318" s="66">
        <v>317</v>
      </c>
      <c r="C318" s="66">
        <v>5</v>
      </c>
      <c r="D318" s="66">
        <v>3110</v>
      </c>
      <c r="E318" s="66">
        <v>8274</v>
      </c>
      <c r="F318" s="66">
        <v>5</v>
      </c>
      <c r="G318" s="66">
        <v>0.71845000000000003</v>
      </c>
      <c r="H318" s="66">
        <v>7</v>
      </c>
    </row>
    <row r="319" spans="2:8">
      <c r="B319" s="66">
        <v>318</v>
      </c>
      <c r="C319" s="66">
        <v>3</v>
      </c>
      <c r="D319" s="66">
        <v>3084</v>
      </c>
      <c r="E319" s="66">
        <v>8198</v>
      </c>
      <c r="F319" s="66">
        <v>3</v>
      </c>
      <c r="G319" s="66">
        <v>0.71620700000000004</v>
      </c>
      <c r="H319" s="66">
        <v>7</v>
      </c>
    </row>
    <row r="320" spans="2:8">
      <c r="B320" s="66">
        <v>319</v>
      </c>
      <c r="C320" s="66">
        <v>5</v>
      </c>
      <c r="D320" s="66">
        <v>3623</v>
      </c>
      <c r="E320" s="66">
        <v>10581</v>
      </c>
      <c r="F320" s="66">
        <v>5</v>
      </c>
      <c r="G320" s="66">
        <v>0.48255300000000001</v>
      </c>
      <c r="H320" s="66">
        <v>7</v>
      </c>
    </row>
    <row r="321" spans="2:8">
      <c r="B321" s="66">
        <v>320</v>
      </c>
      <c r="C321" s="66">
        <v>6</v>
      </c>
      <c r="D321" s="66">
        <v>3616</v>
      </c>
      <c r="E321" s="66">
        <v>10538</v>
      </c>
      <c r="F321" s="66">
        <v>6</v>
      </c>
      <c r="G321" s="66">
        <v>0.483593</v>
      </c>
      <c r="H321" s="66">
        <v>7</v>
      </c>
    </row>
    <row r="322" spans="2:8">
      <c r="B322" s="66">
        <v>321</v>
      </c>
      <c r="C322" s="66">
        <v>5</v>
      </c>
      <c r="D322" s="66">
        <v>3073</v>
      </c>
      <c r="E322" s="66">
        <v>8157</v>
      </c>
      <c r="F322" s="66">
        <v>5</v>
      </c>
      <c r="G322" s="66">
        <v>0.76429000000000002</v>
      </c>
      <c r="H322" s="66">
        <v>7</v>
      </c>
    </row>
    <row r="323" spans="2:8">
      <c r="B323" s="66">
        <v>322</v>
      </c>
      <c r="C323" s="66">
        <v>4</v>
      </c>
      <c r="D323" s="66">
        <v>3624</v>
      </c>
      <c r="E323" s="66">
        <v>10574</v>
      </c>
      <c r="F323" s="66">
        <v>4</v>
      </c>
      <c r="G323" s="66">
        <v>0.48582799999999998</v>
      </c>
      <c r="H323" s="66">
        <v>7</v>
      </c>
    </row>
    <row r="324" spans="2:8">
      <c r="B324" s="66">
        <v>323</v>
      </c>
      <c r="C324" s="66">
        <v>7</v>
      </c>
      <c r="D324" s="66">
        <v>-1</v>
      </c>
      <c r="E324" s="66">
        <v>-1</v>
      </c>
      <c r="F324" s="66">
        <v>7</v>
      </c>
      <c r="G324" s="66">
        <v>0.33613199999999999</v>
      </c>
      <c r="H324" s="66">
        <v>7</v>
      </c>
    </row>
    <row r="325" spans="2:8">
      <c r="B325" s="66">
        <v>324</v>
      </c>
      <c r="C325" s="66">
        <v>6</v>
      </c>
      <c r="D325" s="66">
        <v>3904</v>
      </c>
      <c r="E325" s="66">
        <v>12361</v>
      </c>
      <c r="F325" s="66">
        <v>6</v>
      </c>
      <c r="G325" s="66">
        <v>0.50202999999999998</v>
      </c>
      <c r="H325" s="66">
        <v>7</v>
      </c>
    </row>
    <row r="326" spans="2:8">
      <c r="B326" s="66">
        <v>325</v>
      </c>
      <c r="C326" s="66">
        <v>5</v>
      </c>
      <c r="D326" s="66">
        <v>3640</v>
      </c>
      <c r="E326" s="66">
        <v>10632</v>
      </c>
      <c r="F326" s="66">
        <v>5</v>
      </c>
      <c r="G326" s="66">
        <v>0.48319000000000001</v>
      </c>
      <c r="H326" s="66">
        <v>7</v>
      </c>
    </row>
    <row r="327" spans="2:8">
      <c r="B327" s="66">
        <v>326</v>
      </c>
      <c r="C327" s="66">
        <v>5</v>
      </c>
      <c r="D327" s="66">
        <v>3091</v>
      </c>
      <c r="E327" s="66">
        <v>8219</v>
      </c>
      <c r="F327" s="66">
        <v>5</v>
      </c>
      <c r="G327" s="66">
        <v>0.71804999999999997</v>
      </c>
      <c r="H327" s="66">
        <v>7</v>
      </c>
    </row>
    <row r="328" spans="2:8">
      <c r="B328" s="66">
        <v>327</v>
      </c>
      <c r="C328" s="66">
        <v>4</v>
      </c>
      <c r="D328" s="66">
        <v>3605</v>
      </c>
      <c r="E328" s="66">
        <v>10513</v>
      </c>
      <c r="F328" s="66">
        <v>4</v>
      </c>
      <c r="G328" s="66">
        <v>0.47864600000000002</v>
      </c>
      <c r="H328" s="66">
        <v>7</v>
      </c>
    </row>
    <row r="329" spans="2:8">
      <c r="B329" s="66">
        <v>328</v>
      </c>
      <c r="C329" s="66">
        <v>4</v>
      </c>
      <c r="D329" s="66">
        <v>3616</v>
      </c>
      <c r="E329" s="66">
        <v>10554</v>
      </c>
      <c r="F329" s="66">
        <v>4</v>
      </c>
      <c r="G329" s="66">
        <v>0.48206599999999999</v>
      </c>
      <c r="H329" s="66">
        <v>7</v>
      </c>
    </row>
    <row r="330" spans="2:8">
      <c r="B330" s="66">
        <v>329</v>
      </c>
      <c r="C330" s="66">
        <v>7</v>
      </c>
      <c r="D330" s="66">
        <v>-1</v>
      </c>
      <c r="E330" s="66">
        <v>-1</v>
      </c>
      <c r="F330" s="66">
        <v>7</v>
      </c>
      <c r="G330" s="66">
        <v>0.33307399999999998</v>
      </c>
      <c r="H330" s="66">
        <v>7</v>
      </c>
    </row>
    <row r="331" spans="2:8">
      <c r="B331" s="66">
        <v>330</v>
      </c>
      <c r="C331" s="66">
        <v>5</v>
      </c>
      <c r="D331" s="66">
        <v>-1</v>
      </c>
      <c r="E331" s="66">
        <v>-1</v>
      </c>
      <c r="F331" s="66">
        <v>5</v>
      </c>
      <c r="G331" s="66">
        <v>0.36883700000000003</v>
      </c>
      <c r="H331" s="66">
        <v>7</v>
      </c>
    </row>
    <row r="332" spans="2:8">
      <c r="B332" s="66">
        <v>331</v>
      </c>
      <c r="C332" s="66">
        <v>6</v>
      </c>
      <c r="D332" s="66">
        <v>3080</v>
      </c>
      <c r="E332" s="66">
        <v>8188</v>
      </c>
      <c r="F332" s="66">
        <v>6</v>
      </c>
      <c r="G332" s="66">
        <v>0.71273399999999998</v>
      </c>
      <c r="H332" s="66">
        <v>7</v>
      </c>
    </row>
    <row r="333" spans="2:8">
      <c r="B333" s="66">
        <v>332</v>
      </c>
      <c r="C333" s="66">
        <v>7</v>
      </c>
      <c r="D333" s="66">
        <v>4221</v>
      </c>
      <c r="E333" s="66">
        <v>15122</v>
      </c>
      <c r="F333" s="66">
        <v>7</v>
      </c>
      <c r="G333" s="66">
        <v>0.76271999999999995</v>
      </c>
      <c r="H333" s="66">
        <v>7</v>
      </c>
    </row>
    <row r="334" spans="2:8">
      <c r="B334" s="66">
        <v>333</v>
      </c>
      <c r="C334" s="66">
        <v>7</v>
      </c>
      <c r="D334" s="66">
        <v>-1</v>
      </c>
      <c r="E334" s="66">
        <v>-1</v>
      </c>
      <c r="F334" s="66">
        <v>7</v>
      </c>
      <c r="G334" s="66">
        <v>0.369168</v>
      </c>
      <c r="H334" s="66">
        <v>7</v>
      </c>
    </row>
    <row r="335" spans="2:8">
      <c r="B335" s="66">
        <v>334</v>
      </c>
      <c r="C335" s="66">
        <v>6</v>
      </c>
      <c r="D335" s="66">
        <v>-1</v>
      </c>
      <c r="E335" s="66">
        <v>-1</v>
      </c>
      <c r="F335" s="66">
        <v>6</v>
      </c>
      <c r="G335" s="66">
        <v>0.44142799999999999</v>
      </c>
      <c r="H335" s="66">
        <v>7</v>
      </c>
    </row>
    <row r="336" spans="2:8">
      <c r="B336" s="66">
        <v>335</v>
      </c>
      <c r="C336" s="66">
        <v>7</v>
      </c>
      <c r="D336" s="66">
        <v>3096</v>
      </c>
      <c r="E336" s="66">
        <v>8202</v>
      </c>
      <c r="F336" s="66">
        <v>7</v>
      </c>
      <c r="G336" s="66">
        <v>0.65705000000000002</v>
      </c>
      <c r="H336" s="66">
        <v>7</v>
      </c>
    </row>
    <row r="337" spans="2:8">
      <c r="B337" s="66">
        <v>336</v>
      </c>
      <c r="C337" s="66">
        <v>5</v>
      </c>
      <c r="D337" s="66">
        <v>3609</v>
      </c>
      <c r="E337" s="66">
        <v>10527</v>
      </c>
      <c r="F337" s="66">
        <v>5</v>
      </c>
      <c r="G337" s="66">
        <v>0.48348799999999997</v>
      </c>
      <c r="H337" s="66">
        <v>7</v>
      </c>
    </row>
    <row r="338" spans="2:8">
      <c r="B338" s="66">
        <v>337</v>
      </c>
      <c r="C338" s="66">
        <v>6</v>
      </c>
      <c r="D338" s="66">
        <v>3610</v>
      </c>
      <c r="E338" s="66">
        <v>10548</v>
      </c>
      <c r="F338" s="66">
        <v>6</v>
      </c>
      <c r="G338" s="66">
        <v>0.48554599999999998</v>
      </c>
      <c r="H338" s="66">
        <v>7</v>
      </c>
    </row>
    <row r="339" spans="2:8">
      <c r="B339" s="66">
        <v>338</v>
      </c>
      <c r="C339" s="66">
        <v>7</v>
      </c>
      <c r="D339" s="66">
        <v>3616</v>
      </c>
      <c r="E339" s="66">
        <v>10536</v>
      </c>
      <c r="F339" s="66">
        <v>7</v>
      </c>
      <c r="G339" s="66">
        <v>0.47733199999999998</v>
      </c>
      <c r="H339" s="66">
        <v>7</v>
      </c>
    </row>
    <row r="340" spans="2:8">
      <c r="B340" s="66">
        <v>339</v>
      </c>
      <c r="C340" s="66">
        <v>5</v>
      </c>
      <c r="D340" s="66">
        <v>3620</v>
      </c>
      <c r="E340" s="66">
        <v>10550</v>
      </c>
      <c r="F340" s="66">
        <v>5</v>
      </c>
      <c r="G340" s="66">
        <v>0.47678500000000001</v>
      </c>
      <c r="H340" s="66">
        <v>7</v>
      </c>
    </row>
    <row r="341" spans="2:8">
      <c r="B341" s="66">
        <v>340</v>
      </c>
      <c r="C341" s="66">
        <v>6</v>
      </c>
      <c r="D341" s="66">
        <v>3627</v>
      </c>
      <c r="E341" s="66">
        <v>10593</v>
      </c>
      <c r="F341" s="66">
        <v>6</v>
      </c>
      <c r="G341" s="66">
        <v>0.48345199999999999</v>
      </c>
      <c r="H341" s="66">
        <v>7</v>
      </c>
    </row>
    <row r="342" spans="2:8">
      <c r="B342" s="66">
        <v>341</v>
      </c>
      <c r="C342" s="66">
        <v>6</v>
      </c>
      <c r="D342" s="66">
        <v>3102</v>
      </c>
      <c r="E342" s="66">
        <v>8241</v>
      </c>
      <c r="F342" s="66">
        <v>6</v>
      </c>
      <c r="G342" s="66">
        <v>0.67518500000000004</v>
      </c>
      <c r="H342" s="66">
        <v>7</v>
      </c>
    </row>
    <row r="343" spans="2:8">
      <c r="B343" s="66">
        <v>342</v>
      </c>
      <c r="C343" s="66">
        <v>6</v>
      </c>
      <c r="D343" s="66">
        <v>3627</v>
      </c>
      <c r="E343" s="66">
        <v>10593</v>
      </c>
      <c r="F343" s="66">
        <v>6</v>
      </c>
      <c r="G343" s="66">
        <v>0.48753200000000002</v>
      </c>
      <c r="H343" s="66">
        <v>7</v>
      </c>
    </row>
    <row r="344" spans="2:8">
      <c r="B344" s="66">
        <v>343</v>
      </c>
      <c r="C344" s="66">
        <v>5</v>
      </c>
      <c r="D344" s="66">
        <v>3907</v>
      </c>
      <c r="E344" s="66">
        <v>12374</v>
      </c>
      <c r="F344" s="66">
        <v>5</v>
      </c>
      <c r="G344" s="66">
        <v>0.50109599999999999</v>
      </c>
      <c r="H344" s="66">
        <v>7</v>
      </c>
    </row>
    <row r="345" spans="2:8">
      <c r="B345" s="66">
        <v>344</v>
      </c>
      <c r="C345" s="66">
        <v>7</v>
      </c>
      <c r="D345" s="66">
        <v>3611</v>
      </c>
      <c r="E345" s="66">
        <v>10549</v>
      </c>
      <c r="F345" s="66">
        <v>7</v>
      </c>
      <c r="G345" s="66">
        <v>0.479827</v>
      </c>
      <c r="H345" s="66">
        <v>7</v>
      </c>
    </row>
    <row r="346" spans="2:8">
      <c r="B346" s="66">
        <v>345</v>
      </c>
      <c r="C346" s="66">
        <v>4</v>
      </c>
      <c r="D346" s="66">
        <v>3093</v>
      </c>
      <c r="E346" s="66">
        <v>8210</v>
      </c>
      <c r="F346" s="66">
        <v>4</v>
      </c>
      <c r="G346" s="66">
        <v>0.61757300000000004</v>
      </c>
      <c r="H346" s="66">
        <v>7</v>
      </c>
    </row>
    <row r="347" spans="2:8">
      <c r="B347" s="66">
        <v>346</v>
      </c>
      <c r="C347" s="66">
        <v>6</v>
      </c>
      <c r="D347" s="66">
        <v>3910</v>
      </c>
      <c r="E347" s="66">
        <v>12361</v>
      </c>
      <c r="F347" s="66">
        <v>6</v>
      </c>
      <c r="G347" s="66">
        <v>0.49071700000000001</v>
      </c>
      <c r="H347" s="66">
        <v>7</v>
      </c>
    </row>
    <row r="348" spans="2:8">
      <c r="B348" s="66">
        <v>347</v>
      </c>
      <c r="C348" s="66">
        <v>7</v>
      </c>
      <c r="D348" s="66">
        <v>3105</v>
      </c>
      <c r="E348" s="66">
        <v>8250</v>
      </c>
      <c r="F348" s="66">
        <v>6</v>
      </c>
      <c r="G348" s="66">
        <v>0.67497300000000005</v>
      </c>
      <c r="H348" s="66">
        <v>7</v>
      </c>
    </row>
    <row r="349" spans="2:8">
      <c r="B349" s="66">
        <v>348</v>
      </c>
      <c r="C349" s="66">
        <v>5</v>
      </c>
      <c r="D349" s="66">
        <v>3607</v>
      </c>
      <c r="E349" s="66">
        <v>10549</v>
      </c>
      <c r="F349" s="66">
        <v>5</v>
      </c>
      <c r="G349" s="66">
        <v>0.47650399999999998</v>
      </c>
      <c r="H349" s="66">
        <v>7</v>
      </c>
    </row>
    <row r="350" spans="2:8">
      <c r="B350" s="66">
        <v>349</v>
      </c>
      <c r="C350" s="66">
        <v>4</v>
      </c>
      <c r="D350" s="66">
        <v>3612</v>
      </c>
      <c r="E350" s="66">
        <v>10532</v>
      </c>
      <c r="F350" s="66">
        <v>4</v>
      </c>
      <c r="G350" s="66">
        <v>0.47792299999999999</v>
      </c>
      <c r="H350" s="66">
        <v>7</v>
      </c>
    </row>
    <row r="351" spans="2:8">
      <c r="B351" s="66">
        <v>350</v>
      </c>
      <c r="C351" s="66">
        <v>7</v>
      </c>
      <c r="D351" s="66">
        <v>3076</v>
      </c>
      <c r="E351" s="66">
        <v>8156</v>
      </c>
      <c r="F351" s="66">
        <v>7</v>
      </c>
      <c r="G351" s="66">
        <v>0.71648000000000001</v>
      </c>
      <c r="H351" s="66">
        <v>7</v>
      </c>
    </row>
    <row r="352" spans="2:8">
      <c r="B352" s="66">
        <v>351</v>
      </c>
      <c r="C352" s="66">
        <v>8</v>
      </c>
      <c r="D352" s="66">
        <v>4102</v>
      </c>
      <c r="E352" s="66">
        <v>13891</v>
      </c>
      <c r="F352" s="66">
        <v>8</v>
      </c>
      <c r="G352" s="66">
        <v>0.54347500000000004</v>
      </c>
      <c r="H352" s="66">
        <v>8</v>
      </c>
    </row>
    <row r="353" spans="2:8">
      <c r="B353" s="66">
        <v>352</v>
      </c>
      <c r="C353" s="66">
        <v>6</v>
      </c>
      <c r="D353" s="66">
        <v>3092</v>
      </c>
      <c r="E353" s="66">
        <v>8225</v>
      </c>
      <c r="F353" s="66">
        <v>6</v>
      </c>
      <c r="G353" s="66">
        <v>0.77002599999999999</v>
      </c>
      <c r="H353" s="66">
        <v>8</v>
      </c>
    </row>
    <row r="354" spans="2:8">
      <c r="B354" s="66">
        <v>353</v>
      </c>
      <c r="C354" s="66">
        <v>4</v>
      </c>
      <c r="D354" s="66">
        <v>3612</v>
      </c>
      <c r="E354" s="66">
        <v>10548</v>
      </c>
      <c r="F354" s="66">
        <v>4</v>
      </c>
      <c r="G354" s="66">
        <v>0.48203099999999999</v>
      </c>
      <c r="H354" s="66">
        <v>8</v>
      </c>
    </row>
    <row r="355" spans="2:8">
      <c r="B355" s="66">
        <v>354</v>
      </c>
      <c r="C355" s="66">
        <v>5</v>
      </c>
      <c r="D355" s="66">
        <v>3896</v>
      </c>
      <c r="E355" s="66">
        <v>12311</v>
      </c>
      <c r="F355" s="66">
        <v>5</v>
      </c>
      <c r="G355" s="66">
        <v>0.48810300000000001</v>
      </c>
      <c r="H355" s="66">
        <v>8</v>
      </c>
    </row>
    <row r="356" spans="2:8">
      <c r="B356" s="66">
        <v>355</v>
      </c>
      <c r="C356" s="66">
        <v>8</v>
      </c>
      <c r="D356" s="66">
        <v>3096</v>
      </c>
      <c r="E356" s="66">
        <v>8235</v>
      </c>
      <c r="F356" s="66">
        <v>8</v>
      </c>
      <c r="G356" s="66">
        <v>0.82408599999999999</v>
      </c>
      <c r="H356" s="66">
        <v>8</v>
      </c>
    </row>
    <row r="357" spans="2:8">
      <c r="B357" s="66">
        <v>356</v>
      </c>
      <c r="C357" s="66">
        <v>5</v>
      </c>
      <c r="D357" s="66">
        <v>3624</v>
      </c>
      <c r="E357" s="66">
        <v>10574</v>
      </c>
      <c r="F357" s="66">
        <v>5</v>
      </c>
      <c r="G357" s="66">
        <v>0.486371</v>
      </c>
      <c r="H357" s="66">
        <v>8</v>
      </c>
    </row>
    <row r="358" spans="2:8">
      <c r="B358" s="66">
        <v>357</v>
      </c>
      <c r="C358" s="66">
        <v>6</v>
      </c>
      <c r="D358" s="66">
        <v>3102</v>
      </c>
      <c r="E358" s="66">
        <v>8252</v>
      </c>
      <c r="F358" s="66">
        <v>6</v>
      </c>
      <c r="G358" s="66">
        <v>0.72231999999999996</v>
      </c>
      <c r="H358" s="66">
        <v>8</v>
      </c>
    </row>
    <row r="359" spans="2:8">
      <c r="B359" s="66">
        <v>358</v>
      </c>
      <c r="C359" s="66">
        <v>6</v>
      </c>
      <c r="D359" s="66">
        <v>3081</v>
      </c>
      <c r="E359" s="66">
        <v>8191</v>
      </c>
      <c r="F359" s="66">
        <v>6</v>
      </c>
      <c r="G359" s="66">
        <v>0.71795299999999995</v>
      </c>
      <c r="H359" s="66">
        <v>8</v>
      </c>
    </row>
    <row r="360" spans="2:8">
      <c r="B360" s="66">
        <v>359</v>
      </c>
      <c r="C360" s="66">
        <v>5</v>
      </c>
      <c r="D360" s="66">
        <v>-1</v>
      </c>
      <c r="E360" s="66">
        <v>-1</v>
      </c>
      <c r="F360" s="66">
        <v>5</v>
      </c>
      <c r="G360" s="66">
        <v>0.332175</v>
      </c>
      <c r="H360" s="66">
        <v>8</v>
      </c>
    </row>
    <row r="361" spans="2:8">
      <c r="B361" s="66">
        <v>360</v>
      </c>
      <c r="C361" s="66">
        <v>6</v>
      </c>
      <c r="D361" s="66">
        <v>3073</v>
      </c>
      <c r="E361" s="66">
        <v>8157</v>
      </c>
      <c r="F361" s="66">
        <v>6</v>
      </c>
      <c r="G361" s="66">
        <v>0.75714899999999996</v>
      </c>
      <c r="H361" s="66">
        <v>8</v>
      </c>
    </row>
    <row r="362" spans="2:8">
      <c r="B362" s="66">
        <v>361</v>
      </c>
      <c r="C362" s="66">
        <v>8</v>
      </c>
      <c r="D362" s="66">
        <v>3611</v>
      </c>
      <c r="E362" s="66">
        <v>10549</v>
      </c>
      <c r="F362" s="66">
        <v>8</v>
      </c>
      <c r="G362" s="66">
        <v>0.48038700000000001</v>
      </c>
      <c r="H362" s="66">
        <v>8</v>
      </c>
    </row>
    <row r="363" spans="2:8">
      <c r="B363" s="66">
        <v>362</v>
      </c>
      <c r="C363" s="66">
        <v>5</v>
      </c>
      <c r="D363" s="66">
        <v>3618</v>
      </c>
      <c r="E363" s="66">
        <v>10550</v>
      </c>
      <c r="F363" s="66">
        <v>5</v>
      </c>
      <c r="G363" s="66">
        <v>0.482151</v>
      </c>
      <c r="H363" s="66">
        <v>8</v>
      </c>
    </row>
    <row r="364" spans="2:8">
      <c r="B364" s="66">
        <v>363</v>
      </c>
      <c r="C364" s="66">
        <v>8</v>
      </c>
      <c r="D364" s="66">
        <v>3612</v>
      </c>
      <c r="E364" s="66">
        <v>10520</v>
      </c>
      <c r="F364" s="66">
        <v>8</v>
      </c>
      <c r="G364" s="66">
        <v>0.47705500000000001</v>
      </c>
      <c r="H364" s="66">
        <v>8</v>
      </c>
    </row>
    <row r="365" spans="2:8">
      <c r="B365" s="66">
        <v>364</v>
      </c>
      <c r="C365" s="66">
        <v>6</v>
      </c>
      <c r="D365" s="66">
        <v>3899</v>
      </c>
      <c r="E365" s="66">
        <v>12316</v>
      </c>
      <c r="F365" s="66">
        <v>6</v>
      </c>
      <c r="G365" s="66">
        <v>0.49743300000000001</v>
      </c>
      <c r="H365" s="66">
        <v>8</v>
      </c>
    </row>
    <row r="366" spans="2:8">
      <c r="B366" s="66">
        <v>365</v>
      </c>
      <c r="C366" s="66">
        <v>5</v>
      </c>
      <c r="D366" s="66">
        <v>3590</v>
      </c>
      <c r="E366" s="66">
        <v>10470</v>
      </c>
      <c r="F366" s="66">
        <v>5</v>
      </c>
      <c r="G366" s="66">
        <v>0.48582500000000001</v>
      </c>
      <c r="H366" s="66">
        <v>8</v>
      </c>
    </row>
    <row r="367" spans="2:8">
      <c r="B367" s="66">
        <v>366</v>
      </c>
      <c r="C367" s="66">
        <v>5</v>
      </c>
      <c r="D367" s="66">
        <v>3618</v>
      </c>
      <c r="E367" s="66">
        <v>10548</v>
      </c>
      <c r="F367" s="66">
        <v>5</v>
      </c>
      <c r="G367" s="66">
        <v>0.47769</v>
      </c>
      <c r="H367" s="66">
        <v>8</v>
      </c>
    </row>
    <row r="368" spans="2:8">
      <c r="B368" s="66">
        <v>367</v>
      </c>
      <c r="C368" s="66">
        <v>8</v>
      </c>
      <c r="D368" s="66">
        <v>-1</v>
      </c>
      <c r="E368" s="66">
        <v>-1</v>
      </c>
      <c r="F368" s="66">
        <v>8</v>
      </c>
      <c r="G368" s="66">
        <v>0.36580600000000002</v>
      </c>
      <c r="H368" s="66">
        <v>8</v>
      </c>
    </row>
    <row r="369" spans="2:8">
      <c r="B369" s="66">
        <v>368</v>
      </c>
      <c r="C369" s="66">
        <v>5</v>
      </c>
      <c r="D369" s="66">
        <v>3091</v>
      </c>
      <c r="E369" s="66">
        <v>8193</v>
      </c>
      <c r="F369" s="66">
        <v>5</v>
      </c>
      <c r="G369" s="66">
        <v>0.70885299999999996</v>
      </c>
      <c r="H369" s="66">
        <v>8</v>
      </c>
    </row>
    <row r="370" spans="2:8">
      <c r="B370" s="66">
        <v>369</v>
      </c>
      <c r="C370" s="66">
        <v>6</v>
      </c>
      <c r="D370" s="66">
        <v>3640</v>
      </c>
      <c r="E370" s="66">
        <v>10632</v>
      </c>
      <c r="F370" s="66">
        <v>6</v>
      </c>
      <c r="G370" s="66">
        <v>0.49018200000000001</v>
      </c>
      <c r="H370" s="66">
        <v>8</v>
      </c>
    </row>
    <row r="371" spans="2:8">
      <c r="B371" s="66">
        <v>370</v>
      </c>
      <c r="C371" s="66">
        <v>8</v>
      </c>
      <c r="D371" s="66">
        <v>3076</v>
      </c>
      <c r="E371" s="66">
        <v>8156</v>
      </c>
      <c r="F371" s="66">
        <v>8</v>
      </c>
      <c r="G371" s="66">
        <v>0.71674300000000002</v>
      </c>
      <c r="H371" s="66">
        <v>8</v>
      </c>
    </row>
    <row r="372" spans="2:8">
      <c r="B372" s="66">
        <v>371</v>
      </c>
      <c r="C372" s="66">
        <v>6</v>
      </c>
      <c r="D372" s="66">
        <v>3101</v>
      </c>
      <c r="E372" s="66">
        <v>8221</v>
      </c>
      <c r="F372" s="66">
        <v>6</v>
      </c>
      <c r="G372" s="66">
        <v>0.61643099999999995</v>
      </c>
      <c r="H372" s="66">
        <v>8</v>
      </c>
    </row>
    <row r="373" spans="2:8">
      <c r="B373" s="66">
        <v>372</v>
      </c>
      <c r="C373" s="66">
        <v>6</v>
      </c>
      <c r="D373" s="66">
        <v>4098</v>
      </c>
      <c r="E373" s="66">
        <v>13873</v>
      </c>
      <c r="F373" s="66">
        <v>6</v>
      </c>
      <c r="G373" s="66">
        <v>0.52953600000000001</v>
      </c>
      <c r="H373" s="66">
        <v>8</v>
      </c>
    </row>
    <row r="374" spans="2:8">
      <c r="B374" s="66">
        <v>373</v>
      </c>
      <c r="C374" s="66">
        <v>4</v>
      </c>
      <c r="D374" s="66">
        <v>3615</v>
      </c>
      <c r="E374" s="66">
        <v>10553</v>
      </c>
      <c r="F374" s="66">
        <v>4</v>
      </c>
      <c r="G374" s="66">
        <v>0.47942600000000002</v>
      </c>
      <c r="H374" s="66">
        <v>8</v>
      </c>
    </row>
    <row r="375" spans="2:8">
      <c r="B375" s="66">
        <v>374</v>
      </c>
      <c r="C375" s="66">
        <v>7</v>
      </c>
      <c r="D375" s="66">
        <v>3916</v>
      </c>
      <c r="E375" s="66">
        <v>12397</v>
      </c>
      <c r="F375" s="66">
        <v>7</v>
      </c>
      <c r="G375" s="66">
        <v>0.49727199999999999</v>
      </c>
      <c r="H375" s="66">
        <v>8</v>
      </c>
    </row>
    <row r="376" spans="2:8">
      <c r="B376" s="66">
        <v>375</v>
      </c>
      <c r="C376" s="66">
        <v>6</v>
      </c>
      <c r="D376" s="66">
        <v>-1</v>
      </c>
      <c r="E376" s="66">
        <v>-1</v>
      </c>
      <c r="F376" s="66">
        <v>6</v>
      </c>
      <c r="G376" s="66">
        <v>0.37290200000000001</v>
      </c>
      <c r="H376" s="66">
        <v>8</v>
      </c>
    </row>
    <row r="377" spans="2:8">
      <c r="B377" s="66">
        <v>376</v>
      </c>
      <c r="C377" s="66">
        <v>7</v>
      </c>
      <c r="D377" s="66">
        <v>3616</v>
      </c>
      <c r="E377" s="66">
        <v>10538</v>
      </c>
      <c r="F377" s="66">
        <v>7</v>
      </c>
      <c r="G377" s="66">
        <v>0.476051</v>
      </c>
      <c r="H377" s="66">
        <v>8</v>
      </c>
    </row>
    <row r="378" spans="2:8">
      <c r="B378" s="66">
        <v>377</v>
      </c>
      <c r="C378" s="66">
        <v>7</v>
      </c>
      <c r="D378" s="66">
        <v>3623</v>
      </c>
      <c r="E378" s="66">
        <v>10583</v>
      </c>
      <c r="F378" s="66">
        <v>7</v>
      </c>
      <c r="G378" s="66">
        <v>0.47937999999999997</v>
      </c>
      <c r="H378" s="66">
        <v>8</v>
      </c>
    </row>
    <row r="379" spans="2:8">
      <c r="B379" s="66">
        <v>378</v>
      </c>
      <c r="C379" s="66">
        <v>6</v>
      </c>
      <c r="D379" s="66">
        <v>3910</v>
      </c>
      <c r="E379" s="66">
        <v>12373</v>
      </c>
      <c r="F379" s="66">
        <v>6</v>
      </c>
      <c r="G379" s="66">
        <v>0.51484399999999997</v>
      </c>
      <c r="H379" s="66">
        <v>8</v>
      </c>
    </row>
    <row r="380" spans="2:8">
      <c r="B380" s="66">
        <v>379</v>
      </c>
      <c r="C380" s="66">
        <v>6</v>
      </c>
      <c r="D380" s="66">
        <v>3083</v>
      </c>
      <c r="E380" s="66">
        <v>8170</v>
      </c>
      <c r="F380" s="66">
        <v>6</v>
      </c>
      <c r="G380" s="66">
        <v>0.61443499999999995</v>
      </c>
      <c r="H380" s="66">
        <v>8</v>
      </c>
    </row>
    <row r="381" spans="2:8">
      <c r="B381" s="66">
        <v>380</v>
      </c>
      <c r="C381" s="66">
        <v>5</v>
      </c>
      <c r="D381" s="66">
        <v>4096</v>
      </c>
      <c r="E381" s="66">
        <v>13880</v>
      </c>
      <c r="F381" s="66">
        <v>5</v>
      </c>
      <c r="G381" s="66">
        <v>0.51719800000000005</v>
      </c>
      <c r="H381" s="66">
        <v>8</v>
      </c>
    </row>
    <row r="382" spans="2:8">
      <c r="B382" s="66">
        <v>381</v>
      </c>
      <c r="C382" s="66">
        <v>8</v>
      </c>
      <c r="D382" s="66">
        <v>3078</v>
      </c>
      <c r="E382" s="66">
        <v>8173</v>
      </c>
      <c r="F382" s="66">
        <v>8</v>
      </c>
      <c r="G382" s="66">
        <v>0.74911000000000005</v>
      </c>
      <c r="H382" s="66">
        <v>8</v>
      </c>
    </row>
    <row r="383" spans="2:8">
      <c r="B383" s="66">
        <v>382</v>
      </c>
      <c r="C383" s="66">
        <v>7</v>
      </c>
      <c r="D383" s="66">
        <v>3630</v>
      </c>
      <c r="E383" s="66">
        <v>10600</v>
      </c>
      <c r="F383" s="66">
        <v>7</v>
      </c>
      <c r="G383" s="66">
        <v>0.47967599999999999</v>
      </c>
      <c r="H383" s="66">
        <v>8</v>
      </c>
    </row>
    <row r="384" spans="2:8">
      <c r="B384" s="66">
        <v>383</v>
      </c>
      <c r="C384" s="66">
        <v>8</v>
      </c>
      <c r="D384" s="66">
        <v>3079</v>
      </c>
      <c r="E384" s="66">
        <v>8163</v>
      </c>
      <c r="F384" s="66">
        <v>8</v>
      </c>
      <c r="G384" s="66">
        <v>0.61518300000000004</v>
      </c>
      <c r="H384" s="66">
        <v>8</v>
      </c>
    </row>
    <row r="385" spans="2:8">
      <c r="B385" s="66">
        <v>384</v>
      </c>
      <c r="C385" s="66">
        <v>4</v>
      </c>
      <c r="D385" s="66">
        <v>3905</v>
      </c>
      <c r="E385" s="66">
        <v>12338</v>
      </c>
      <c r="F385" s="66">
        <v>4</v>
      </c>
      <c r="G385" s="66">
        <v>0.49807200000000001</v>
      </c>
      <c r="H385" s="66">
        <v>8</v>
      </c>
    </row>
    <row r="386" spans="2:8">
      <c r="B386" s="66">
        <v>385</v>
      </c>
      <c r="C386" s="66">
        <v>6</v>
      </c>
      <c r="D386" s="66">
        <v>3911</v>
      </c>
      <c r="E386" s="66">
        <v>12380</v>
      </c>
      <c r="F386" s="66">
        <v>6</v>
      </c>
      <c r="G386" s="66">
        <v>0.51952100000000001</v>
      </c>
      <c r="H386" s="66">
        <v>8</v>
      </c>
    </row>
    <row r="387" spans="2:8">
      <c r="B387" s="66">
        <v>386</v>
      </c>
      <c r="C387" s="66">
        <v>7</v>
      </c>
      <c r="D387" s="66">
        <v>3096</v>
      </c>
      <c r="E387" s="66">
        <v>8219</v>
      </c>
      <c r="F387" s="66">
        <v>7</v>
      </c>
      <c r="G387" s="66">
        <v>0.67057599999999995</v>
      </c>
      <c r="H387" s="66">
        <v>8</v>
      </c>
    </row>
    <row r="388" spans="2:8">
      <c r="B388" s="66">
        <v>387</v>
      </c>
      <c r="C388" s="66">
        <v>8</v>
      </c>
      <c r="D388" s="66">
        <v>3598</v>
      </c>
      <c r="E388" s="66">
        <v>10522</v>
      </c>
      <c r="F388" s="66">
        <v>8</v>
      </c>
      <c r="G388" s="66">
        <v>0.48385499999999998</v>
      </c>
      <c r="H388" s="66">
        <v>8</v>
      </c>
    </row>
    <row r="389" spans="2:8">
      <c r="B389" s="66">
        <v>388</v>
      </c>
      <c r="C389" s="66">
        <v>7</v>
      </c>
      <c r="D389" s="66">
        <v>3620</v>
      </c>
      <c r="E389" s="66">
        <v>10562</v>
      </c>
      <c r="F389" s="66">
        <v>6</v>
      </c>
      <c r="G389" s="66">
        <v>0.48235699999999998</v>
      </c>
      <c r="H389" s="66">
        <v>8</v>
      </c>
    </row>
    <row r="390" spans="2:8">
      <c r="B390" s="66">
        <v>389</v>
      </c>
      <c r="C390" s="66">
        <v>4</v>
      </c>
      <c r="D390" s="66">
        <v>3612</v>
      </c>
      <c r="E390" s="66">
        <v>10532</v>
      </c>
      <c r="F390" s="66">
        <v>4</v>
      </c>
      <c r="G390" s="66">
        <v>0.480883</v>
      </c>
      <c r="H390" s="66">
        <v>8</v>
      </c>
    </row>
    <row r="391" spans="2:8">
      <c r="B391" s="66">
        <v>390</v>
      </c>
      <c r="C391" s="66">
        <v>6</v>
      </c>
      <c r="D391" s="66">
        <v>4102</v>
      </c>
      <c r="E391" s="66">
        <v>13910</v>
      </c>
      <c r="F391" s="66">
        <v>6</v>
      </c>
      <c r="G391" s="66">
        <v>0.53414700000000004</v>
      </c>
      <c r="H391" s="66">
        <v>8</v>
      </c>
    </row>
    <row r="392" spans="2:8">
      <c r="B392" s="66">
        <v>391</v>
      </c>
      <c r="C392" s="66">
        <v>5</v>
      </c>
      <c r="D392" s="66">
        <v>3897</v>
      </c>
      <c r="E392" s="66">
        <v>12302</v>
      </c>
      <c r="F392" s="66">
        <v>5</v>
      </c>
      <c r="G392" s="66">
        <v>0.50036000000000003</v>
      </c>
      <c r="H392" s="66">
        <v>8</v>
      </c>
    </row>
    <row r="393" spans="2:8">
      <c r="B393" s="66">
        <v>392</v>
      </c>
      <c r="C393" s="66">
        <v>6</v>
      </c>
      <c r="D393" s="66">
        <v>4110</v>
      </c>
      <c r="E393" s="66">
        <v>13938</v>
      </c>
      <c r="F393" s="66">
        <v>6</v>
      </c>
      <c r="G393" s="66">
        <v>0.52467900000000001</v>
      </c>
      <c r="H393" s="66">
        <v>8</v>
      </c>
    </row>
    <row r="394" spans="2:8">
      <c r="B394" s="66">
        <v>393</v>
      </c>
      <c r="C394" s="66">
        <v>6</v>
      </c>
      <c r="D394" s="66">
        <v>3622</v>
      </c>
      <c r="E394" s="66">
        <v>10566</v>
      </c>
      <c r="F394" s="66">
        <v>6</v>
      </c>
      <c r="G394" s="66">
        <v>0.47917100000000001</v>
      </c>
      <c r="H394" s="66">
        <v>8</v>
      </c>
    </row>
    <row r="395" spans="2:8">
      <c r="B395" s="66">
        <v>394</v>
      </c>
      <c r="C395" s="66">
        <v>6</v>
      </c>
      <c r="D395" s="66">
        <v>3110</v>
      </c>
      <c r="E395" s="66">
        <v>8265</v>
      </c>
      <c r="F395" s="66">
        <v>6</v>
      </c>
      <c r="G395" s="66">
        <v>0.61383600000000005</v>
      </c>
      <c r="H395" s="66">
        <v>8</v>
      </c>
    </row>
    <row r="396" spans="2:8">
      <c r="B396" s="66">
        <v>395</v>
      </c>
      <c r="C396" s="66">
        <v>8</v>
      </c>
      <c r="D396" s="66">
        <v>3662</v>
      </c>
      <c r="E396" s="66">
        <v>10690</v>
      </c>
      <c r="F396" s="66">
        <v>8</v>
      </c>
      <c r="G396" s="66">
        <v>0.484435</v>
      </c>
      <c r="H396" s="66">
        <v>8</v>
      </c>
    </row>
    <row r="397" spans="2:8">
      <c r="B397" s="66">
        <v>396</v>
      </c>
      <c r="C397" s="66">
        <v>5</v>
      </c>
      <c r="D397" s="66">
        <v>3899</v>
      </c>
      <c r="E397" s="66">
        <v>12326</v>
      </c>
      <c r="F397" s="66">
        <v>5</v>
      </c>
      <c r="G397" s="66">
        <v>0.49000500000000002</v>
      </c>
      <c r="H397" s="66">
        <v>8</v>
      </c>
    </row>
    <row r="398" spans="2:8">
      <c r="B398" s="66">
        <v>397</v>
      </c>
      <c r="C398" s="66">
        <v>7</v>
      </c>
      <c r="D398" s="66">
        <v>3617</v>
      </c>
      <c r="E398" s="66">
        <v>10559</v>
      </c>
      <c r="F398" s="66">
        <v>7</v>
      </c>
      <c r="G398" s="66">
        <v>0.481236</v>
      </c>
      <c r="H398" s="66">
        <v>8</v>
      </c>
    </row>
    <row r="399" spans="2:8">
      <c r="B399" s="66">
        <v>398</v>
      </c>
      <c r="C399" s="66">
        <v>6</v>
      </c>
      <c r="D399" s="66">
        <v>-1</v>
      </c>
      <c r="E399" s="66">
        <v>-1</v>
      </c>
      <c r="F399" s="66">
        <v>6</v>
      </c>
      <c r="G399" s="66">
        <v>0.33128099999999999</v>
      </c>
      <c r="H399" s="66">
        <v>8</v>
      </c>
    </row>
    <row r="400" spans="2:8">
      <c r="B400" s="66">
        <v>399</v>
      </c>
      <c r="C400" s="66">
        <v>6</v>
      </c>
      <c r="D400" s="66">
        <v>3091</v>
      </c>
      <c r="E400" s="66">
        <v>8219</v>
      </c>
      <c r="F400" s="66">
        <v>6</v>
      </c>
      <c r="G400" s="66">
        <v>0.71407600000000004</v>
      </c>
      <c r="H400" s="66">
        <v>8</v>
      </c>
    </row>
    <row r="401" spans="2:8">
      <c r="B401" s="66">
        <v>400</v>
      </c>
      <c r="C401" s="66">
        <v>4</v>
      </c>
      <c r="D401" s="66">
        <v>3628</v>
      </c>
      <c r="E401" s="66">
        <v>10612</v>
      </c>
      <c r="F401" s="66">
        <v>4</v>
      </c>
      <c r="G401" s="66">
        <v>0.48244999999999999</v>
      </c>
      <c r="H401" s="66">
        <v>8</v>
      </c>
    </row>
    <row r="402" spans="2:8">
      <c r="B402" s="66">
        <v>401</v>
      </c>
      <c r="C402" s="66">
        <v>6</v>
      </c>
      <c r="D402" s="66">
        <v>3911</v>
      </c>
      <c r="E402" s="66">
        <v>12368</v>
      </c>
      <c r="F402" s="66">
        <v>6</v>
      </c>
      <c r="G402" s="66">
        <v>0.49973200000000001</v>
      </c>
      <c r="H402" s="66">
        <v>9</v>
      </c>
    </row>
    <row r="403" spans="2:8">
      <c r="B403" s="66">
        <v>402</v>
      </c>
      <c r="C403" s="66">
        <v>7</v>
      </c>
      <c r="D403" s="66">
        <v>3109</v>
      </c>
      <c r="E403" s="66">
        <v>8265</v>
      </c>
      <c r="F403" s="66">
        <v>7</v>
      </c>
      <c r="G403" s="66">
        <v>0.61780000000000002</v>
      </c>
      <c r="H403" s="66">
        <v>9</v>
      </c>
    </row>
    <row r="404" spans="2:8">
      <c r="B404" s="66">
        <v>403</v>
      </c>
      <c r="C404" s="66">
        <v>8</v>
      </c>
      <c r="D404" s="66">
        <v>3616</v>
      </c>
      <c r="E404" s="66">
        <v>10538</v>
      </c>
      <c r="F404" s="66">
        <v>8</v>
      </c>
      <c r="G404" s="66">
        <v>0.48509099999999999</v>
      </c>
      <c r="H404" s="66">
        <v>9</v>
      </c>
    </row>
    <row r="405" spans="2:8">
      <c r="B405" s="66">
        <v>404</v>
      </c>
      <c r="C405" s="66">
        <v>6</v>
      </c>
      <c r="D405" s="66">
        <v>4092</v>
      </c>
      <c r="E405" s="66">
        <v>13836</v>
      </c>
      <c r="F405" s="66">
        <v>6</v>
      </c>
      <c r="G405" s="66">
        <v>0.52662100000000001</v>
      </c>
      <c r="H405" s="66">
        <v>9</v>
      </c>
    </row>
    <row r="406" spans="2:8">
      <c r="B406" s="66">
        <v>405</v>
      </c>
      <c r="C406" s="66">
        <v>7</v>
      </c>
      <c r="D406" s="66">
        <v>4213</v>
      </c>
      <c r="E406" s="66">
        <v>15100</v>
      </c>
      <c r="F406" s="66">
        <v>6</v>
      </c>
      <c r="G406" s="66">
        <v>0.62889099999999998</v>
      </c>
      <c r="H406" s="66">
        <v>9</v>
      </c>
    </row>
    <row r="407" spans="2:8">
      <c r="B407" s="66">
        <v>406</v>
      </c>
      <c r="C407" s="66">
        <v>6</v>
      </c>
      <c r="D407" s="66">
        <v>3895</v>
      </c>
      <c r="E407" s="66">
        <v>12330</v>
      </c>
      <c r="F407" s="66">
        <v>6</v>
      </c>
      <c r="G407" s="66">
        <v>0.488759</v>
      </c>
      <c r="H407" s="66">
        <v>9</v>
      </c>
    </row>
    <row r="408" spans="2:8">
      <c r="B408" s="66">
        <v>407</v>
      </c>
      <c r="C408" s="66">
        <v>7</v>
      </c>
      <c r="D408" s="66">
        <v>4104</v>
      </c>
      <c r="E408" s="66">
        <v>13881</v>
      </c>
      <c r="F408" s="66">
        <v>7</v>
      </c>
      <c r="G408" s="66">
        <v>0.52421600000000002</v>
      </c>
      <c r="H408" s="66">
        <v>9</v>
      </c>
    </row>
    <row r="409" spans="2:8">
      <c r="B409" s="66">
        <v>408</v>
      </c>
      <c r="C409" s="66">
        <v>7</v>
      </c>
      <c r="D409" s="66">
        <v>3594</v>
      </c>
      <c r="E409" s="66">
        <v>10470</v>
      </c>
      <c r="F409" s="66">
        <v>7</v>
      </c>
      <c r="G409" s="66">
        <v>0.48075099999999998</v>
      </c>
      <c r="H409" s="66">
        <v>9</v>
      </c>
    </row>
    <row r="410" spans="2:8">
      <c r="B410" s="66">
        <v>409</v>
      </c>
      <c r="C410" s="66">
        <v>8</v>
      </c>
      <c r="D410" s="66">
        <v>3621</v>
      </c>
      <c r="E410" s="66">
        <v>10557</v>
      </c>
      <c r="F410" s="66">
        <v>8</v>
      </c>
      <c r="G410" s="66">
        <v>0.479541</v>
      </c>
      <c r="H410" s="66">
        <v>9</v>
      </c>
    </row>
    <row r="411" spans="2:8">
      <c r="B411" s="66">
        <v>410</v>
      </c>
      <c r="C411" s="66">
        <v>9</v>
      </c>
      <c r="D411" s="66">
        <v>3620</v>
      </c>
      <c r="E411" s="66">
        <v>10572</v>
      </c>
      <c r="F411" s="66">
        <v>9</v>
      </c>
      <c r="G411" s="66">
        <v>0.483128</v>
      </c>
      <c r="H411" s="66">
        <v>9</v>
      </c>
    </row>
    <row r="412" spans="2:8">
      <c r="B412" s="66">
        <v>411</v>
      </c>
      <c r="C412" s="66">
        <v>9</v>
      </c>
      <c r="D412" s="66">
        <v>3662</v>
      </c>
      <c r="E412" s="66">
        <v>10690</v>
      </c>
      <c r="F412" s="66">
        <v>9</v>
      </c>
      <c r="G412" s="66">
        <v>0.48053200000000001</v>
      </c>
      <c r="H412" s="66">
        <v>9</v>
      </c>
    </row>
    <row r="413" spans="2:8">
      <c r="B413" s="66">
        <v>412</v>
      </c>
      <c r="C413" s="66">
        <v>7</v>
      </c>
      <c r="D413" s="66">
        <v>4105</v>
      </c>
      <c r="E413" s="66">
        <v>13911</v>
      </c>
      <c r="F413" s="66">
        <v>7</v>
      </c>
      <c r="G413" s="66">
        <v>0.58133400000000002</v>
      </c>
      <c r="H413" s="66">
        <v>9</v>
      </c>
    </row>
    <row r="414" spans="2:8">
      <c r="B414" s="66">
        <v>413</v>
      </c>
      <c r="C414" s="66">
        <v>8</v>
      </c>
      <c r="D414" s="66">
        <v>3916</v>
      </c>
      <c r="E414" s="66">
        <v>12397</v>
      </c>
      <c r="F414" s="66">
        <v>8</v>
      </c>
      <c r="G414" s="66">
        <v>0.49833</v>
      </c>
      <c r="H414" s="66">
        <v>9</v>
      </c>
    </row>
    <row r="415" spans="2:8">
      <c r="B415" s="66">
        <v>414</v>
      </c>
      <c r="C415" s="66">
        <v>9</v>
      </c>
      <c r="D415" s="66">
        <v>3897</v>
      </c>
      <c r="E415" s="66">
        <v>12338</v>
      </c>
      <c r="F415" s="66">
        <v>9</v>
      </c>
      <c r="G415" s="66">
        <v>0.498303</v>
      </c>
      <c r="H415" s="66">
        <v>9</v>
      </c>
    </row>
    <row r="416" spans="2:8">
      <c r="B416" s="66">
        <v>415</v>
      </c>
      <c r="C416" s="66">
        <v>9</v>
      </c>
      <c r="D416" s="66">
        <v>3607</v>
      </c>
      <c r="E416" s="66">
        <v>10511</v>
      </c>
      <c r="F416" s="66">
        <v>9</v>
      </c>
      <c r="G416" s="66">
        <v>0.481186</v>
      </c>
      <c r="H416" s="66">
        <v>9</v>
      </c>
    </row>
    <row r="417" spans="2:8">
      <c r="B417" s="66">
        <v>416</v>
      </c>
      <c r="C417" s="66">
        <v>9</v>
      </c>
      <c r="D417" s="66">
        <v>3078</v>
      </c>
      <c r="E417" s="66">
        <v>8173</v>
      </c>
      <c r="F417" s="66">
        <v>9</v>
      </c>
      <c r="G417" s="66">
        <v>0.746749</v>
      </c>
      <c r="H417" s="66">
        <v>9</v>
      </c>
    </row>
    <row r="418" spans="2:8">
      <c r="B418" s="66">
        <v>417</v>
      </c>
      <c r="C418" s="66">
        <v>9</v>
      </c>
      <c r="D418" s="66">
        <v>3603</v>
      </c>
      <c r="E418" s="66">
        <v>10501</v>
      </c>
      <c r="F418" s="66">
        <v>9</v>
      </c>
      <c r="G418" s="66">
        <v>0.48124699999999998</v>
      </c>
      <c r="H418" s="66">
        <v>9</v>
      </c>
    </row>
    <row r="419" spans="2:8">
      <c r="B419" s="66">
        <v>418</v>
      </c>
      <c r="C419" s="66">
        <v>5</v>
      </c>
      <c r="D419" s="66">
        <v>4100</v>
      </c>
      <c r="E419" s="66">
        <v>13875</v>
      </c>
      <c r="F419" s="66">
        <v>5</v>
      </c>
      <c r="G419" s="66">
        <v>0.52087899999999998</v>
      </c>
      <c r="H419" s="66">
        <v>9</v>
      </c>
    </row>
    <row r="420" spans="2:8">
      <c r="B420" s="66">
        <v>419</v>
      </c>
      <c r="C420" s="66">
        <v>7</v>
      </c>
      <c r="D420" s="66">
        <v>3596</v>
      </c>
      <c r="E420" s="66">
        <v>10468</v>
      </c>
      <c r="F420" s="66">
        <v>7</v>
      </c>
      <c r="G420" s="66">
        <v>0.48088500000000001</v>
      </c>
      <c r="H420" s="66">
        <v>9</v>
      </c>
    </row>
    <row r="421" spans="2:8">
      <c r="B421" s="66">
        <v>420</v>
      </c>
      <c r="C421" s="66">
        <v>7</v>
      </c>
      <c r="D421" s="66">
        <v>3091</v>
      </c>
      <c r="E421" s="66">
        <v>8219</v>
      </c>
      <c r="F421" s="66">
        <v>7</v>
      </c>
      <c r="G421" s="66">
        <v>0.71873500000000001</v>
      </c>
      <c r="H421" s="66">
        <v>9</v>
      </c>
    </row>
    <row r="422" spans="2:8">
      <c r="B422" s="66">
        <v>421</v>
      </c>
      <c r="C422" s="66">
        <v>7</v>
      </c>
      <c r="D422" s="66">
        <v>3617</v>
      </c>
      <c r="E422" s="66">
        <v>10551</v>
      </c>
      <c r="F422" s="66">
        <v>7</v>
      </c>
      <c r="G422" s="66">
        <v>0.48071399999999997</v>
      </c>
      <c r="H422" s="66">
        <v>9</v>
      </c>
    </row>
    <row r="423" spans="2:8">
      <c r="B423" s="66">
        <v>422</v>
      </c>
      <c r="C423" s="66">
        <v>7</v>
      </c>
      <c r="D423" s="66">
        <v>3120</v>
      </c>
      <c r="E423" s="66">
        <v>8290</v>
      </c>
      <c r="F423" s="66">
        <v>7</v>
      </c>
      <c r="G423" s="66">
        <v>0.55940800000000002</v>
      </c>
      <c r="H423" s="66">
        <v>9</v>
      </c>
    </row>
    <row r="424" spans="2:8">
      <c r="B424" s="66">
        <v>423</v>
      </c>
      <c r="C424" s="66">
        <v>6</v>
      </c>
      <c r="D424" s="66">
        <v>3110</v>
      </c>
      <c r="E424" s="66">
        <v>8269</v>
      </c>
      <c r="F424" s="66">
        <v>6</v>
      </c>
      <c r="G424" s="66">
        <v>0.51973199999999997</v>
      </c>
      <c r="H424" s="66">
        <v>9</v>
      </c>
    </row>
    <row r="425" spans="2:8">
      <c r="B425" s="66">
        <v>424</v>
      </c>
      <c r="C425" s="66">
        <v>7</v>
      </c>
      <c r="D425" s="66">
        <v>3617</v>
      </c>
      <c r="E425" s="66">
        <v>10537</v>
      </c>
      <c r="F425" s="66">
        <v>7</v>
      </c>
      <c r="G425" s="66">
        <v>0.47994300000000001</v>
      </c>
      <c r="H425" s="66">
        <v>9</v>
      </c>
    </row>
    <row r="426" spans="2:8">
      <c r="B426" s="66">
        <v>425</v>
      </c>
      <c r="C426" s="66">
        <v>6</v>
      </c>
      <c r="D426" s="66">
        <v>3606</v>
      </c>
      <c r="E426" s="66">
        <v>10514</v>
      </c>
      <c r="F426" s="66">
        <v>6</v>
      </c>
      <c r="G426" s="66">
        <v>0.47791099999999997</v>
      </c>
      <c r="H426" s="66">
        <v>9</v>
      </c>
    </row>
    <row r="427" spans="2:8">
      <c r="B427" s="66">
        <v>426</v>
      </c>
      <c r="C427" s="66">
        <v>7</v>
      </c>
      <c r="D427" s="66">
        <v>4106</v>
      </c>
      <c r="E427" s="66">
        <v>13916</v>
      </c>
      <c r="F427" s="66">
        <v>7</v>
      </c>
      <c r="G427" s="66">
        <v>0.60558599999999996</v>
      </c>
      <c r="H427" s="66">
        <v>9</v>
      </c>
    </row>
    <row r="428" spans="2:8">
      <c r="B428" s="66">
        <v>427</v>
      </c>
      <c r="C428" s="66">
        <v>7</v>
      </c>
      <c r="D428" s="66">
        <v>3633</v>
      </c>
      <c r="E428" s="66">
        <v>10607</v>
      </c>
      <c r="F428" s="66">
        <v>7</v>
      </c>
      <c r="G428" s="66">
        <v>0.47898200000000002</v>
      </c>
      <c r="H428" s="66">
        <v>9</v>
      </c>
    </row>
    <row r="429" spans="2:8">
      <c r="B429" s="66">
        <v>428</v>
      </c>
      <c r="C429" s="66">
        <v>6</v>
      </c>
      <c r="D429" s="66">
        <v>3618</v>
      </c>
      <c r="E429" s="66">
        <v>10550</v>
      </c>
      <c r="F429" s="66">
        <v>6</v>
      </c>
      <c r="G429" s="66">
        <v>0.48338500000000001</v>
      </c>
      <c r="H429" s="66">
        <v>9</v>
      </c>
    </row>
    <row r="430" spans="2:8">
      <c r="B430" s="66">
        <v>429</v>
      </c>
      <c r="C430" s="66">
        <v>8</v>
      </c>
      <c r="D430" s="66">
        <v>4221</v>
      </c>
      <c r="E430" s="66">
        <v>15122</v>
      </c>
      <c r="F430" s="66">
        <v>8</v>
      </c>
      <c r="G430" s="66">
        <v>0.76891600000000004</v>
      </c>
      <c r="H430" s="66">
        <v>9</v>
      </c>
    </row>
    <row r="431" spans="2:8">
      <c r="B431" s="66">
        <v>430</v>
      </c>
      <c r="C431" s="66">
        <v>8</v>
      </c>
      <c r="D431" s="66">
        <v>3630</v>
      </c>
      <c r="E431" s="66">
        <v>10600</v>
      </c>
      <c r="F431" s="66">
        <v>8</v>
      </c>
      <c r="G431" s="66">
        <v>0.47885100000000003</v>
      </c>
      <c r="H431" s="66">
        <v>9</v>
      </c>
    </row>
    <row r="432" spans="2:8">
      <c r="B432" s="66">
        <v>431</v>
      </c>
      <c r="C432" s="66">
        <v>6</v>
      </c>
      <c r="D432" s="66">
        <v>3896</v>
      </c>
      <c r="E432" s="66">
        <v>12353</v>
      </c>
      <c r="F432" s="66">
        <v>6</v>
      </c>
      <c r="G432" s="66">
        <v>0.49526999999999999</v>
      </c>
      <c r="H432" s="66">
        <v>9</v>
      </c>
    </row>
    <row r="433" spans="2:8">
      <c r="B433" s="66">
        <v>432</v>
      </c>
      <c r="C433" s="66">
        <v>7</v>
      </c>
      <c r="D433" s="66">
        <v>3098</v>
      </c>
      <c r="E433" s="66">
        <v>8243</v>
      </c>
      <c r="F433" s="66">
        <v>7</v>
      </c>
      <c r="G433" s="66">
        <v>0.61880199999999996</v>
      </c>
      <c r="H433" s="66">
        <v>9</v>
      </c>
    </row>
    <row r="434" spans="2:8">
      <c r="B434" s="66">
        <v>433</v>
      </c>
      <c r="C434" s="66">
        <v>7</v>
      </c>
      <c r="D434" s="66">
        <v>3910</v>
      </c>
      <c r="E434" s="66">
        <v>12361</v>
      </c>
      <c r="F434" s="66">
        <v>7</v>
      </c>
      <c r="G434" s="66">
        <v>0.492201</v>
      </c>
      <c r="H434" s="66">
        <v>9</v>
      </c>
    </row>
    <row r="435" spans="2:8">
      <c r="B435" s="66">
        <v>434</v>
      </c>
      <c r="C435" s="66">
        <v>6</v>
      </c>
      <c r="D435" s="66">
        <v>3628</v>
      </c>
      <c r="E435" s="66">
        <v>10566</v>
      </c>
      <c r="F435" s="66">
        <v>6</v>
      </c>
      <c r="G435" s="66">
        <v>0.48089100000000001</v>
      </c>
      <c r="H435" s="66">
        <v>9</v>
      </c>
    </row>
    <row r="436" spans="2:8">
      <c r="B436" s="66">
        <v>435</v>
      </c>
      <c r="C436" s="66">
        <v>7</v>
      </c>
      <c r="D436" s="66">
        <v>3610</v>
      </c>
      <c r="E436" s="66">
        <v>10548</v>
      </c>
      <c r="F436" s="66">
        <v>7</v>
      </c>
      <c r="G436" s="66">
        <v>0.48400500000000002</v>
      </c>
      <c r="H436" s="66">
        <v>9</v>
      </c>
    </row>
    <row r="437" spans="2:8">
      <c r="B437" s="66">
        <v>436</v>
      </c>
      <c r="C437" s="66">
        <v>8</v>
      </c>
      <c r="D437" s="66">
        <v>3902</v>
      </c>
      <c r="E437" s="66">
        <v>12343</v>
      </c>
      <c r="F437" s="66">
        <v>8</v>
      </c>
      <c r="G437" s="66">
        <v>0.50105299999999997</v>
      </c>
      <c r="H437" s="66">
        <v>9</v>
      </c>
    </row>
    <row r="438" spans="2:8">
      <c r="B438" s="66">
        <v>437</v>
      </c>
      <c r="C438" s="66">
        <v>8</v>
      </c>
      <c r="D438" s="66">
        <v>3914</v>
      </c>
      <c r="E438" s="66">
        <v>12385</v>
      </c>
      <c r="F438" s="66">
        <v>7</v>
      </c>
      <c r="G438" s="66">
        <v>0.50190000000000001</v>
      </c>
      <c r="H438" s="66">
        <v>9</v>
      </c>
    </row>
    <row r="439" spans="2:8">
      <c r="B439" s="66">
        <v>438</v>
      </c>
      <c r="C439" s="66">
        <v>7</v>
      </c>
      <c r="D439" s="66">
        <v>3930</v>
      </c>
      <c r="E439" s="66">
        <v>12441</v>
      </c>
      <c r="F439" s="66">
        <v>7</v>
      </c>
      <c r="G439" s="66">
        <v>0.51042100000000001</v>
      </c>
      <c r="H439" s="66">
        <v>9</v>
      </c>
    </row>
    <row r="440" spans="2:8">
      <c r="B440" s="66">
        <v>439</v>
      </c>
      <c r="C440" s="66">
        <v>5</v>
      </c>
      <c r="D440" s="66">
        <v>3892</v>
      </c>
      <c r="E440" s="66">
        <v>12307</v>
      </c>
      <c r="F440" s="66">
        <v>5</v>
      </c>
      <c r="G440" s="66">
        <v>0.49937700000000002</v>
      </c>
      <c r="H440" s="66">
        <v>9</v>
      </c>
    </row>
    <row r="441" spans="2:8">
      <c r="B441" s="66">
        <v>440</v>
      </c>
      <c r="C441" s="66">
        <v>7</v>
      </c>
      <c r="D441" s="66">
        <v>3909</v>
      </c>
      <c r="E441" s="66">
        <v>12360</v>
      </c>
      <c r="F441" s="66">
        <v>7</v>
      </c>
      <c r="G441" s="66">
        <v>0.50106499999999998</v>
      </c>
      <c r="H441" s="66">
        <v>9</v>
      </c>
    </row>
    <row r="442" spans="2:8">
      <c r="B442" s="66">
        <v>441</v>
      </c>
      <c r="C442" s="66">
        <v>5</v>
      </c>
      <c r="D442" s="66">
        <v>3612</v>
      </c>
      <c r="E442" s="66">
        <v>10548</v>
      </c>
      <c r="F442" s="66">
        <v>5</v>
      </c>
      <c r="G442" s="66">
        <v>0.47851300000000002</v>
      </c>
      <c r="H442" s="66">
        <v>9</v>
      </c>
    </row>
    <row r="443" spans="2:8">
      <c r="B443" s="66">
        <v>442</v>
      </c>
      <c r="C443" s="66">
        <v>6</v>
      </c>
      <c r="D443" s="66">
        <v>4097</v>
      </c>
      <c r="E443" s="66">
        <v>13866</v>
      </c>
      <c r="F443" s="66">
        <v>5</v>
      </c>
      <c r="G443" s="66">
        <v>0.53404600000000002</v>
      </c>
      <c r="H443" s="66">
        <v>9</v>
      </c>
    </row>
    <row r="444" spans="2:8">
      <c r="B444" s="66">
        <v>443</v>
      </c>
      <c r="C444" s="66">
        <v>9</v>
      </c>
      <c r="D444" s="66">
        <v>3884</v>
      </c>
      <c r="E444" s="66">
        <v>12311</v>
      </c>
      <c r="F444" s="66">
        <v>8</v>
      </c>
      <c r="G444" s="66">
        <v>0.49781399999999998</v>
      </c>
      <c r="H444" s="66">
        <v>9</v>
      </c>
    </row>
    <row r="445" spans="2:8">
      <c r="B445" s="66">
        <v>444</v>
      </c>
      <c r="C445" s="66">
        <v>6</v>
      </c>
      <c r="D445" s="66">
        <v>3590</v>
      </c>
      <c r="E445" s="66">
        <v>10470</v>
      </c>
      <c r="F445" s="66">
        <v>6</v>
      </c>
      <c r="G445" s="66">
        <v>0.47861900000000002</v>
      </c>
      <c r="H445" s="66">
        <v>9</v>
      </c>
    </row>
    <row r="446" spans="2:8">
      <c r="B446" s="66">
        <v>445</v>
      </c>
      <c r="C446" s="66">
        <v>9</v>
      </c>
      <c r="D446" s="66">
        <v>-1</v>
      </c>
      <c r="E446" s="66">
        <v>-1</v>
      </c>
      <c r="F446" s="66">
        <v>9</v>
      </c>
      <c r="G446" s="66">
        <v>0.36835600000000002</v>
      </c>
      <c r="H446" s="66">
        <v>9</v>
      </c>
    </row>
    <row r="447" spans="2:8">
      <c r="B447" s="66">
        <v>446</v>
      </c>
      <c r="C447" s="66">
        <v>5</v>
      </c>
      <c r="D447" s="66">
        <v>3615</v>
      </c>
      <c r="E447" s="66">
        <v>10553</v>
      </c>
      <c r="F447" s="66">
        <v>5</v>
      </c>
      <c r="G447" s="66">
        <v>0.47708699999999998</v>
      </c>
      <c r="H447" s="66">
        <v>9</v>
      </c>
    </row>
    <row r="448" spans="2:8">
      <c r="B448" s="66">
        <v>447</v>
      </c>
      <c r="C448" s="66">
        <v>7</v>
      </c>
      <c r="D448" s="66">
        <v>3616</v>
      </c>
      <c r="E448" s="66">
        <v>10562</v>
      </c>
      <c r="F448" s="66">
        <v>7</v>
      </c>
      <c r="G448" s="66">
        <v>0.478404</v>
      </c>
      <c r="H448" s="66">
        <v>9</v>
      </c>
    </row>
    <row r="449" spans="2:8">
      <c r="B449" s="66">
        <v>448</v>
      </c>
      <c r="C449" s="66">
        <v>7</v>
      </c>
      <c r="D449" s="66">
        <v>-1</v>
      </c>
      <c r="E449" s="66">
        <v>-1</v>
      </c>
      <c r="F449" s="66">
        <v>7</v>
      </c>
      <c r="G449" s="66">
        <v>0.33402999999999999</v>
      </c>
      <c r="H449" s="66">
        <v>9</v>
      </c>
    </row>
    <row r="450" spans="2:8">
      <c r="B450" s="66">
        <v>449</v>
      </c>
      <c r="C450" s="66">
        <v>8</v>
      </c>
      <c r="D450" s="66">
        <v>3625</v>
      </c>
      <c r="E450" s="66">
        <v>10573</v>
      </c>
      <c r="F450" s="66">
        <v>7</v>
      </c>
      <c r="G450" s="66">
        <v>0.480018</v>
      </c>
      <c r="H450" s="66">
        <v>9</v>
      </c>
    </row>
    <row r="451" spans="2:8">
      <c r="B451" s="66">
        <v>450</v>
      </c>
      <c r="C451" s="66">
        <v>8</v>
      </c>
      <c r="D451" s="66">
        <v>3078</v>
      </c>
      <c r="E451" s="66">
        <v>8172</v>
      </c>
      <c r="F451" s="66">
        <v>8</v>
      </c>
      <c r="G451" s="66">
        <v>0.65254699999999999</v>
      </c>
      <c r="H451" s="66">
        <v>9</v>
      </c>
    </row>
    <row r="452" spans="2:8">
      <c r="B452" s="66">
        <v>451</v>
      </c>
      <c r="C452" s="66">
        <v>8</v>
      </c>
      <c r="D452" s="66">
        <v>4105</v>
      </c>
      <c r="E452" s="66">
        <v>13897</v>
      </c>
      <c r="F452" s="66">
        <v>8</v>
      </c>
      <c r="G452" s="66">
        <v>0.52564500000000003</v>
      </c>
      <c r="H452" s="66">
        <v>10</v>
      </c>
    </row>
    <row r="453" spans="2:8">
      <c r="B453" s="66">
        <v>452</v>
      </c>
      <c r="C453" s="66">
        <v>9</v>
      </c>
      <c r="D453" s="66">
        <v>3616</v>
      </c>
      <c r="E453" s="66">
        <v>10526</v>
      </c>
      <c r="F453" s="66">
        <v>9</v>
      </c>
      <c r="G453" s="66">
        <v>0.47714400000000001</v>
      </c>
      <c r="H453" s="66">
        <v>10</v>
      </c>
    </row>
    <row r="454" spans="2:8">
      <c r="B454" s="66">
        <v>453</v>
      </c>
      <c r="C454" s="66">
        <v>8</v>
      </c>
      <c r="D454" s="66">
        <v>3624</v>
      </c>
      <c r="E454" s="66">
        <v>10570</v>
      </c>
      <c r="F454" s="66">
        <v>8</v>
      </c>
      <c r="G454" s="66">
        <v>0.48122199999999998</v>
      </c>
      <c r="H454" s="66">
        <v>10</v>
      </c>
    </row>
    <row r="455" spans="2:8">
      <c r="B455" s="66">
        <v>454</v>
      </c>
      <c r="C455" s="66">
        <v>9</v>
      </c>
      <c r="D455" s="66">
        <v>3078</v>
      </c>
      <c r="E455" s="66">
        <v>8172</v>
      </c>
      <c r="F455" s="66">
        <v>9</v>
      </c>
      <c r="G455" s="66">
        <v>0.65296399999999999</v>
      </c>
      <c r="H455" s="66">
        <v>10</v>
      </c>
    </row>
    <row r="456" spans="2:8">
      <c r="B456" s="66">
        <v>455</v>
      </c>
      <c r="C456" s="66">
        <v>8</v>
      </c>
      <c r="D456" s="66">
        <v>3906</v>
      </c>
      <c r="E456" s="66">
        <v>12355</v>
      </c>
      <c r="F456" s="66">
        <v>8</v>
      </c>
      <c r="G456" s="66">
        <v>0.49762499999999998</v>
      </c>
      <c r="H456" s="66">
        <v>10</v>
      </c>
    </row>
    <row r="457" spans="2:8">
      <c r="B457" s="66">
        <v>456</v>
      </c>
      <c r="C457" s="66">
        <v>6</v>
      </c>
      <c r="D457" s="66">
        <v>4235</v>
      </c>
      <c r="E457" s="66">
        <v>15166</v>
      </c>
      <c r="F457" s="66">
        <v>6</v>
      </c>
      <c r="G457" s="66">
        <v>0.60094400000000003</v>
      </c>
      <c r="H457" s="66">
        <v>10</v>
      </c>
    </row>
    <row r="458" spans="2:8">
      <c r="B458" s="66">
        <v>457</v>
      </c>
      <c r="C458" s="66">
        <v>6</v>
      </c>
      <c r="D458" s="66">
        <v>4097</v>
      </c>
      <c r="E458" s="66">
        <v>13883</v>
      </c>
      <c r="F458" s="66">
        <v>6</v>
      </c>
      <c r="G458" s="66">
        <v>0.52081500000000003</v>
      </c>
      <c r="H458" s="66">
        <v>10</v>
      </c>
    </row>
    <row r="459" spans="2:8">
      <c r="B459" s="66">
        <v>458</v>
      </c>
      <c r="C459" s="66">
        <v>8</v>
      </c>
      <c r="D459" s="66">
        <v>3897</v>
      </c>
      <c r="E459" s="66">
        <v>12342</v>
      </c>
      <c r="F459" s="66">
        <v>8</v>
      </c>
      <c r="G459" s="66">
        <v>0.50014899999999995</v>
      </c>
      <c r="H459" s="66">
        <v>10</v>
      </c>
    </row>
    <row r="460" spans="2:8">
      <c r="B460" s="66">
        <v>459</v>
      </c>
      <c r="C460" s="66">
        <v>8</v>
      </c>
      <c r="D460" s="66">
        <v>3623</v>
      </c>
      <c r="E460" s="66">
        <v>10583</v>
      </c>
      <c r="F460" s="66">
        <v>8</v>
      </c>
      <c r="G460" s="66">
        <v>0.48040899999999997</v>
      </c>
      <c r="H460" s="66">
        <v>10</v>
      </c>
    </row>
    <row r="461" spans="2:8">
      <c r="B461" s="66">
        <v>460</v>
      </c>
      <c r="C461" s="66">
        <v>7</v>
      </c>
      <c r="D461" s="66">
        <v>3904</v>
      </c>
      <c r="E461" s="66">
        <v>12361</v>
      </c>
      <c r="F461" s="66">
        <v>7</v>
      </c>
      <c r="G461" s="66">
        <v>0.50323899999999999</v>
      </c>
      <c r="H461" s="66">
        <v>10</v>
      </c>
    </row>
    <row r="462" spans="2:8">
      <c r="B462" s="66">
        <v>461</v>
      </c>
      <c r="C462" s="66">
        <v>7</v>
      </c>
      <c r="D462" s="66">
        <v>4094</v>
      </c>
      <c r="E462" s="66">
        <v>13851</v>
      </c>
      <c r="F462" s="66">
        <v>7</v>
      </c>
      <c r="G462" s="66">
        <v>0.51290899999999995</v>
      </c>
      <c r="H462" s="66">
        <v>10</v>
      </c>
    </row>
    <row r="463" spans="2:8">
      <c r="B463" s="66">
        <v>462</v>
      </c>
      <c r="C463" s="66">
        <v>8</v>
      </c>
      <c r="D463" s="66">
        <v>3894</v>
      </c>
      <c r="E463" s="66">
        <v>12291</v>
      </c>
      <c r="F463" s="66">
        <v>8</v>
      </c>
      <c r="G463" s="66">
        <v>0.51055399999999995</v>
      </c>
      <c r="H463" s="66">
        <v>10</v>
      </c>
    </row>
    <row r="464" spans="2:8">
      <c r="B464" s="66">
        <v>463</v>
      </c>
      <c r="C464" s="66">
        <v>8</v>
      </c>
      <c r="D464" s="66">
        <v>3594</v>
      </c>
      <c r="E464" s="66">
        <v>10470</v>
      </c>
      <c r="F464" s="66">
        <v>8</v>
      </c>
      <c r="G464" s="66">
        <v>0.48211999999999999</v>
      </c>
      <c r="H464" s="66">
        <v>10</v>
      </c>
    </row>
    <row r="465" spans="2:8">
      <c r="B465" s="66">
        <v>464</v>
      </c>
      <c r="C465" s="66">
        <v>10</v>
      </c>
      <c r="D465" s="66">
        <v>-1</v>
      </c>
      <c r="E465" s="66">
        <v>-1</v>
      </c>
      <c r="F465" s="66">
        <v>10</v>
      </c>
      <c r="G465" s="66">
        <v>0.36652800000000002</v>
      </c>
      <c r="H465" s="66">
        <v>10</v>
      </c>
    </row>
    <row r="466" spans="2:8">
      <c r="B466" s="66">
        <v>465</v>
      </c>
      <c r="C466" s="66">
        <v>8</v>
      </c>
      <c r="D466" s="66">
        <v>3620</v>
      </c>
      <c r="E466" s="66">
        <v>10578</v>
      </c>
      <c r="F466" s="66">
        <v>8</v>
      </c>
      <c r="G466" s="66">
        <v>0.47906500000000002</v>
      </c>
      <c r="H466" s="66">
        <v>10</v>
      </c>
    </row>
    <row r="467" spans="2:8">
      <c r="B467" s="66">
        <v>466</v>
      </c>
      <c r="C467" s="66">
        <v>7</v>
      </c>
      <c r="D467" s="66">
        <v>3110</v>
      </c>
      <c r="E467" s="66">
        <v>8265</v>
      </c>
      <c r="F467" s="66">
        <v>7</v>
      </c>
      <c r="G467" s="66">
        <v>0.61035600000000001</v>
      </c>
      <c r="H467" s="66">
        <v>10</v>
      </c>
    </row>
    <row r="468" spans="2:8">
      <c r="B468" s="66">
        <v>467</v>
      </c>
      <c r="C468" s="66">
        <v>7</v>
      </c>
      <c r="D468" s="66">
        <v>4088</v>
      </c>
      <c r="E468" s="66">
        <v>13864</v>
      </c>
      <c r="F468" s="66">
        <v>6</v>
      </c>
      <c r="G468" s="66">
        <v>0.53367200000000004</v>
      </c>
      <c r="H468" s="66">
        <v>10</v>
      </c>
    </row>
    <row r="469" spans="2:8">
      <c r="B469" s="66">
        <v>468</v>
      </c>
      <c r="C469" s="66">
        <v>10</v>
      </c>
      <c r="D469" s="66">
        <v>3601</v>
      </c>
      <c r="E469" s="66">
        <v>10489</v>
      </c>
      <c r="F469" s="66">
        <v>10</v>
      </c>
      <c r="G469" s="66">
        <v>0.48089900000000002</v>
      </c>
      <c r="H469" s="66">
        <v>10</v>
      </c>
    </row>
    <row r="470" spans="2:8">
      <c r="B470" s="66">
        <v>469</v>
      </c>
      <c r="C470" s="66">
        <v>7</v>
      </c>
      <c r="D470" s="66">
        <v>4102</v>
      </c>
      <c r="E470" s="66">
        <v>13910</v>
      </c>
      <c r="F470" s="66">
        <v>7</v>
      </c>
      <c r="G470" s="66">
        <v>0.538748</v>
      </c>
      <c r="H470" s="66">
        <v>10</v>
      </c>
    </row>
    <row r="471" spans="2:8">
      <c r="B471" s="66">
        <v>470</v>
      </c>
      <c r="C471" s="66">
        <v>8</v>
      </c>
      <c r="D471" s="66">
        <v>3622</v>
      </c>
      <c r="E471" s="66">
        <v>10574</v>
      </c>
      <c r="F471" s="66">
        <v>8</v>
      </c>
      <c r="G471" s="66">
        <v>0.48314099999999999</v>
      </c>
      <c r="H471" s="66">
        <v>10</v>
      </c>
    </row>
    <row r="472" spans="2:8">
      <c r="B472" s="66">
        <v>471</v>
      </c>
      <c r="C472" s="66">
        <v>7</v>
      </c>
      <c r="D472" s="66">
        <v>3098</v>
      </c>
      <c r="E472" s="66">
        <v>8236</v>
      </c>
      <c r="F472" s="66">
        <v>7</v>
      </c>
      <c r="G472" s="66">
        <v>0.764181</v>
      </c>
      <c r="H472" s="66">
        <v>10</v>
      </c>
    </row>
    <row r="473" spans="2:8">
      <c r="B473" s="66">
        <v>472</v>
      </c>
      <c r="C473" s="66">
        <v>7</v>
      </c>
      <c r="D473" s="66">
        <v>3613</v>
      </c>
      <c r="E473" s="66">
        <v>10547</v>
      </c>
      <c r="F473" s="66">
        <v>7</v>
      </c>
      <c r="G473" s="66">
        <v>0.47892200000000001</v>
      </c>
      <c r="H473" s="66">
        <v>10</v>
      </c>
    </row>
    <row r="474" spans="2:8">
      <c r="B474" s="66">
        <v>473</v>
      </c>
      <c r="C474" s="66">
        <v>8</v>
      </c>
      <c r="D474" s="66">
        <v>3909</v>
      </c>
      <c r="E474" s="66">
        <v>12360</v>
      </c>
      <c r="F474" s="66">
        <v>8</v>
      </c>
      <c r="G474" s="66">
        <v>0.49703000000000003</v>
      </c>
      <c r="H474" s="66">
        <v>10</v>
      </c>
    </row>
    <row r="475" spans="2:8">
      <c r="B475" s="66">
        <v>474</v>
      </c>
      <c r="C475" s="66">
        <v>9</v>
      </c>
      <c r="D475" s="66">
        <v>3625</v>
      </c>
      <c r="E475" s="66">
        <v>10573</v>
      </c>
      <c r="F475" s="66">
        <v>8</v>
      </c>
      <c r="G475" s="66">
        <v>0.48277199999999998</v>
      </c>
      <c r="H475" s="66">
        <v>10</v>
      </c>
    </row>
    <row r="476" spans="2:8">
      <c r="B476" s="66">
        <v>475</v>
      </c>
      <c r="C476" s="66">
        <v>6</v>
      </c>
      <c r="D476" s="66">
        <v>3607</v>
      </c>
      <c r="E476" s="66">
        <v>10523</v>
      </c>
      <c r="F476" s="66">
        <v>6</v>
      </c>
      <c r="G476" s="66">
        <v>0.479348</v>
      </c>
      <c r="H476" s="66">
        <v>10</v>
      </c>
    </row>
    <row r="477" spans="2:8">
      <c r="B477" s="66">
        <v>476</v>
      </c>
      <c r="C477" s="66">
        <v>5</v>
      </c>
      <c r="D477" s="66">
        <v>3918</v>
      </c>
      <c r="E477" s="66">
        <v>12421</v>
      </c>
      <c r="F477" s="66">
        <v>5</v>
      </c>
      <c r="G477" s="66">
        <v>0.49514000000000002</v>
      </c>
      <c r="H477" s="66">
        <v>10</v>
      </c>
    </row>
    <row r="478" spans="2:8">
      <c r="B478" s="66">
        <v>477</v>
      </c>
      <c r="C478" s="66">
        <v>8</v>
      </c>
      <c r="D478" s="66">
        <v>3620</v>
      </c>
      <c r="E478" s="66">
        <v>10562</v>
      </c>
      <c r="F478" s="66">
        <v>7</v>
      </c>
      <c r="G478" s="66">
        <v>0.48341200000000001</v>
      </c>
      <c r="H478" s="66">
        <v>10</v>
      </c>
    </row>
    <row r="479" spans="2:8">
      <c r="B479" s="66">
        <v>478</v>
      </c>
      <c r="C479" s="66">
        <v>9</v>
      </c>
      <c r="D479" s="66">
        <v>3616</v>
      </c>
      <c r="E479" s="66">
        <v>10538</v>
      </c>
      <c r="F479" s="66">
        <v>9</v>
      </c>
      <c r="G479" s="66">
        <v>0.48135</v>
      </c>
      <c r="H479" s="66">
        <v>10</v>
      </c>
    </row>
    <row r="480" spans="2:8">
      <c r="B480" s="66">
        <v>479</v>
      </c>
      <c r="C480" s="66">
        <v>9</v>
      </c>
      <c r="D480" s="66">
        <v>3622</v>
      </c>
      <c r="E480" s="66">
        <v>10572</v>
      </c>
      <c r="F480" s="66">
        <v>9</v>
      </c>
      <c r="G480" s="66">
        <v>0.47836600000000001</v>
      </c>
      <c r="H480" s="66">
        <v>10</v>
      </c>
    </row>
    <row r="481" spans="2:8">
      <c r="B481" s="66">
        <v>480</v>
      </c>
      <c r="C481" s="66">
        <v>6</v>
      </c>
      <c r="D481" s="66">
        <v>3909</v>
      </c>
      <c r="E481" s="66">
        <v>12390</v>
      </c>
      <c r="F481" s="66">
        <v>6</v>
      </c>
      <c r="G481" s="66">
        <v>0.49928699999999998</v>
      </c>
      <c r="H481" s="66">
        <v>10</v>
      </c>
    </row>
    <row r="482" spans="2:8">
      <c r="B482" s="66">
        <v>481</v>
      </c>
      <c r="C482" s="66">
        <v>8</v>
      </c>
      <c r="D482" s="66">
        <v>3616</v>
      </c>
      <c r="E482" s="66">
        <v>10562</v>
      </c>
      <c r="F482" s="66">
        <v>8</v>
      </c>
      <c r="G482" s="66">
        <v>0.47862700000000002</v>
      </c>
      <c r="H482" s="66">
        <v>10</v>
      </c>
    </row>
    <row r="483" spans="2:8">
      <c r="B483" s="66">
        <v>482</v>
      </c>
      <c r="C483" s="66">
        <v>7</v>
      </c>
      <c r="D483" s="66">
        <v>3628</v>
      </c>
      <c r="E483" s="66">
        <v>10566</v>
      </c>
      <c r="F483" s="66">
        <v>7</v>
      </c>
      <c r="G483" s="66">
        <v>0.48370299999999999</v>
      </c>
      <c r="H483" s="66">
        <v>10</v>
      </c>
    </row>
    <row r="484" spans="2:8">
      <c r="B484" s="66">
        <v>483</v>
      </c>
      <c r="C484" s="66">
        <v>9</v>
      </c>
      <c r="D484" s="66">
        <v>4096</v>
      </c>
      <c r="E484" s="66">
        <v>13863</v>
      </c>
      <c r="F484" s="66">
        <v>9</v>
      </c>
      <c r="G484" s="66">
        <v>0.53081699999999998</v>
      </c>
      <c r="H484" s="66">
        <v>10</v>
      </c>
    </row>
    <row r="485" spans="2:8">
      <c r="B485" s="66">
        <v>484</v>
      </c>
      <c r="C485" s="66">
        <v>8</v>
      </c>
      <c r="D485" s="66">
        <v>3920</v>
      </c>
      <c r="E485" s="66">
        <v>12401</v>
      </c>
      <c r="F485" s="66">
        <v>8</v>
      </c>
      <c r="G485" s="66">
        <v>0.48982199999999998</v>
      </c>
      <c r="H485" s="66">
        <v>10</v>
      </c>
    </row>
    <row r="486" spans="2:8">
      <c r="B486" s="66">
        <v>485</v>
      </c>
      <c r="C486" s="66">
        <v>9</v>
      </c>
      <c r="D486" s="66">
        <v>4109</v>
      </c>
      <c r="E486" s="66">
        <v>13921</v>
      </c>
      <c r="F486" s="66">
        <v>8</v>
      </c>
      <c r="G486" s="66">
        <v>0.54641200000000001</v>
      </c>
      <c r="H486" s="66">
        <v>10</v>
      </c>
    </row>
    <row r="487" spans="2:8">
      <c r="B487" s="66">
        <v>486</v>
      </c>
      <c r="C487" s="66">
        <v>7</v>
      </c>
      <c r="D487" s="66">
        <v>3073</v>
      </c>
      <c r="E487" s="66">
        <v>8157</v>
      </c>
      <c r="F487" s="66">
        <v>7</v>
      </c>
      <c r="G487" s="66">
        <v>0.76223700000000005</v>
      </c>
      <c r="H487" s="66">
        <v>10</v>
      </c>
    </row>
    <row r="488" spans="2:8">
      <c r="B488" s="66">
        <v>487</v>
      </c>
      <c r="C488" s="66">
        <v>7</v>
      </c>
      <c r="D488" s="66">
        <v>3897</v>
      </c>
      <c r="E488" s="66">
        <v>12326</v>
      </c>
      <c r="F488" s="66">
        <v>7</v>
      </c>
      <c r="G488" s="66">
        <v>0.50611200000000001</v>
      </c>
      <c r="H488" s="66">
        <v>10</v>
      </c>
    </row>
    <row r="489" spans="2:8">
      <c r="B489" s="66">
        <v>488</v>
      </c>
      <c r="C489" s="66">
        <v>8</v>
      </c>
      <c r="D489" s="66">
        <v>3913</v>
      </c>
      <c r="E489" s="66">
        <v>12388</v>
      </c>
      <c r="F489" s="66">
        <v>8</v>
      </c>
      <c r="G489" s="66">
        <v>0.50483699999999998</v>
      </c>
      <c r="H489" s="66">
        <v>10</v>
      </c>
    </row>
    <row r="490" spans="2:8">
      <c r="B490" s="66">
        <v>489</v>
      </c>
      <c r="C490" s="66">
        <v>7</v>
      </c>
      <c r="D490" s="66">
        <v>3612</v>
      </c>
      <c r="E490" s="66">
        <v>10546</v>
      </c>
      <c r="F490" s="66">
        <v>7</v>
      </c>
      <c r="G490" s="66">
        <v>0.477099</v>
      </c>
      <c r="H490" s="66">
        <v>10</v>
      </c>
    </row>
    <row r="491" spans="2:8">
      <c r="B491" s="66">
        <v>490</v>
      </c>
      <c r="C491" s="66">
        <v>7</v>
      </c>
      <c r="D491" s="66">
        <v>3899</v>
      </c>
      <c r="E491" s="66">
        <v>12348</v>
      </c>
      <c r="F491" s="66">
        <v>7</v>
      </c>
      <c r="G491" s="66">
        <v>0.48991699999999999</v>
      </c>
      <c r="H491" s="66">
        <v>10</v>
      </c>
    </row>
    <row r="492" spans="2:8">
      <c r="B492" s="66">
        <v>491</v>
      </c>
      <c r="C492" s="66">
        <v>8</v>
      </c>
      <c r="D492" s="66">
        <v>3907</v>
      </c>
      <c r="E492" s="66">
        <v>12344</v>
      </c>
      <c r="F492" s="66">
        <v>8</v>
      </c>
      <c r="G492" s="66">
        <v>0.49254900000000001</v>
      </c>
      <c r="H492" s="66">
        <v>10</v>
      </c>
    </row>
    <row r="493" spans="2:8">
      <c r="B493" s="66">
        <v>492</v>
      </c>
      <c r="C493" s="66">
        <v>6</v>
      </c>
      <c r="D493" s="66">
        <v>3641</v>
      </c>
      <c r="E493" s="66">
        <v>10629</v>
      </c>
      <c r="F493" s="66">
        <v>6</v>
      </c>
      <c r="G493" s="66">
        <v>0.48511399999999999</v>
      </c>
      <c r="H493" s="66">
        <v>10</v>
      </c>
    </row>
    <row r="494" spans="2:8">
      <c r="B494" s="66">
        <v>493</v>
      </c>
      <c r="C494" s="66">
        <v>7</v>
      </c>
      <c r="D494" s="66">
        <v>4097</v>
      </c>
      <c r="E494" s="66">
        <v>13866</v>
      </c>
      <c r="F494" s="66">
        <v>6</v>
      </c>
      <c r="G494" s="66">
        <v>0.53052600000000005</v>
      </c>
      <c r="H494" s="66">
        <v>10</v>
      </c>
    </row>
    <row r="495" spans="2:8">
      <c r="B495" s="66">
        <v>494</v>
      </c>
      <c r="C495" s="66">
        <v>10</v>
      </c>
      <c r="D495" s="66">
        <v>3603</v>
      </c>
      <c r="E495" s="66">
        <v>10497</v>
      </c>
      <c r="F495" s="66">
        <v>10</v>
      </c>
      <c r="G495" s="66">
        <v>0.48</v>
      </c>
      <c r="H495" s="66">
        <v>10</v>
      </c>
    </row>
    <row r="496" spans="2:8">
      <c r="B496" s="66">
        <v>495</v>
      </c>
      <c r="C496" s="66">
        <v>9</v>
      </c>
      <c r="D496" s="66">
        <v>3920</v>
      </c>
      <c r="E496" s="66">
        <v>12401</v>
      </c>
      <c r="F496" s="66">
        <v>9</v>
      </c>
      <c r="G496" s="66">
        <v>0.49582799999999999</v>
      </c>
      <c r="H496" s="66">
        <v>10</v>
      </c>
    </row>
    <row r="497" spans="2:8">
      <c r="B497" s="66">
        <v>496</v>
      </c>
      <c r="C497" s="66">
        <v>7</v>
      </c>
      <c r="D497" s="66">
        <v>3904</v>
      </c>
      <c r="E497" s="66">
        <v>12333</v>
      </c>
      <c r="F497" s="66">
        <v>7</v>
      </c>
      <c r="G497" s="66">
        <v>0.49662899999999999</v>
      </c>
      <c r="H497" s="66">
        <v>10</v>
      </c>
    </row>
    <row r="498" spans="2:8">
      <c r="B498" s="66">
        <v>497</v>
      </c>
      <c r="C498" s="66">
        <v>9</v>
      </c>
      <c r="D498" s="66">
        <v>4209</v>
      </c>
      <c r="E498" s="66">
        <v>15068</v>
      </c>
      <c r="F498" s="66">
        <v>9</v>
      </c>
      <c r="G498" s="66">
        <v>0.82476799999999995</v>
      </c>
      <c r="H498" s="66">
        <v>10</v>
      </c>
    </row>
    <row r="499" spans="2:8">
      <c r="B499" s="66">
        <v>498</v>
      </c>
      <c r="C499" s="66">
        <v>8</v>
      </c>
      <c r="D499" s="66">
        <v>3875</v>
      </c>
      <c r="E499" s="66">
        <v>12222</v>
      </c>
      <c r="F499" s="66">
        <v>8</v>
      </c>
      <c r="G499" s="66">
        <v>0.49199300000000001</v>
      </c>
      <c r="H499" s="66">
        <v>10</v>
      </c>
    </row>
    <row r="500" spans="2:8">
      <c r="B500" s="66">
        <v>499</v>
      </c>
      <c r="C500" s="66">
        <v>6</v>
      </c>
      <c r="D500" s="66">
        <v>3601</v>
      </c>
      <c r="E500" s="66">
        <v>10491</v>
      </c>
      <c r="F500" s="66">
        <v>6</v>
      </c>
      <c r="G500" s="66">
        <v>0.48597000000000001</v>
      </c>
      <c r="H500" s="66">
        <v>10</v>
      </c>
    </row>
    <row r="501" spans="2:8">
      <c r="B501" s="66">
        <v>500</v>
      </c>
      <c r="C501" s="66">
        <v>6</v>
      </c>
      <c r="D501" s="66">
        <v>3910</v>
      </c>
      <c r="E501" s="66">
        <v>12373</v>
      </c>
      <c r="F501" s="66">
        <v>6</v>
      </c>
      <c r="G501" s="66">
        <v>0.49048900000000001</v>
      </c>
      <c r="H501" s="66">
        <v>10</v>
      </c>
    </row>
    <row r="502" spans="2:8">
      <c r="B502" s="66">
        <v>501</v>
      </c>
      <c r="C502" s="66">
        <v>7</v>
      </c>
      <c r="D502" s="66">
        <v>3904</v>
      </c>
      <c r="E502" s="66">
        <v>12353</v>
      </c>
      <c r="F502" s="66">
        <v>7</v>
      </c>
      <c r="G502" s="66">
        <v>0.49820199999999998</v>
      </c>
      <c r="H502" s="66">
        <v>11</v>
      </c>
    </row>
    <row r="503" spans="2:8">
      <c r="B503" s="66">
        <v>502</v>
      </c>
      <c r="C503" s="66">
        <v>11</v>
      </c>
      <c r="D503" s="66">
        <v>3886</v>
      </c>
      <c r="E503" s="66">
        <v>12273</v>
      </c>
      <c r="F503" s="66">
        <v>11</v>
      </c>
      <c r="G503" s="66">
        <v>0.49590000000000001</v>
      </c>
      <c r="H503" s="66">
        <v>11</v>
      </c>
    </row>
    <row r="504" spans="2:8">
      <c r="B504" s="66">
        <v>503</v>
      </c>
      <c r="C504" s="66">
        <v>4</v>
      </c>
      <c r="D504" s="66">
        <v>3892</v>
      </c>
      <c r="E504" s="66">
        <v>12291</v>
      </c>
      <c r="F504" s="66">
        <v>4</v>
      </c>
      <c r="G504" s="66">
        <v>0.49912699999999999</v>
      </c>
      <c r="H504" s="66">
        <v>11</v>
      </c>
    </row>
    <row r="505" spans="2:8">
      <c r="B505" s="66">
        <v>504</v>
      </c>
      <c r="C505" s="66">
        <v>8</v>
      </c>
      <c r="D505" s="66">
        <v>4125</v>
      </c>
      <c r="E505" s="66">
        <v>13979</v>
      </c>
      <c r="F505" s="66">
        <v>8</v>
      </c>
      <c r="G505" s="66">
        <v>0.550875</v>
      </c>
      <c r="H505" s="66">
        <v>11</v>
      </c>
    </row>
    <row r="506" spans="2:8">
      <c r="B506" s="66">
        <v>505</v>
      </c>
      <c r="C506" s="66">
        <v>7</v>
      </c>
      <c r="D506" s="66">
        <v>3878</v>
      </c>
      <c r="E506" s="66">
        <v>12269</v>
      </c>
      <c r="F506" s="66">
        <v>7</v>
      </c>
      <c r="G506" s="66">
        <v>0.49705899999999997</v>
      </c>
      <c r="H506" s="66">
        <v>11</v>
      </c>
    </row>
    <row r="507" spans="2:8">
      <c r="B507" s="66">
        <v>506</v>
      </c>
      <c r="C507" s="66">
        <v>7</v>
      </c>
      <c r="D507" s="66">
        <v>3905</v>
      </c>
      <c r="E507" s="66">
        <v>12344</v>
      </c>
      <c r="F507" s="66">
        <v>7</v>
      </c>
      <c r="G507" s="66">
        <v>0.50919999999999999</v>
      </c>
      <c r="H507" s="66">
        <v>11</v>
      </c>
    </row>
    <row r="508" spans="2:8">
      <c r="B508" s="66">
        <v>507</v>
      </c>
      <c r="C508" s="66">
        <v>9</v>
      </c>
      <c r="D508" s="66">
        <v>3906</v>
      </c>
      <c r="E508" s="66">
        <v>12355</v>
      </c>
      <c r="F508" s="66">
        <v>9</v>
      </c>
      <c r="G508" s="66">
        <v>0.49689699999999998</v>
      </c>
      <c r="H508" s="66">
        <v>11</v>
      </c>
    </row>
    <row r="509" spans="2:8">
      <c r="B509" s="66">
        <v>508</v>
      </c>
      <c r="C509" s="66">
        <v>10</v>
      </c>
      <c r="D509" s="66">
        <v>3891</v>
      </c>
      <c r="E509" s="66">
        <v>12312</v>
      </c>
      <c r="F509" s="66">
        <v>10</v>
      </c>
      <c r="G509" s="66">
        <v>0.49751499999999999</v>
      </c>
      <c r="H509" s="66">
        <v>11</v>
      </c>
    </row>
    <row r="510" spans="2:8">
      <c r="B510" s="66">
        <v>509</v>
      </c>
      <c r="C510" s="66">
        <v>10</v>
      </c>
      <c r="D510" s="66">
        <v>3901</v>
      </c>
      <c r="E510" s="66">
        <v>12310</v>
      </c>
      <c r="F510" s="66">
        <v>10</v>
      </c>
      <c r="G510" s="66">
        <v>0.49938300000000002</v>
      </c>
      <c r="H510" s="66">
        <v>11</v>
      </c>
    </row>
    <row r="511" spans="2:8">
      <c r="B511" s="66">
        <v>510</v>
      </c>
      <c r="C511" s="66">
        <v>8</v>
      </c>
      <c r="D511" s="66">
        <v>4086</v>
      </c>
      <c r="E511" s="66">
        <v>13817</v>
      </c>
      <c r="F511" s="66">
        <v>8</v>
      </c>
      <c r="G511" s="66">
        <v>0.51370300000000002</v>
      </c>
      <c r="H511" s="66">
        <v>11</v>
      </c>
    </row>
    <row r="512" spans="2:8">
      <c r="B512" s="66">
        <v>511</v>
      </c>
      <c r="C512" s="66">
        <v>9</v>
      </c>
      <c r="D512" s="66">
        <v>3616</v>
      </c>
      <c r="E512" s="66">
        <v>10562</v>
      </c>
      <c r="F512" s="66">
        <v>9</v>
      </c>
      <c r="G512" s="66">
        <v>0.48551</v>
      </c>
      <c r="H512" s="66">
        <v>11</v>
      </c>
    </row>
    <row r="513" spans="2:8">
      <c r="B513" s="66">
        <v>512</v>
      </c>
      <c r="C513" s="66">
        <v>7</v>
      </c>
      <c r="D513" s="66">
        <v>3611</v>
      </c>
      <c r="E513" s="66">
        <v>10543</v>
      </c>
      <c r="F513" s="66">
        <v>7</v>
      </c>
      <c r="G513" s="66">
        <v>0.47852600000000001</v>
      </c>
      <c r="H513" s="66">
        <v>11</v>
      </c>
    </row>
    <row r="514" spans="2:8">
      <c r="B514" s="66">
        <v>513</v>
      </c>
      <c r="C514" s="66">
        <v>6</v>
      </c>
      <c r="D514" s="66">
        <v>4087</v>
      </c>
      <c r="E514" s="66">
        <v>13842</v>
      </c>
      <c r="F514" s="66">
        <v>6</v>
      </c>
      <c r="G514" s="66">
        <v>0.54204600000000003</v>
      </c>
      <c r="H514" s="66">
        <v>11</v>
      </c>
    </row>
    <row r="515" spans="2:8">
      <c r="B515" s="66">
        <v>514</v>
      </c>
      <c r="C515" s="66">
        <v>10</v>
      </c>
      <c r="D515" s="66">
        <v>4209</v>
      </c>
      <c r="E515" s="66">
        <v>15068</v>
      </c>
      <c r="F515" s="66">
        <v>10</v>
      </c>
      <c r="G515" s="66">
        <v>0.82459400000000005</v>
      </c>
      <c r="H515" s="66">
        <v>11</v>
      </c>
    </row>
    <row r="516" spans="2:8">
      <c r="B516" s="66">
        <v>515</v>
      </c>
      <c r="C516" s="66">
        <v>9</v>
      </c>
      <c r="D516" s="66">
        <v>3880</v>
      </c>
      <c r="E516" s="66">
        <v>12259</v>
      </c>
      <c r="F516" s="66">
        <v>9</v>
      </c>
      <c r="G516" s="66">
        <v>0.50344599999999995</v>
      </c>
      <c r="H516" s="66">
        <v>11</v>
      </c>
    </row>
    <row r="517" spans="2:8">
      <c r="B517" s="66">
        <v>516</v>
      </c>
      <c r="C517" s="66">
        <v>10</v>
      </c>
      <c r="D517" s="66">
        <v>3617</v>
      </c>
      <c r="E517" s="66">
        <v>10563</v>
      </c>
      <c r="F517" s="66">
        <v>10</v>
      </c>
      <c r="G517" s="66">
        <v>0.47801300000000002</v>
      </c>
      <c r="H517" s="66">
        <v>11</v>
      </c>
    </row>
    <row r="518" spans="2:8">
      <c r="B518" s="66">
        <v>517</v>
      </c>
      <c r="C518" s="66">
        <v>8</v>
      </c>
      <c r="D518" s="66">
        <v>3905</v>
      </c>
      <c r="E518" s="66">
        <v>12336</v>
      </c>
      <c r="F518" s="66">
        <v>8</v>
      </c>
      <c r="G518" s="66">
        <v>0.49007800000000001</v>
      </c>
      <c r="H518" s="66">
        <v>11</v>
      </c>
    </row>
    <row r="519" spans="2:8">
      <c r="B519" s="66">
        <v>518</v>
      </c>
      <c r="C519" s="66">
        <v>8</v>
      </c>
      <c r="D519" s="66">
        <v>4232</v>
      </c>
      <c r="E519" s="66">
        <v>15157</v>
      </c>
      <c r="F519" s="66">
        <v>7</v>
      </c>
      <c r="G519" s="66">
        <v>0.54540100000000002</v>
      </c>
      <c r="H519" s="66">
        <v>11</v>
      </c>
    </row>
    <row r="520" spans="2:8">
      <c r="B520" s="66">
        <v>519</v>
      </c>
      <c r="C520" s="66">
        <v>9</v>
      </c>
      <c r="D520" s="66">
        <v>3616</v>
      </c>
      <c r="E520" s="66">
        <v>10562</v>
      </c>
      <c r="F520" s="66">
        <v>9</v>
      </c>
      <c r="G520" s="66">
        <v>0.480217</v>
      </c>
      <c r="H520" s="66">
        <v>11</v>
      </c>
    </row>
    <row r="521" spans="2:8">
      <c r="B521" s="66">
        <v>520</v>
      </c>
      <c r="C521" s="66">
        <v>7</v>
      </c>
      <c r="D521" s="66">
        <v>-1</v>
      </c>
      <c r="E521" s="66">
        <v>-1</v>
      </c>
      <c r="F521" s="66">
        <v>7</v>
      </c>
      <c r="G521" s="66">
        <v>0.37134400000000001</v>
      </c>
      <c r="H521" s="66">
        <v>11</v>
      </c>
    </row>
    <row r="522" spans="2:8">
      <c r="B522" s="66">
        <v>521</v>
      </c>
      <c r="C522" s="66">
        <v>9</v>
      </c>
      <c r="D522" s="66">
        <v>3875</v>
      </c>
      <c r="E522" s="66">
        <v>12222</v>
      </c>
      <c r="F522" s="66">
        <v>9</v>
      </c>
      <c r="G522" s="66">
        <v>0.48674000000000001</v>
      </c>
      <c r="H522" s="66">
        <v>11</v>
      </c>
    </row>
    <row r="523" spans="2:8">
      <c r="B523" s="66">
        <v>522</v>
      </c>
      <c r="C523" s="66">
        <v>8</v>
      </c>
      <c r="D523" s="66">
        <v>4241</v>
      </c>
      <c r="E523" s="66">
        <v>15210</v>
      </c>
      <c r="F523" s="66">
        <v>8</v>
      </c>
      <c r="G523" s="66">
        <v>0.83157400000000004</v>
      </c>
      <c r="H523" s="66">
        <v>11</v>
      </c>
    </row>
    <row r="524" spans="2:8">
      <c r="B524" s="66">
        <v>523</v>
      </c>
      <c r="C524" s="66">
        <v>7</v>
      </c>
      <c r="D524" s="66">
        <v>4246</v>
      </c>
      <c r="E524" s="66">
        <v>15237</v>
      </c>
      <c r="F524" s="66">
        <v>7</v>
      </c>
      <c r="G524" s="66">
        <v>0.59028099999999994</v>
      </c>
      <c r="H524" s="66">
        <v>11</v>
      </c>
    </row>
    <row r="525" spans="2:8">
      <c r="B525" s="66">
        <v>524</v>
      </c>
      <c r="C525" s="66">
        <v>7</v>
      </c>
      <c r="D525" s="66">
        <v>3601</v>
      </c>
      <c r="E525" s="66">
        <v>10491</v>
      </c>
      <c r="F525" s="66">
        <v>7</v>
      </c>
      <c r="G525" s="66">
        <v>0.47956799999999999</v>
      </c>
      <c r="H525" s="66">
        <v>11</v>
      </c>
    </row>
    <row r="526" spans="2:8">
      <c r="B526" s="66">
        <v>525</v>
      </c>
      <c r="C526" s="66">
        <v>7</v>
      </c>
      <c r="D526" s="66">
        <v>4105</v>
      </c>
      <c r="E526" s="66">
        <v>13908</v>
      </c>
      <c r="F526" s="66">
        <v>7</v>
      </c>
      <c r="G526" s="66">
        <v>0.50961599999999996</v>
      </c>
      <c r="H526" s="66">
        <v>11</v>
      </c>
    </row>
    <row r="527" spans="2:8">
      <c r="B527" s="66">
        <v>526</v>
      </c>
      <c r="C527" s="66">
        <v>10</v>
      </c>
      <c r="D527" s="66">
        <v>3908</v>
      </c>
      <c r="E527" s="66">
        <v>12371</v>
      </c>
      <c r="F527" s="66">
        <v>10</v>
      </c>
      <c r="G527" s="66">
        <v>0.50082700000000002</v>
      </c>
      <c r="H527" s="66">
        <v>11</v>
      </c>
    </row>
    <row r="528" spans="2:8">
      <c r="B528" s="66">
        <v>527</v>
      </c>
      <c r="C528" s="66">
        <v>10</v>
      </c>
      <c r="D528" s="66">
        <v>3910</v>
      </c>
      <c r="E528" s="66">
        <v>12371</v>
      </c>
      <c r="F528" s="66">
        <v>10</v>
      </c>
      <c r="G528" s="66">
        <v>0.49275000000000002</v>
      </c>
      <c r="H528" s="66">
        <v>11</v>
      </c>
    </row>
    <row r="529" spans="2:8">
      <c r="B529" s="66">
        <v>528</v>
      </c>
      <c r="C529" s="66">
        <v>6</v>
      </c>
      <c r="D529" s="66">
        <v>3091</v>
      </c>
      <c r="E529" s="66">
        <v>8225</v>
      </c>
      <c r="F529" s="66">
        <v>6</v>
      </c>
      <c r="G529" s="66">
        <v>0.65576199999999996</v>
      </c>
      <c r="H529" s="66">
        <v>11</v>
      </c>
    </row>
    <row r="530" spans="2:8">
      <c r="B530" s="66">
        <v>529</v>
      </c>
      <c r="C530" s="66">
        <v>6</v>
      </c>
      <c r="D530" s="66">
        <v>3902</v>
      </c>
      <c r="E530" s="66">
        <v>12365</v>
      </c>
      <c r="F530" s="66">
        <v>6</v>
      </c>
      <c r="G530" s="66">
        <v>0.49786900000000001</v>
      </c>
      <c r="H530" s="66">
        <v>11</v>
      </c>
    </row>
    <row r="531" spans="2:8">
      <c r="B531" s="66">
        <v>530</v>
      </c>
      <c r="C531" s="66">
        <v>6</v>
      </c>
      <c r="D531" s="66">
        <v>3618</v>
      </c>
      <c r="E531" s="66">
        <v>10562</v>
      </c>
      <c r="F531" s="66">
        <v>6</v>
      </c>
      <c r="G531" s="66">
        <v>0.481819</v>
      </c>
      <c r="H531" s="66">
        <v>11</v>
      </c>
    </row>
    <row r="532" spans="2:8">
      <c r="B532" s="66">
        <v>531</v>
      </c>
      <c r="C532" s="66">
        <v>7</v>
      </c>
      <c r="D532" s="66">
        <v>4106</v>
      </c>
      <c r="E532" s="66">
        <v>13903</v>
      </c>
      <c r="F532" s="66">
        <v>7</v>
      </c>
      <c r="G532" s="66">
        <v>0.54449400000000003</v>
      </c>
      <c r="H532" s="66">
        <v>11</v>
      </c>
    </row>
    <row r="533" spans="2:8">
      <c r="B533" s="66">
        <v>532</v>
      </c>
      <c r="C533" s="66">
        <v>8</v>
      </c>
      <c r="D533" s="66">
        <v>3612</v>
      </c>
      <c r="E533" s="66">
        <v>10546</v>
      </c>
      <c r="F533" s="66">
        <v>8</v>
      </c>
      <c r="G533" s="66">
        <v>0.47717700000000002</v>
      </c>
      <c r="H533" s="66">
        <v>11</v>
      </c>
    </row>
    <row r="534" spans="2:8">
      <c r="B534" s="66">
        <v>533</v>
      </c>
      <c r="C534" s="66">
        <v>8</v>
      </c>
      <c r="D534" s="66">
        <v>3115</v>
      </c>
      <c r="E534" s="66">
        <v>8282</v>
      </c>
      <c r="F534" s="66">
        <v>8</v>
      </c>
      <c r="G534" s="66">
        <v>0.51688199999999995</v>
      </c>
      <c r="H534" s="66">
        <v>11</v>
      </c>
    </row>
    <row r="535" spans="2:8">
      <c r="B535" s="66">
        <v>534</v>
      </c>
      <c r="C535" s="66">
        <v>8</v>
      </c>
      <c r="D535" s="66">
        <v>3621</v>
      </c>
      <c r="E535" s="66">
        <v>10569</v>
      </c>
      <c r="F535" s="66">
        <v>8</v>
      </c>
      <c r="G535" s="66">
        <v>0.48532900000000001</v>
      </c>
      <c r="H535" s="66">
        <v>11</v>
      </c>
    </row>
    <row r="536" spans="2:8">
      <c r="B536" s="66">
        <v>535</v>
      </c>
      <c r="C536" s="66">
        <v>10</v>
      </c>
      <c r="D536" s="66">
        <v>3920</v>
      </c>
      <c r="E536" s="66">
        <v>12401</v>
      </c>
      <c r="F536" s="66">
        <v>10</v>
      </c>
      <c r="G536" s="66">
        <v>0.50085400000000002</v>
      </c>
      <c r="H536" s="66">
        <v>11</v>
      </c>
    </row>
    <row r="537" spans="2:8">
      <c r="B537" s="66">
        <v>536</v>
      </c>
      <c r="C537" s="66">
        <v>7</v>
      </c>
      <c r="D537" s="66">
        <v>3890</v>
      </c>
      <c r="E537" s="66">
        <v>12293</v>
      </c>
      <c r="F537" s="66">
        <v>7</v>
      </c>
      <c r="G537" s="66">
        <v>0.49416599999999999</v>
      </c>
      <c r="H537" s="66">
        <v>11</v>
      </c>
    </row>
    <row r="538" spans="2:8">
      <c r="B538" s="66">
        <v>537</v>
      </c>
      <c r="C538" s="66">
        <v>10</v>
      </c>
      <c r="D538" s="66">
        <v>3952</v>
      </c>
      <c r="E538" s="66">
        <v>12499</v>
      </c>
      <c r="F538" s="66">
        <v>10</v>
      </c>
      <c r="G538" s="66">
        <v>0.49591499999999999</v>
      </c>
      <c r="H538" s="66">
        <v>11</v>
      </c>
    </row>
    <row r="539" spans="2:8">
      <c r="B539" s="66">
        <v>538</v>
      </c>
      <c r="C539" s="66">
        <v>8</v>
      </c>
      <c r="D539" s="66">
        <v>3915</v>
      </c>
      <c r="E539" s="66">
        <v>12360</v>
      </c>
      <c r="F539" s="66">
        <v>8</v>
      </c>
      <c r="G539" s="66">
        <v>0.51015299999999997</v>
      </c>
      <c r="H539" s="66">
        <v>11</v>
      </c>
    </row>
    <row r="540" spans="2:8">
      <c r="B540" s="66">
        <v>539</v>
      </c>
      <c r="C540" s="66">
        <v>9</v>
      </c>
      <c r="D540" s="66">
        <v>3623</v>
      </c>
      <c r="E540" s="66">
        <v>10583</v>
      </c>
      <c r="F540" s="66">
        <v>9</v>
      </c>
      <c r="G540" s="66">
        <v>0.48017300000000002</v>
      </c>
      <c r="H540" s="66">
        <v>11</v>
      </c>
    </row>
    <row r="541" spans="2:8">
      <c r="B541" s="66">
        <v>540</v>
      </c>
      <c r="C541" s="66">
        <v>9</v>
      </c>
      <c r="D541" s="66">
        <v>3885</v>
      </c>
      <c r="E541" s="66">
        <v>12298</v>
      </c>
      <c r="F541" s="66">
        <v>9</v>
      </c>
      <c r="G541" s="66">
        <v>0.49982300000000002</v>
      </c>
      <c r="H541" s="66">
        <v>11</v>
      </c>
    </row>
    <row r="542" spans="2:8">
      <c r="B542" s="66">
        <v>541</v>
      </c>
      <c r="C542" s="66">
        <v>7</v>
      </c>
      <c r="D542" s="66">
        <v>4097</v>
      </c>
      <c r="E542" s="66">
        <v>13883</v>
      </c>
      <c r="F542" s="66">
        <v>7</v>
      </c>
      <c r="G542" s="66">
        <v>0.52131099999999997</v>
      </c>
      <c r="H542" s="66">
        <v>11</v>
      </c>
    </row>
    <row r="543" spans="2:8">
      <c r="B543" s="66">
        <v>542</v>
      </c>
      <c r="C543" s="66">
        <v>9</v>
      </c>
      <c r="D543" s="66">
        <v>3920</v>
      </c>
      <c r="E543" s="66">
        <v>12401</v>
      </c>
      <c r="F543" s="66">
        <v>9</v>
      </c>
      <c r="G543" s="66">
        <v>0.49235000000000001</v>
      </c>
      <c r="H543" s="66">
        <v>11</v>
      </c>
    </row>
    <row r="544" spans="2:8">
      <c r="B544" s="66">
        <v>543</v>
      </c>
      <c r="C544" s="66">
        <v>8</v>
      </c>
      <c r="D544" s="66">
        <v>3635</v>
      </c>
      <c r="E544" s="66">
        <v>10605</v>
      </c>
      <c r="F544" s="66">
        <v>8</v>
      </c>
      <c r="G544" s="66">
        <v>0.48074299999999998</v>
      </c>
      <c r="H544" s="66">
        <v>11</v>
      </c>
    </row>
    <row r="545" spans="2:8">
      <c r="B545" s="66">
        <v>544</v>
      </c>
      <c r="C545" s="66">
        <v>9</v>
      </c>
      <c r="D545" s="66">
        <v>3622</v>
      </c>
      <c r="E545" s="66">
        <v>10574</v>
      </c>
      <c r="F545" s="66">
        <v>9</v>
      </c>
      <c r="G545" s="66">
        <v>0.48265200000000003</v>
      </c>
      <c r="H545" s="66">
        <v>11</v>
      </c>
    </row>
    <row r="546" spans="2:8">
      <c r="B546" s="66">
        <v>545</v>
      </c>
      <c r="C546" s="66">
        <v>8</v>
      </c>
      <c r="D546" s="66">
        <v>4237</v>
      </c>
      <c r="E546" s="66">
        <v>15156</v>
      </c>
      <c r="F546" s="66">
        <v>8</v>
      </c>
      <c r="G546" s="66">
        <v>0.568249</v>
      </c>
      <c r="H546" s="66">
        <v>11</v>
      </c>
    </row>
    <row r="547" spans="2:8">
      <c r="B547" s="66">
        <v>546</v>
      </c>
      <c r="C547" s="66">
        <v>8</v>
      </c>
      <c r="D547" s="66">
        <v>4102</v>
      </c>
      <c r="E547" s="66">
        <v>13910</v>
      </c>
      <c r="F547" s="66">
        <v>8</v>
      </c>
      <c r="G547" s="66">
        <v>0.53377699999999995</v>
      </c>
      <c r="H547" s="66">
        <v>11</v>
      </c>
    </row>
    <row r="548" spans="2:8">
      <c r="B548" s="66">
        <v>547</v>
      </c>
      <c r="C548" s="66">
        <v>8</v>
      </c>
      <c r="D548" s="66">
        <v>3631</v>
      </c>
      <c r="E548" s="66">
        <v>10597</v>
      </c>
      <c r="F548" s="66">
        <v>8</v>
      </c>
      <c r="G548" s="66">
        <v>0.48299700000000001</v>
      </c>
      <c r="H548" s="66">
        <v>11</v>
      </c>
    </row>
    <row r="549" spans="2:8">
      <c r="B549" s="66">
        <v>548</v>
      </c>
      <c r="C549" s="66">
        <v>8</v>
      </c>
      <c r="D549" s="66">
        <v>3115</v>
      </c>
      <c r="E549" s="66">
        <v>8272</v>
      </c>
      <c r="F549" s="66">
        <v>8</v>
      </c>
      <c r="G549" s="66">
        <v>0.61793500000000001</v>
      </c>
      <c r="H549" s="66">
        <v>11</v>
      </c>
    </row>
    <row r="550" spans="2:8">
      <c r="B550" s="66">
        <v>549</v>
      </c>
      <c r="C550" s="66">
        <v>8</v>
      </c>
      <c r="D550" s="66">
        <v>3073</v>
      </c>
      <c r="E550" s="66">
        <v>8157</v>
      </c>
      <c r="F550" s="66">
        <v>8</v>
      </c>
      <c r="G550" s="66">
        <v>0.76088500000000003</v>
      </c>
      <c r="H550" s="66">
        <v>11</v>
      </c>
    </row>
    <row r="551" spans="2:8">
      <c r="B551" s="66">
        <v>550</v>
      </c>
      <c r="C551" s="66">
        <v>9</v>
      </c>
      <c r="D551" s="66">
        <v>3896</v>
      </c>
      <c r="E551" s="66">
        <v>12299</v>
      </c>
      <c r="F551" s="66">
        <v>9</v>
      </c>
      <c r="G551" s="66">
        <v>0.49528899999999998</v>
      </c>
      <c r="H551" s="66">
        <v>11</v>
      </c>
    </row>
    <row r="552" spans="2:8">
      <c r="B552" s="66">
        <v>551</v>
      </c>
      <c r="C552" s="66">
        <v>7</v>
      </c>
      <c r="D552" s="66">
        <v>4224</v>
      </c>
      <c r="E552" s="66">
        <v>15104</v>
      </c>
      <c r="F552" s="66">
        <v>7</v>
      </c>
      <c r="G552" s="66">
        <v>0.69279500000000005</v>
      </c>
      <c r="H552" s="66">
        <v>12</v>
      </c>
    </row>
    <row r="553" spans="2:8">
      <c r="B553" s="66">
        <v>552</v>
      </c>
      <c r="C553" s="66">
        <v>10</v>
      </c>
      <c r="D553" s="66">
        <v>3917</v>
      </c>
      <c r="E553" s="66">
        <v>12392</v>
      </c>
      <c r="F553" s="66">
        <v>9</v>
      </c>
      <c r="G553" s="66">
        <v>0.51534800000000003</v>
      </c>
      <c r="H553" s="66">
        <v>12</v>
      </c>
    </row>
    <row r="554" spans="2:8">
      <c r="B554" s="66">
        <v>553</v>
      </c>
      <c r="C554" s="66">
        <v>10</v>
      </c>
      <c r="D554" s="66">
        <v>3880</v>
      </c>
      <c r="E554" s="66">
        <v>12253</v>
      </c>
      <c r="F554" s="66">
        <v>9</v>
      </c>
      <c r="G554" s="66">
        <v>0.49478800000000001</v>
      </c>
      <c r="H554" s="66">
        <v>12</v>
      </c>
    </row>
    <row r="555" spans="2:8">
      <c r="B555" s="66">
        <v>554</v>
      </c>
      <c r="C555" s="66">
        <v>8</v>
      </c>
      <c r="D555" s="66">
        <v>3913</v>
      </c>
      <c r="E555" s="66">
        <v>12394</v>
      </c>
      <c r="F555" s="66">
        <v>8</v>
      </c>
      <c r="G555" s="66">
        <v>0.49640299999999998</v>
      </c>
      <c r="H555" s="66">
        <v>12</v>
      </c>
    </row>
    <row r="556" spans="2:8">
      <c r="B556" s="66">
        <v>555</v>
      </c>
      <c r="C556" s="66">
        <v>7</v>
      </c>
      <c r="D556" s="66">
        <v>4091</v>
      </c>
      <c r="E556" s="66">
        <v>13890</v>
      </c>
      <c r="F556" s="66">
        <v>7</v>
      </c>
      <c r="G556" s="66">
        <v>0.54003400000000001</v>
      </c>
      <c r="H556" s="66">
        <v>12</v>
      </c>
    </row>
    <row r="557" spans="2:8">
      <c r="B557" s="66">
        <v>556</v>
      </c>
      <c r="C557" s="66">
        <v>10</v>
      </c>
      <c r="D557" s="66">
        <v>3616</v>
      </c>
      <c r="E557" s="66">
        <v>10562</v>
      </c>
      <c r="F557" s="66">
        <v>10</v>
      </c>
      <c r="G557" s="66">
        <v>0.478688</v>
      </c>
      <c r="H557" s="66">
        <v>12</v>
      </c>
    </row>
    <row r="558" spans="2:8">
      <c r="B558" s="66">
        <v>557</v>
      </c>
      <c r="C558" s="66">
        <v>10</v>
      </c>
      <c r="D558" s="66">
        <v>4102</v>
      </c>
      <c r="E558" s="66">
        <v>13879</v>
      </c>
      <c r="F558" s="66">
        <v>10</v>
      </c>
      <c r="G558" s="66">
        <v>0.51846499999999995</v>
      </c>
      <c r="H558" s="66">
        <v>12</v>
      </c>
    </row>
    <row r="559" spans="2:8">
      <c r="B559" s="66">
        <v>558</v>
      </c>
      <c r="C559" s="66">
        <v>7</v>
      </c>
      <c r="D559" s="66">
        <v>3100</v>
      </c>
      <c r="E559" s="66">
        <v>8243</v>
      </c>
      <c r="F559" s="66">
        <v>7</v>
      </c>
      <c r="G559" s="66">
        <v>0.61864200000000003</v>
      </c>
      <c r="H559" s="66">
        <v>12</v>
      </c>
    </row>
    <row r="560" spans="2:8">
      <c r="B560" s="66">
        <v>559</v>
      </c>
      <c r="C560" s="66">
        <v>11</v>
      </c>
      <c r="D560" s="66">
        <v>3891</v>
      </c>
      <c r="E560" s="66">
        <v>12312</v>
      </c>
      <c r="F560" s="66">
        <v>11</v>
      </c>
      <c r="G560" s="66">
        <v>0.49973000000000001</v>
      </c>
      <c r="H560" s="66">
        <v>12</v>
      </c>
    </row>
    <row r="561" spans="2:8">
      <c r="B561" s="66">
        <v>560</v>
      </c>
      <c r="C561" s="66">
        <v>8</v>
      </c>
      <c r="D561" s="66">
        <v>3887</v>
      </c>
      <c r="E561" s="66">
        <v>12280</v>
      </c>
      <c r="F561" s="66">
        <v>8</v>
      </c>
      <c r="G561" s="66">
        <v>0.493952</v>
      </c>
      <c r="H561" s="66">
        <v>12</v>
      </c>
    </row>
    <row r="562" spans="2:8">
      <c r="B562" s="66">
        <v>561</v>
      </c>
      <c r="C562" s="66">
        <v>9</v>
      </c>
      <c r="D562" s="66">
        <v>4313</v>
      </c>
      <c r="E562" s="66">
        <v>16187</v>
      </c>
      <c r="F562" s="66">
        <v>8</v>
      </c>
      <c r="G562" s="66">
        <v>0.58338400000000001</v>
      </c>
      <c r="H562" s="66">
        <v>12</v>
      </c>
    </row>
    <row r="563" spans="2:8">
      <c r="B563" s="66">
        <v>562</v>
      </c>
      <c r="C563" s="66">
        <v>8</v>
      </c>
      <c r="D563" s="66">
        <v>4231</v>
      </c>
      <c r="E563" s="66">
        <v>15166</v>
      </c>
      <c r="F563" s="66">
        <v>8</v>
      </c>
      <c r="G563" s="66">
        <v>0.54913500000000004</v>
      </c>
      <c r="H563" s="66">
        <v>12</v>
      </c>
    </row>
    <row r="564" spans="2:8">
      <c r="B564" s="66">
        <v>563</v>
      </c>
      <c r="C564" s="66">
        <v>10</v>
      </c>
      <c r="D564" s="66">
        <v>3894</v>
      </c>
      <c r="E564" s="66">
        <v>12291</v>
      </c>
      <c r="F564" s="66">
        <v>10</v>
      </c>
      <c r="G564" s="66">
        <v>0.511127</v>
      </c>
      <c r="H564" s="66">
        <v>12</v>
      </c>
    </row>
    <row r="565" spans="2:8">
      <c r="B565" s="66">
        <v>564</v>
      </c>
      <c r="C565" s="66">
        <v>9</v>
      </c>
      <c r="D565" s="66">
        <v>3917</v>
      </c>
      <c r="E565" s="66">
        <v>12386</v>
      </c>
      <c r="F565" s="66">
        <v>9</v>
      </c>
      <c r="G565" s="66">
        <v>0.50009499999999996</v>
      </c>
      <c r="H565" s="66">
        <v>12</v>
      </c>
    </row>
    <row r="566" spans="2:8">
      <c r="B566" s="66">
        <v>565</v>
      </c>
      <c r="C566" s="66">
        <v>9</v>
      </c>
      <c r="D566" s="66">
        <v>3899</v>
      </c>
      <c r="E566" s="66">
        <v>12340</v>
      </c>
      <c r="F566" s="66">
        <v>9</v>
      </c>
      <c r="G566" s="66">
        <v>0.49089300000000002</v>
      </c>
      <c r="H566" s="66">
        <v>12</v>
      </c>
    </row>
    <row r="567" spans="2:8">
      <c r="B567" s="66">
        <v>566</v>
      </c>
      <c r="C567" s="66">
        <v>7</v>
      </c>
      <c r="D567" s="66">
        <v>3898</v>
      </c>
      <c r="E567" s="66">
        <v>12313</v>
      </c>
      <c r="F567" s="66">
        <v>7</v>
      </c>
      <c r="G567" s="66">
        <v>0.49529200000000001</v>
      </c>
      <c r="H567" s="66">
        <v>12</v>
      </c>
    </row>
    <row r="568" spans="2:8">
      <c r="B568" s="66">
        <v>567</v>
      </c>
      <c r="C568" s="66">
        <v>6</v>
      </c>
      <c r="D568" s="66">
        <v>3617</v>
      </c>
      <c r="E568" s="66">
        <v>10545</v>
      </c>
      <c r="F568" s="66">
        <v>6</v>
      </c>
      <c r="G568" s="66">
        <v>0.48100999999999999</v>
      </c>
      <c r="H568" s="66">
        <v>12</v>
      </c>
    </row>
    <row r="569" spans="2:8">
      <c r="B569" s="66">
        <v>568</v>
      </c>
      <c r="C569" s="66">
        <v>8</v>
      </c>
      <c r="D569" s="66">
        <v>4239</v>
      </c>
      <c r="E569" s="66">
        <v>15178</v>
      </c>
      <c r="F569" s="66">
        <v>8</v>
      </c>
      <c r="G569" s="66">
        <v>0.56565100000000001</v>
      </c>
      <c r="H569" s="66">
        <v>12</v>
      </c>
    </row>
    <row r="570" spans="2:8">
      <c r="B570" s="66">
        <v>569</v>
      </c>
      <c r="C570" s="66">
        <v>12</v>
      </c>
      <c r="D570" s="66">
        <v>3886</v>
      </c>
      <c r="E570" s="66">
        <v>12273</v>
      </c>
      <c r="F570" s="66">
        <v>12</v>
      </c>
      <c r="G570" s="66">
        <v>0.49554500000000001</v>
      </c>
      <c r="H570" s="66">
        <v>12</v>
      </c>
    </row>
    <row r="571" spans="2:8">
      <c r="B571" s="66">
        <v>570</v>
      </c>
      <c r="C571" s="66">
        <v>6</v>
      </c>
      <c r="D571" s="66">
        <v>3892</v>
      </c>
      <c r="E571" s="66">
        <v>12291</v>
      </c>
      <c r="F571" s="66">
        <v>6</v>
      </c>
      <c r="G571" s="66">
        <v>0.486896</v>
      </c>
      <c r="H571" s="66">
        <v>12</v>
      </c>
    </row>
    <row r="572" spans="2:8">
      <c r="B572" s="66">
        <v>571</v>
      </c>
      <c r="C572" s="66">
        <v>9</v>
      </c>
      <c r="D572" s="66">
        <v>4086</v>
      </c>
      <c r="E572" s="66">
        <v>13817</v>
      </c>
      <c r="F572" s="66">
        <v>9</v>
      </c>
      <c r="G572" s="66">
        <v>0.51461699999999999</v>
      </c>
      <c r="H572" s="66">
        <v>12</v>
      </c>
    </row>
    <row r="573" spans="2:8">
      <c r="B573" s="66">
        <v>572</v>
      </c>
      <c r="C573" s="66">
        <v>10</v>
      </c>
      <c r="D573" s="66">
        <v>3896</v>
      </c>
      <c r="E573" s="66">
        <v>12299</v>
      </c>
      <c r="F573" s="66">
        <v>10</v>
      </c>
      <c r="G573" s="66">
        <v>0.49366300000000002</v>
      </c>
      <c r="H573" s="66">
        <v>12</v>
      </c>
    </row>
    <row r="574" spans="2:8">
      <c r="B574" s="66">
        <v>573</v>
      </c>
      <c r="C574" s="66">
        <v>9</v>
      </c>
      <c r="D574" s="66">
        <v>4102</v>
      </c>
      <c r="E574" s="66">
        <v>13910</v>
      </c>
      <c r="F574" s="66">
        <v>9</v>
      </c>
      <c r="G574" s="66">
        <v>0.53815900000000005</v>
      </c>
      <c r="H574" s="66">
        <v>12</v>
      </c>
    </row>
    <row r="575" spans="2:8">
      <c r="B575" s="66">
        <v>574</v>
      </c>
      <c r="C575" s="66">
        <v>8</v>
      </c>
      <c r="D575" s="66">
        <v>4337</v>
      </c>
      <c r="E575" s="66">
        <v>16279</v>
      </c>
      <c r="F575" s="66">
        <v>8</v>
      </c>
      <c r="G575" s="66">
        <v>0.65238700000000005</v>
      </c>
      <c r="H575" s="66">
        <v>12</v>
      </c>
    </row>
    <row r="576" spans="2:8">
      <c r="B576" s="66">
        <v>575</v>
      </c>
      <c r="C576" s="66">
        <v>9</v>
      </c>
      <c r="D576" s="66">
        <v>3624</v>
      </c>
      <c r="E576" s="66">
        <v>10566</v>
      </c>
      <c r="F576" s="66">
        <v>9</v>
      </c>
      <c r="G576" s="66">
        <v>0.47971000000000003</v>
      </c>
      <c r="H576" s="66">
        <v>12</v>
      </c>
    </row>
    <row r="577" spans="2:8">
      <c r="B577" s="66">
        <v>576</v>
      </c>
      <c r="C577" s="66">
        <v>9</v>
      </c>
      <c r="D577" s="66">
        <v>3909</v>
      </c>
      <c r="E577" s="66">
        <v>12368</v>
      </c>
      <c r="F577" s="66">
        <v>9</v>
      </c>
      <c r="G577" s="66">
        <v>0.496838</v>
      </c>
      <c r="H577" s="66">
        <v>12</v>
      </c>
    </row>
    <row r="578" spans="2:8">
      <c r="B578" s="66">
        <v>577</v>
      </c>
      <c r="C578" s="66">
        <v>8</v>
      </c>
      <c r="D578" s="66">
        <v>3890</v>
      </c>
      <c r="E578" s="66">
        <v>12293</v>
      </c>
      <c r="F578" s="66">
        <v>8</v>
      </c>
      <c r="G578" s="66">
        <v>0.49241699999999999</v>
      </c>
      <c r="H578" s="66">
        <v>12</v>
      </c>
    </row>
    <row r="579" spans="2:8">
      <c r="B579" s="66">
        <v>578</v>
      </c>
      <c r="C579" s="66">
        <v>10</v>
      </c>
      <c r="D579" s="66">
        <v>4101</v>
      </c>
      <c r="E579" s="66">
        <v>13892</v>
      </c>
      <c r="F579" s="66">
        <v>10</v>
      </c>
      <c r="G579" s="66">
        <v>0.50867499999999999</v>
      </c>
      <c r="H579" s="66">
        <v>12</v>
      </c>
    </row>
    <row r="580" spans="2:8">
      <c r="B580" s="66">
        <v>579</v>
      </c>
      <c r="C580" s="66">
        <v>10</v>
      </c>
      <c r="D580" s="66">
        <v>3622</v>
      </c>
      <c r="E580" s="66">
        <v>10574</v>
      </c>
      <c r="F580" s="66">
        <v>10</v>
      </c>
      <c r="G580" s="66">
        <v>0.48228599999999999</v>
      </c>
      <c r="H580" s="66">
        <v>12</v>
      </c>
    </row>
    <row r="581" spans="2:8">
      <c r="B581" s="66">
        <v>580</v>
      </c>
      <c r="C581" s="66">
        <v>10</v>
      </c>
      <c r="D581" s="66">
        <v>3878</v>
      </c>
      <c r="E581" s="66">
        <v>12245</v>
      </c>
      <c r="F581" s="66">
        <v>10</v>
      </c>
      <c r="G581" s="66">
        <v>0.50487800000000005</v>
      </c>
      <c r="H581" s="66">
        <v>12</v>
      </c>
    </row>
    <row r="582" spans="2:8">
      <c r="B582" s="66">
        <v>581</v>
      </c>
      <c r="C582" s="66">
        <v>9</v>
      </c>
      <c r="D582" s="66">
        <v>4232</v>
      </c>
      <c r="E582" s="66">
        <v>15157</v>
      </c>
      <c r="F582" s="66">
        <v>8</v>
      </c>
      <c r="G582" s="66">
        <v>0.54694900000000002</v>
      </c>
      <c r="H582" s="66">
        <v>12</v>
      </c>
    </row>
    <row r="583" spans="2:8">
      <c r="B583" s="66">
        <v>582</v>
      </c>
      <c r="C583" s="66">
        <v>8</v>
      </c>
      <c r="D583" s="66">
        <v>4240</v>
      </c>
      <c r="E583" s="66">
        <v>15199</v>
      </c>
      <c r="F583" s="66">
        <v>8</v>
      </c>
      <c r="G583" s="66">
        <v>0.67330100000000004</v>
      </c>
      <c r="H583" s="66">
        <v>12</v>
      </c>
    </row>
    <row r="584" spans="2:8">
      <c r="B584" s="66">
        <v>583</v>
      </c>
      <c r="C584" s="66">
        <v>9</v>
      </c>
      <c r="D584" s="66">
        <v>4332</v>
      </c>
      <c r="E584" s="66">
        <v>16252</v>
      </c>
      <c r="F584" s="66">
        <v>9</v>
      </c>
      <c r="G584" s="66">
        <v>1.25393</v>
      </c>
      <c r="H584" s="66">
        <v>12</v>
      </c>
    </row>
    <row r="585" spans="2:8">
      <c r="B585" s="66">
        <v>584</v>
      </c>
      <c r="C585" s="66">
        <v>10</v>
      </c>
      <c r="D585" s="66">
        <v>4109</v>
      </c>
      <c r="E585" s="66">
        <v>13921</v>
      </c>
      <c r="F585" s="66">
        <v>9</v>
      </c>
      <c r="G585" s="66">
        <v>0.54679199999999994</v>
      </c>
      <c r="H585" s="66">
        <v>12</v>
      </c>
    </row>
    <row r="586" spans="2:8">
      <c r="B586" s="66">
        <v>585</v>
      </c>
      <c r="C586" s="66">
        <v>10</v>
      </c>
      <c r="D586" s="66">
        <v>4115</v>
      </c>
      <c r="E586" s="66">
        <v>13936</v>
      </c>
      <c r="F586" s="66">
        <v>10</v>
      </c>
      <c r="G586" s="66">
        <v>0.50236999999999998</v>
      </c>
      <c r="H586" s="66">
        <v>12</v>
      </c>
    </row>
    <row r="587" spans="2:8">
      <c r="B587" s="66">
        <v>586</v>
      </c>
      <c r="C587" s="66">
        <v>7</v>
      </c>
      <c r="D587" s="66">
        <v>4097</v>
      </c>
      <c r="E587" s="66">
        <v>13901</v>
      </c>
      <c r="F587" s="66">
        <v>7</v>
      </c>
      <c r="G587" s="66">
        <v>0.53625800000000001</v>
      </c>
      <c r="H587" s="66">
        <v>12</v>
      </c>
    </row>
    <row r="588" spans="2:8">
      <c r="B588" s="66">
        <v>587</v>
      </c>
      <c r="C588" s="66">
        <v>11</v>
      </c>
      <c r="D588" s="66">
        <v>-1</v>
      </c>
      <c r="E588" s="66">
        <v>-1</v>
      </c>
      <c r="F588" s="66">
        <v>11</v>
      </c>
      <c r="G588" s="66">
        <v>0.36611399999999999</v>
      </c>
      <c r="H588" s="66">
        <v>12</v>
      </c>
    </row>
    <row r="589" spans="2:8">
      <c r="B589" s="66">
        <v>588</v>
      </c>
      <c r="C589" s="66">
        <v>9</v>
      </c>
      <c r="D589" s="66">
        <v>3902</v>
      </c>
      <c r="E589" s="66">
        <v>12343</v>
      </c>
      <c r="F589" s="66">
        <v>9</v>
      </c>
      <c r="G589" s="66">
        <v>0.49857600000000002</v>
      </c>
      <c r="H589" s="66">
        <v>12</v>
      </c>
    </row>
    <row r="590" spans="2:8">
      <c r="B590" s="66">
        <v>589</v>
      </c>
      <c r="C590" s="66">
        <v>8</v>
      </c>
      <c r="D590" s="66">
        <v>3587</v>
      </c>
      <c r="E590" s="66">
        <v>10455</v>
      </c>
      <c r="F590" s="66">
        <v>8</v>
      </c>
      <c r="G590" s="66">
        <v>0.47769800000000001</v>
      </c>
      <c r="H590" s="66">
        <v>12</v>
      </c>
    </row>
    <row r="591" spans="2:8">
      <c r="B591" s="66">
        <v>590</v>
      </c>
      <c r="C591" s="66">
        <v>7</v>
      </c>
      <c r="D591" s="66">
        <v>3641</v>
      </c>
      <c r="E591" s="66">
        <v>10629</v>
      </c>
      <c r="F591" s="66">
        <v>7</v>
      </c>
      <c r="G591" s="66">
        <v>0.47811700000000001</v>
      </c>
      <c r="H591" s="66">
        <v>12</v>
      </c>
    </row>
    <row r="592" spans="2:8">
      <c r="B592" s="66">
        <v>591</v>
      </c>
      <c r="C592" s="66">
        <v>10</v>
      </c>
      <c r="D592" s="66">
        <v>3903</v>
      </c>
      <c r="E592" s="66">
        <v>12332</v>
      </c>
      <c r="F592" s="66">
        <v>10</v>
      </c>
      <c r="G592" s="66">
        <v>0.49483300000000002</v>
      </c>
      <c r="H592" s="66">
        <v>12</v>
      </c>
    </row>
    <row r="593" spans="2:8">
      <c r="B593" s="66">
        <v>592</v>
      </c>
      <c r="C593" s="66">
        <v>6</v>
      </c>
      <c r="D593" s="66">
        <v>3902</v>
      </c>
      <c r="E593" s="66">
        <v>12347</v>
      </c>
      <c r="F593" s="66">
        <v>6</v>
      </c>
      <c r="G593" s="66">
        <v>0.49704500000000001</v>
      </c>
      <c r="H593" s="66">
        <v>12</v>
      </c>
    </row>
    <row r="594" spans="2:8">
      <c r="B594" s="66">
        <v>593</v>
      </c>
      <c r="C594" s="66">
        <v>11</v>
      </c>
      <c r="D594" s="66">
        <v>4300</v>
      </c>
      <c r="E594" s="66">
        <v>16105</v>
      </c>
      <c r="F594" s="66">
        <v>11</v>
      </c>
      <c r="G594" s="66">
        <v>1.7118899999999999</v>
      </c>
      <c r="H594" s="66">
        <v>12</v>
      </c>
    </row>
    <row r="595" spans="2:8">
      <c r="B595" s="66">
        <v>594</v>
      </c>
      <c r="C595" s="66">
        <v>9</v>
      </c>
      <c r="D595" s="66">
        <v>4100</v>
      </c>
      <c r="E595" s="66">
        <v>13872</v>
      </c>
      <c r="F595" s="66">
        <v>9</v>
      </c>
      <c r="G595" s="66">
        <v>0.51108100000000001</v>
      </c>
      <c r="H595" s="66">
        <v>12</v>
      </c>
    </row>
    <row r="596" spans="2:8">
      <c r="B596" s="66">
        <v>595</v>
      </c>
      <c r="C596" s="66">
        <v>8</v>
      </c>
      <c r="D596" s="66">
        <v>4304</v>
      </c>
      <c r="E596" s="66">
        <v>16140</v>
      </c>
      <c r="F596" s="66">
        <v>7</v>
      </c>
      <c r="G596" s="66">
        <v>0.74948499999999996</v>
      </c>
      <c r="H596" s="66">
        <v>12</v>
      </c>
    </row>
    <row r="597" spans="2:8">
      <c r="B597" s="66">
        <v>596</v>
      </c>
      <c r="C597" s="66">
        <v>8</v>
      </c>
      <c r="D597" s="66">
        <v>-1</v>
      </c>
      <c r="E597" s="66">
        <v>-1</v>
      </c>
      <c r="F597" s="66">
        <v>8</v>
      </c>
      <c r="G597" s="66">
        <v>0.33299699999999999</v>
      </c>
      <c r="H597" s="66">
        <v>12</v>
      </c>
    </row>
    <row r="598" spans="2:8">
      <c r="B598" s="66">
        <v>597</v>
      </c>
      <c r="C598" s="66">
        <v>6</v>
      </c>
      <c r="D598" s="66">
        <v>3908</v>
      </c>
      <c r="E598" s="66">
        <v>12357</v>
      </c>
      <c r="F598" s="66">
        <v>6</v>
      </c>
      <c r="G598" s="66">
        <v>0.49107899999999999</v>
      </c>
      <c r="H598" s="66">
        <v>12</v>
      </c>
    </row>
    <row r="599" spans="2:8">
      <c r="B599" s="66">
        <v>598</v>
      </c>
      <c r="C599" s="66">
        <v>8</v>
      </c>
      <c r="D599" s="66">
        <v>4073</v>
      </c>
      <c r="E599" s="66">
        <v>13805</v>
      </c>
      <c r="F599" s="66">
        <v>8</v>
      </c>
      <c r="G599" s="66">
        <v>0.51243399999999995</v>
      </c>
      <c r="H599" s="66">
        <v>12</v>
      </c>
    </row>
    <row r="600" spans="2:8">
      <c r="B600" s="66">
        <v>599</v>
      </c>
      <c r="C600" s="66">
        <v>9</v>
      </c>
      <c r="D600" s="66">
        <v>3909</v>
      </c>
      <c r="E600" s="66">
        <v>12360</v>
      </c>
      <c r="F600" s="66">
        <v>9</v>
      </c>
      <c r="G600" s="66">
        <v>0.50137399999999999</v>
      </c>
      <c r="H600" s="66">
        <v>12</v>
      </c>
    </row>
    <row r="601" spans="2:8">
      <c r="B601" s="66">
        <v>600</v>
      </c>
      <c r="C601" s="66">
        <v>6</v>
      </c>
      <c r="D601" s="66">
        <v>3623</v>
      </c>
      <c r="E601" s="66">
        <v>10589</v>
      </c>
      <c r="F601" s="66">
        <v>6</v>
      </c>
      <c r="G601" s="66">
        <v>0.48093599999999997</v>
      </c>
      <c r="H601" s="66">
        <v>12</v>
      </c>
    </row>
    <row r="602" spans="2:8">
      <c r="B602" s="66">
        <v>601</v>
      </c>
      <c r="C602" s="66">
        <v>7</v>
      </c>
      <c r="D602" s="66">
        <v>3904</v>
      </c>
      <c r="E602" s="66">
        <v>12351</v>
      </c>
      <c r="F602" s="66">
        <v>7</v>
      </c>
      <c r="G602" s="66">
        <v>0.49415799999999999</v>
      </c>
      <c r="H602" s="66">
        <v>13</v>
      </c>
    </row>
    <row r="603" spans="2:8">
      <c r="B603" s="66">
        <v>602</v>
      </c>
      <c r="C603" s="66">
        <v>10</v>
      </c>
      <c r="D603" s="66">
        <v>3884</v>
      </c>
      <c r="E603" s="66">
        <v>12311</v>
      </c>
      <c r="F603" s="66">
        <v>9</v>
      </c>
      <c r="G603" s="66">
        <v>0.49538700000000002</v>
      </c>
      <c r="H603" s="66">
        <v>13</v>
      </c>
    </row>
    <row r="604" spans="2:8">
      <c r="B604" s="66">
        <v>603</v>
      </c>
      <c r="C604" s="66">
        <v>11</v>
      </c>
      <c r="D604" s="66">
        <v>3914</v>
      </c>
      <c r="E604" s="66">
        <v>12375</v>
      </c>
      <c r="F604" s="66">
        <v>11</v>
      </c>
      <c r="G604" s="66">
        <v>0.49024099999999998</v>
      </c>
      <c r="H604" s="66">
        <v>13</v>
      </c>
    </row>
    <row r="605" spans="2:8">
      <c r="B605" s="66">
        <v>604</v>
      </c>
      <c r="C605" s="66">
        <v>8</v>
      </c>
      <c r="D605" s="66">
        <v>4094</v>
      </c>
      <c r="E605" s="66">
        <v>13884</v>
      </c>
      <c r="F605" s="66">
        <v>8</v>
      </c>
      <c r="G605" s="66">
        <v>0.508799</v>
      </c>
      <c r="H605" s="66">
        <v>13</v>
      </c>
    </row>
    <row r="606" spans="2:8">
      <c r="B606" s="66">
        <v>605</v>
      </c>
      <c r="C606" s="66">
        <v>10</v>
      </c>
      <c r="D606" s="66">
        <v>4104</v>
      </c>
      <c r="E606" s="66">
        <v>13895</v>
      </c>
      <c r="F606" s="66">
        <v>10</v>
      </c>
      <c r="G606" s="66">
        <v>0.52133300000000005</v>
      </c>
      <c r="H606" s="66">
        <v>13</v>
      </c>
    </row>
    <row r="607" spans="2:8">
      <c r="B607" s="66">
        <v>606</v>
      </c>
      <c r="C607" s="66">
        <v>9</v>
      </c>
      <c r="D607" s="66">
        <v>3897</v>
      </c>
      <c r="E607" s="66">
        <v>12318</v>
      </c>
      <c r="F607" s="66">
        <v>9</v>
      </c>
      <c r="G607" s="66">
        <v>0.50484399999999996</v>
      </c>
      <c r="H607" s="66">
        <v>13</v>
      </c>
    </row>
    <row r="608" spans="2:8">
      <c r="B608" s="66">
        <v>607</v>
      </c>
      <c r="C608" s="66">
        <v>11</v>
      </c>
      <c r="D608" s="66">
        <v>3888</v>
      </c>
      <c r="E608" s="66">
        <v>12281</v>
      </c>
      <c r="F608" s="66">
        <v>11</v>
      </c>
      <c r="G608" s="66">
        <v>0.49671900000000002</v>
      </c>
      <c r="H608" s="66">
        <v>13</v>
      </c>
    </row>
    <row r="609" spans="2:8">
      <c r="B609" s="66">
        <v>608</v>
      </c>
      <c r="C609" s="66">
        <v>13</v>
      </c>
      <c r="D609" s="66">
        <v>4081</v>
      </c>
      <c r="E609" s="66">
        <v>13806</v>
      </c>
      <c r="F609" s="66">
        <v>12</v>
      </c>
      <c r="G609" s="66">
        <v>0.51685400000000004</v>
      </c>
      <c r="H609" s="66">
        <v>13</v>
      </c>
    </row>
    <row r="610" spans="2:8">
      <c r="B610" s="66">
        <v>609</v>
      </c>
      <c r="C610" s="66">
        <v>10</v>
      </c>
      <c r="D610" s="66">
        <v>4402</v>
      </c>
      <c r="E610" s="66">
        <v>17147</v>
      </c>
      <c r="F610" s="66">
        <v>10</v>
      </c>
      <c r="G610" s="66">
        <v>1.30735</v>
      </c>
      <c r="H610" s="66">
        <v>13</v>
      </c>
    </row>
    <row r="611" spans="2:8">
      <c r="B611" s="66">
        <v>610</v>
      </c>
      <c r="C611" s="66">
        <v>8</v>
      </c>
      <c r="D611" s="66">
        <v>4238</v>
      </c>
      <c r="E611" s="66">
        <v>15183</v>
      </c>
      <c r="F611" s="66">
        <v>8</v>
      </c>
      <c r="G611" s="66">
        <v>0.53218399999999999</v>
      </c>
      <c r="H611" s="66">
        <v>13</v>
      </c>
    </row>
    <row r="612" spans="2:8">
      <c r="B612" s="66">
        <v>611</v>
      </c>
      <c r="C612" s="66">
        <v>8</v>
      </c>
      <c r="D612" s="66">
        <v>3928</v>
      </c>
      <c r="E612" s="66">
        <v>12423</v>
      </c>
      <c r="F612" s="66">
        <v>8</v>
      </c>
      <c r="G612" s="66">
        <v>0.48994900000000002</v>
      </c>
      <c r="H612" s="66">
        <v>13</v>
      </c>
    </row>
    <row r="613" spans="2:8">
      <c r="B613" s="66">
        <v>612</v>
      </c>
      <c r="C613" s="66">
        <v>10</v>
      </c>
      <c r="D613" s="66">
        <v>4097</v>
      </c>
      <c r="E613" s="66">
        <v>13876</v>
      </c>
      <c r="F613" s="66">
        <v>9</v>
      </c>
      <c r="G613" s="66">
        <v>0.52737400000000001</v>
      </c>
      <c r="H613" s="66">
        <v>13</v>
      </c>
    </row>
    <row r="614" spans="2:8">
      <c r="B614" s="66">
        <v>613</v>
      </c>
      <c r="C614" s="66">
        <v>7</v>
      </c>
      <c r="D614" s="66">
        <v>3895</v>
      </c>
      <c r="E614" s="66">
        <v>12322</v>
      </c>
      <c r="F614" s="66">
        <v>7</v>
      </c>
      <c r="G614" s="66">
        <v>0.48948599999999998</v>
      </c>
      <c r="H614" s="66">
        <v>13</v>
      </c>
    </row>
    <row r="615" spans="2:8">
      <c r="B615" s="66">
        <v>614</v>
      </c>
      <c r="C615" s="66">
        <v>11</v>
      </c>
      <c r="D615" s="66">
        <v>3903</v>
      </c>
      <c r="E615" s="66">
        <v>12332</v>
      </c>
      <c r="F615" s="66">
        <v>11</v>
      </c>
      <c r="G615" s="66">
        <v>0.496392</v>
      </c>
      <c r="H615" s="66">
        <v>13</v>
      </c>
    </row>
    <row r="616" spans="2:8">
      <c r="B616" s="66">
        <v>615</v>
      </c>
      <c r="C616" s="66">
        <v>9</v>
      </c>
      <c r="D616" s="66">
        <v>3869</v>
      </c>
      <c r="E616" s="66">
        <v>12224</v>
      </c>
      <c r="F616" s="66">
        <v>9</v>
      </c>
      <c r="G616" s="66">
        <v>0.48727799999999999</v>
      </c>
      <c r="H616" s="66">
        <v>13</v>
      </c>
    </row>
    <row r="617" spans="2:8">
      <c r="B617" s="66">
        <v>616</v>
      </c>
      <c r="C617" s="66">
        <v>10</v>
      </c>
      <c r="D617" s="66">
        <v>4084</v>
      </c>
      <c r="E617" s="66">
        <v>13817</v>
      </c>
      <c r="F617" s="66">
        <v>10</v>
      </c>
      <c r="G617" s="66">
        <v>0.52607999999999999</v>
      </c>
      <c r="H617" s="66">
        <v>13</v>
      </c>
    </row>
    <row r="618" spans="2:8">
      <c r="B618" s="66">
        <v>617</v>
      </c>
      <c r="C618" s="66">
        <v>8</v>
      </c>
      <c r="D618" s="66">
        <v>4097</v>
      </c>
      <c r="E618" s="66">
        <v>13901</v>
      </c>
      <c r="F618" s="66">
        <v>8</v>
      </c>
      <c r="G618" s="66">
        <v>0.53570499999999999</v>
      </c>
      <c r="H618" s="66">
        <v>13</v>
      </c>
    </row>
    <row r="619" spans="2:8">
      <c r="B619" s="66">
        <v>618</v>
      </c>
      <c r="C619" s="66">
        <v>7</v>
      </c>
      <c r="D619" s="66">
        <v>4220</v>
      </c>
      <c r="E619" s="66">
        <v>15117</v>
      </c>
      <c r="F619" s="66">
        <v>7</v>
      </c>
      <c r="G619" s="66">
        <v>0.57430400000000004</v>
      </c>
      <c r="H619" s="66">
        <v>13</v>
      </c>
    </row>
    <row r="620" spans="2:8">
      <c r="B620" s="66">
        <v>619</v>
      </c>
      <c r="C620" s="66">
        <v>11</v>
      </c>
      <c r="D620" s="66">
        <v>3620</v>
      </c>
      <c r="E620" s="66">
        <v>10570</v>
      </c>
      <c r="F620" s="66">
        <v>11</v>
      </c>
      <c r="G620" s="66">
        <v>0.47871599999999997</v>
      </c>
      <c r="H620" s="66">
        <v>13</v>
      </c>
    </row>
    <row r="621" spans="2:8">
      <c r="B621" s="66">
        <v>620</v>
      </c>
      <c r="C621" s="66">
        <v>11</v>
      </c>
      <c r="D621" s="66">
        <v>3622</v>
      </c>
      <c r="E621" s="66">
        <v>10574</v>
      </c>
      <c r="F621" s="66">
        <v>11</v>
      </c>
      <c r="G621" s="66">
        <v>0.48072799999999999</v>
      </c>
      <c r="H621" s="66">
        <v>13</v>
      </c>
    </row>
    <row r="622" spans="2:8">
      <c r="B622" s="66">
        <v>621</v>
      </c>
      <c r="C622" s="66">
        <v>12</v>
      </c>
      <c r="D622" s="66">
        <v>3589</v>
      </c>
      <c r="E622" s="66">
        <v>10481</v>
      </c>
      <c r="F622" s="66">
        <v>12</v>
      </c>
      <c r="G622" s="66">
        <v>0.47957699999999998</v>
      </c>
      <c r="H622" s="66">
        <v>13</v>
      </c>
    </row>
    <row r="623" spans="2:8">
      <c r="B623" s="66">
        <v>622</v>
      </c>
      <c r="C623" s="66">
        <v>9</v>
      </c>
      <c r="D623" s="66">
        <v>3635</v>
      </c>
      <c r="E623" s="66">
        <v>10597</v>
      </c>
      <c r="F623" s="66">
        <v>9</v>
      </c>
      <c r="G623" s="66">
        <v>0.48500500000000002</v>
      </c>
      <c r="H623" s="66">
        <v>13</v>
      </c>
    </row>
    <row r="624" spans="2:8">
      <c r="B624" s="66">
        <v>623</v>
      </c>
      <c r="C624" s="66">
        <v>9</v>
      </c>
      <c r="D624" s="66">
        <v>3086</v>
      </c>
      <c r="E624" s="66">
        <v>8187</v>
      </c>
      <c r="F624" s="66">
        <v>9</v>
      </c>
      <c r="G624" s="66">
        <v>0.60637399999999997</v>
      </c>
      <c r="H624" s="66">
        <v>13</v>
      </c>
    </row>
    <row r="625" spans="2:8">
      <c r="B625" s="66">
        <v>624</v>
      </c>
      <c r="C625" s="66">
        <v>9</v>
      </c>
      <c r="D625" s="66">
        <v>3620</v>
      </c>
      <c r="E625" s="66">
        <v>10562</v>
      </c>
      <c r="F625" s="66">
        <v>8</v>
      </c>
      <c r="G625" s="66">
        <v>0.48505500000000001</v>
      </c>
      <c r="H625" s="66">
        <v>13</v>
      </c>
    </row>
    <row r="626" spans="2:8">
      <c r="B626" s="66">
        <v>625</v>
      </c>
      <c r="C626" s="66">
        <v>11</v>
      </c>
      <c r="D626" s="66">
        <v>4112</v>
      </c>
      <c r="E626" s="66">
        <v>13926</v>
      </c>
      <c r="F626" s="66">
        <v>10</v>
      </c>
      <c r="G626" s="66">
        <v>0.53251199999999999</v>
      </c>
      <c r="H626" s="66">
        <v>13</v>
      </c>
    </row>
    <row r="627" spans="2:8">
      <c r="B627" s="66">
        <v>626</v>
      </c>
      <c r="C627" s="66">
        <v>9</v>
      </c>
      <c r="D627" s="66">
        <v>4108</v>
      </c>
      <c r="E627" s="66">
        <v>13929</v>
      </c>
      <c r="F627" s="66">
        <v>9</v>
      </c>
      <c r="G627" s="66">
        <v>0.50622199999999995</v>
      </c>
      <c r="H627" s="66">
        <v>13</v>
      </c>
    </row>
    <row r="628" spans="2:8">
      <c r="B628" s="66">
        <v>627</v>
      </c>
      <c r="C628" s="66">
        <v>11</v>
      </c>
      <c r="D628" s="66">
        <v>4243</v>
      </c>
      <c r="E628" s="66">
        <v>15204</v>
      </c>
      <c r="F628" s="66">
        <v>10</v>
      </c>
      <c r="G628" s="66">
        <v>0.69300799999999996</v>
      </c>
      <c r="H628" s="66">
        <v>13</v>
      </c>
    </row>
    <row r="629" spans="2:8">
      <c r="B629" s="66">
        <v>628</v>
      </c>
      <c r="C629" s="66">
        <v>8</v>
      </c>
      <c r="D629" s="66">
        <v>4226</v>
      </c>
      <c r="E629" s="66">
        <v>15181</v>
      </c>
      <c r="F629" s="66">
        <v>8</v>
      </c>
      <c r="G629" s="66">
        <v>0.62153999999999998</v>
      </c>
      <c r="H629" s="66">
        <v>13</v>
      </c>
    </row>
    <row r="630" spans="2:8">
      <c r="B630" s="66">
        <v>629</v>
      </c>
      <c r="C630" s="66">
        <v>10</v>
      </c>
      <c r="D630" s="66">
        <v>3913</v>
      </c>
      <c r="E630" s="66">
        <v>12388</v>
      </c>
      <c r="F630" s="66">
        <v>10</v>
      </c>
      <c r="G630" s="66">
        <v>0.50355700000000003</v>
      </c>
      <c r="H630" s="66">
        <v>13</v>
      </c>
    </row>
    <row r="631" spans="2:8">
      <c r="B631" s="66">
        <v>630</v>
      </c>
      <c r="C631" s="66">
        <v>9</v>
      </c>
      <c r="D631" s="66">
        <v>3618</v>
      </c>
      <c r="E631" s="66">
        <v>10560</v>
      </c>
      <c r="F631" s="66">
        <v>9</v>
      </c>
      <c r="G631" s="66">
        <v>0.48546</v>
      </c>
      <c r="H631" s="66">
        <v>13</v>
      </c>
    </row>
    <row r="632" spans="2:8">
      <c r="B632" s="66">
        <v>631</v>
      </c>
      <c r="C632" s="66">
        <v>11</v>
      </c>
      <c r="D632" s="66">
        <v>4094</v>
      </c>
      <c r="E632" s="66">
        <v>13845</v>
      </c>
      <c r="F632" s="66">
        <v>11</v>
      </c>
      <c r="G632" s="66">
        <v>0.51940900000000001</v>
      </c>
      <c r="H632" s="66">
        <v>13</v>
      </c>
    </row>
    <row r="633" spans="2:8">
      <c r="B633" s="66">
        <v>632</v>
      </c>
      <c r="C633" s="66">
        <v>6</v>
      </c>
      <c r="D633" s="66">
        <v>4094</v>
      </c>
      <c r="E633" s="66">
        <v>13861</v>
      </c>
      <c r="F633" s="66">
        <v>6</v>
      </c>
      <c r="G633" s="66">
        <v>0.51105699999999998</v>
      </c>
      <c r="H633" s="66">
        <v>13</v>
      </c>
    </row>
    <row r="634" spans="2:8">
      <c r="B634" s="66">
        <v>633</v>
      </c>
      <c r="C634" s="66">
        <v>9</v>
      </c>
      <c r="D634" s="66">
        <v>4105</v>
      </c>
      <c r="E634" s="66">
        <v>13897</v>
      </c>
      <c r="F634" s="66">
        <v>9</v>
      </c>
      <c r="G634" s="66">
        <v>0.52525299999999997</v>
      </c>
      <c r="H634" s="66">
        <v>13</v>
      </c>
    </row>
    <row r="635" spans="2:8">
      <c r="B635" s="66">
        <v>634</v>
      </c>
      <c r="C635" s="66">
        <v>10</v>
      </c>
      <c r="D635" s="66">
        <v>3885</v>
      </c>
      <c r="E635" s="66">
        <v>12298</v>
      </c>
      <c r="F635" s="66">
        <v>10</v>
      </c>
      <c r="G635" s="66">
        <v>0.49991099999999999</v>
      </c>
      <c r="H635" s="66">
        <v>13</v>
      </c>
    </row>
    <row r="636" spans="2:8">
      <c r="B636" s="66">
        <v>635</v>
      </c>
      <c r="C636" s="66">
        <v>9</v>
      </c>
      <c r="D636" s="66">
        <v>3880</v>
      </c>
      <c r="E636" s="66">
        <v>12255</v>
      </c>
      <c r="F636" s="66">
        <v>9</v>
      </c>
      <c r="G636" s="66">
        <v>0.49695299999999998</v>
      </c>
      <c r="H636" s="66">
        <v>13</v>
      </c>
    </row>
    <row r="637" spans="2:8">
      <c r="B637" s="66">
        <v>636</v>
      </c>
      <c r="C637" s="66">
        <v>11</v>
      </c>
      <c r="D637" s="66">
        <v>4115</v>
      </c>
      <c r="E637" s="66">
        <v>13936</v>
      </c>
      <c r="F637" s="66">
        <v>11</v>
      </c>
      <c r="G637" s="66">
        <v>0.51987899999999998</v>
      </c>
      <c r="H637" s="66">
        <v>13</v>
      </c>
    </row>
    <row r="638" spans="2:8">
      <c r="B638" s="66">
        <v>637</v>
      </c>
      <c r="C638" s="66">
        <v>9</v>
      </c>
      <c r="D638" s="66">
        <v>3921</v>
      </c>
      <c r="E638" s="66">
        <v>12394</v>
      </c>
      <c r="F638" s="66">
        <v>9</v>
      </c>
      <c r="G638" s="66">
        <v>0.49459700000000001</v>
      </c>
      <c r="H638" s="66">
        <v>13</v>
      </c>
    </row>
    <row r="639" spans="2:8">
      <c r="B639" s="66">
        <v>638</v>
      </c>
      <c r="C639" s="66">
        <v>8</v>
      </c>
      <c r="D639" s="66">
        <v>3888</v>
      </c>
      <c r="E639" s="66">
        <v>12305</v>
      </c>
      <c r="F639" s="66">
        <v>8</v>
      </c>
      <c r="G639" s="66">
        <v>0.50957300000000005</v>
      </c>
      <c r="H639" s="66">
        <v>13</v>
      </c>
    </row>
    <row r="640" spans="2:8">
      <c r="B640" s="66">
        <v>639</v>
      </c>
      <c r="C640" s="66">
        <v>8</v>
      </c>
      <c r="D640" s="66">
        <v>4100</v>
      </c>
      <c r="E640" s="66">
        <v>13879</v>
      </c>
      <c r="F640" s="66">
        <v>8</v>
      </c>
      <c r="G640" s="66">
        <v>0.53977600000000003</v>
      </c>
      <c r="H640" s="66">
        <v>13</v>
      </c>
    </row>
    <row r="641" spans="2:8">
      <c r="B641" s="66">
        <v>640</v>
      </c>
      <c r="C641" s="66">
        <v>9</v>
      </c>
      <c r="D641" s="66">
        <v>3900</v>
      </c>
      <c r="E641" s="66">
        <v>12319</v>
      </c>
      <c r="F641" s="66">
        <v>9</v>
      </c>
      <c r="G641" s="66">
        <v>0.50021099999999996</v>
      </c>
      <c r="H641" s="66">
        <v>13</v>
      </c>
    </row>
    <row r="642" spans="2:8">
      <c r="B642" s="66">
        <v>641</v>
      </c>
      <c r="C642" s="66">
        <v>10</v>
      </c>
      <c r="D642" s="66">
        <v>3613</v>
      </c>
      <c r="E642" s="66">
        <v>10543</v>
      </c>
      <c r="F642" s="66">
        <v>10</v>
      </c>
      <c r="G642" s="66">
        <v>0.47909400000000002</v>
      </c>
      <c r="H642" s="66">
        <v>13</v>
      </c>
    </row>
    <row r="643" spans="2:8">
      <c r="B643" s="66">
        <v>642</v>
      </c>
      <c r="C643" s="66">
        <v>7</v>
      </c>
      <c r="D643" s="66">
        <v>3908</v>
      </c>
      <c r="E643" s="66">
        <v>12357</v>
      </c>
      <c r="F643" s="66">
        <v>7</v>
      </c>
      <c r="G643" s="66">
        <v>0.49060599999999999</v>
      </c>
      <c r="H643" s="66">
        <v>13</v>
      </c>
    </row>
    <row r="644" spans="2:8">
      <c r="B644" s="66">
        <v>643</v>
      </c>
      <c r="C644" s="66">
        <v>8</v>
      </c>
      <c r="D644" s="66">
        <v>3898</v>
      </c>
      <c r="E644" s="66">
        <v>12337</v>
      </c>
      <c r="F644" s="66">
        <v>8</v>
      </c>
      <c r="G644" s="66">
        <v>0.50410299999999997</v>
      </c>
      <c r="H644" s="66">
        <v>13</v>
      </c>
    </row>
    <row r="645" spans="2:8">
      <c r="B645" s="66">
        <v>644</v>
      </c>
      <c r="C645" s="66">
        <v>9</v>
      </c>
      <c r="D645" s="66">
        <v>3095</v>
      </c>
      <c r="E645" s="66">
        <v>8208</v>
      </c>
      <c r="F645" s="66">
        <v>9</v>
      </c>
      <c r="G645" s="66">
        <v>0.61151900000000003</v>
      </c>
      <c r="H645" s="66">
        <v>13</v>
      </c>
    </row>
    <row r="646" spans="2:8">
      <c r="B646" s="66">
        <v>645</v>
      </c>
      <c r="C646" s="66">
        <v>11</v>
      </c>
      <c r="D646" s="66">
        <v>3894</v>
      </c>
      <c r="E646" s="66">
        <v>12291</v>
      </c>
      <c r="F646" s="66">
        <v>11</v>
      </c>
      <c r="G646" s="66">
        <v>0.50787400000000005</v>
      </c>
      <c r="H646" s="66">
        <v>13</v>
      </c>
    </row>
    <row r="647" spans="2:8">
      <c r="B647" s="66">
        <v>646</v>
      </c>
      <c r="C647" s="66">
        <v>10</v>
      </c>
      <c r="D647" s="66">
        <v>3875</v>
      </c>
      <c r="E647" s="66">
        <v>12222</v>
      </c>
      <c r="F647" s="66">
        <v>10</v>
      </c>
      <c r="G647" s="66">
        <v>0.489394</v>
      </c>
      <c r="H647" s="66">
        <v>13</v>
      </c>
    </row>
    <row r="648" spans="2:8">
      <c r="B648" s="66">
        <v>647</v>
      </c>
      <c r="C648" s="66">
        <v>9</v>
      </c>
      <c r="D648" s="66">
        <v>4242</v>
      </c>
      <c r="E648" s="66">
        <v>15186</v>
      </c>
      <c r="F648" s="66">
        <v>9</v>
      </c>
      <c r="G648" s="66">
        <v>0.69715000000000005</v>
      </c>
      <c r="H648" s="66">
        <v>13</v>
      </c>
    </row>
    <row r="649" spans="2:8">
      <c r="B649" s="66">
        <v>648</v>
      </c>
      <c r="C649" s="66">
        <v>10</v>
      </c>
      <c r="D649" s="66">
        <v>3905</v>
      </c>
      <c r="E649" s="66">
        <v>12330</v>
      </c>
      <c r="F649" s="66">
        <v>10</v>
      </c>
      <c r="G649" s="66">
        <v>0.49735499999999999</v>
      </c>
      <c r="H649" s="66">
        <v>13</v>
      </c>
    </row>
    <row r="650" spans="2:8">
      <c r="B650" s="66">
        <v>649</v>
      </c>
      <c r="C650" s="66">
        <v>10</v>
      </c>
      <c r="D650" s="66">
        <v>3602</v>
      </c>
      <c r="E650" s="66">
        <v>10508</v>
      </c>
      <c r="F650" s="66">
        <v>10</v>
      </c>
      <c r="G650" s="66">
        <v>0.47954799999999997</v>
      </c>
      <c r="H650" s="66">
        <v>13</v>
      </c>
    </row>
    <row r="651" spans="2:8">
      <c r="B651" s="66">
        <v>650</v>
      </c>
      <c r="C651" s="66">
        <v>8</v>
      </c>
      <c r="D651" s="66">
        <v>4315</v>
      </c>
      <c r="E651" s="66">
        <v>16142</v>
      </c>
      <c r="F651" s="66">
        <v>8</v>
      </c>
      <c r="G651" s="66">
        <v>0.67561199999999999</v>
      </c>
      <c r="H651" s="66">
        <v>13</v>
      </c>
    </row>
    <row r="652" spans="2:8">
      <c r="B652" s="66">
        <v>651</v>
      </c>
      <c r="C652" s="66">
        <v>11</v>
      </c>
      <c r="D652" s="66">
        <v>3613</v>
      </c>
      <c r="E652" s="66">
        <v>10543</v>
      </c>
      <c r="F652" s="66">
        <v>11</v>
      </c>
      <c r="G652" s="66">
        <v>0.48109800000000003</v>
      </c>
      <c r="H652" s="66">
        <v>14</v>
      </c>
    </row>
    <row r="653" spans="2:8">
      <c r="B653" s="66">
        <v>652</v>
      </c>
      <c r="C653" s="66">
        <v>11</v>
      </c>
      <c r="D653" s="66">
        <v>4402</v>
      </c>
      <c r="E653" s="66">
        <v>17147</v>
      </c>
      <c r="F653" s="66">
        <v>11</v>
      </c>
      <c r="G653" s="66">
        <v>1.2934600000000001</v>
      </c>
      <c r="H653" s="66">
        <v>14</v>
      </c>
    </row>
    <row r="654" spans="2:8">
      <c r="B654" s="66">
        <v>653</v>
      </c>
      <c r="C654" s="66">
        <v>10</v>
      </c>
      <c r="D654" s="66">
        <v>3618</v>
      </c>
      <c r="E654" s="66">
        <v>10560</v>
      </c>
      <c r="F654" s="66">
        <v>10</v>
      </c>
      <c r="G654" s="66">
        <v>0.48195100000000002</v>
      </c>
      <c r="H654" s="66">
        <v>14</v>
      </c>
    </row>
    <row r="655" spans="2:8">
      <c r="B655" s="66">
        <v>654</v>
      </c>
      <c r="C655" s="66">
        <v>10</v>
      </c>
      <c r="D655" s="66">
        <v>3900</v>
      </c>
      <c r="E655" s="66">
        <v>12319</v>
      </c>
      <c r="F655" s="66">
        <v>10</v>
      </c>
      <c r="G655" s="66">
        <v>0.50434900000000005</v>
      </c>
      <c r="H655" s="66">
        <v>14</v>
      </c>
    </row>
    <row r="656" spans="2:8">
      <c r="B656" s="66">
        <v>655</v>
      </c>
      <c r="C656" s="66">
        <v>9</v>
      </c>
      <c r="D656" s="66">
        <v>4226</v>
      </c>
      <c r="E656" s="66">
        <v>15181</v>
      </c>
      <c r="F656" s="66">
        <v>9</v>
      </c>
      <c r="G656" s="66">
        <v>0.62665899999999997</v>
      </c>
      <c r="H656" s="66">
        <v>14</v>
      </c>
    </row>
    <row r="657" spans="2:8">
      <c r="B657" s="66">
        <v>656</v>
      </c>
      <c r="C657" s="66">
        <v>9</v>
      </c>
      <c r="D657" s="66">
        <v>4207</v>
      </c>
      <c r="E657" s="66">
        <v>15088</v>
      </c>
      <c r="F657" s="66">
        <v>9</v>
      </c>
      <c r="G657" s="66">
        <v>0.54196800000000001</v>
      </c>
      <c r="H657" s="66">
        <v>14</v>
      </c>
    </row>
    <row r="658" spans="2:8">
      <c r="B658" s="66">
        <v>657</v>
      </c>
      <c r="C658" s="66">
        <v>11</v>
      </c>
      <c r="D658" s="66">
        <v>4096</v>
      </c>
      <c r="E658" s="66">
        <v>13843</v>
      </c>
      <c r="F658" s="66">
        <v>11</v>
      </c>
      <c r="G658" s="66">
        <v>0.50981500000000002</v>
      </c>
      <c r="H658" s="66">
        <v>14</v>
      </c>
    </row>
    <row r="659" spans="2:8">
      <c r="B659" s="66">
        <v>658</v>
      </c>
      <c r="C659" s="66">
        <v>11</v>
      </c>
      <c r="D659" s="66">
        <v>3904</v>
      </c>
      <c r="E659" s="66">
        <v>12357</v>
      </c>
      <c r="F659" s="66">
        <v>10</v>
      </c>
      <c r="G659" s="66">
        <v>0.50381299999999996</v>
      </c>
      <c r="H659" s="66">
        <v>14</v>
      </c>
    </row>
    <row r="660" spans="2:8">
      <c r="B660" s="66">
        <v>659</v>
      </c>
      <c r="C660" s="66">
        <v>11</v>
      </c>
      <c r="D660" s="66">
        <v>4101</v>
      </c>
      <c r="E660" s="66">
        <v>13892</v>
      </c>
      <c r="F660" s="66">
        <v>11</v>
      </c>
      <c r="G660" s="66">
        <v>0.50702100000000005</v>
      </c>
      <c r="H660" s="66">
        <v>14</v>
      </c>
    </row>
    <row r="661" spans="2:8">
      <c r="B661" s="66">
        <v>660</v>
      </c>
      <c r="C661" s="66">
        <v>9</v>
      </c>
      <c r="D661" s="66">
        <v>3103</v>
      </c>
      <c r="E661" s="66">
        <v>8237</v>
      </c>
      <c r="F661" s="66">
        <v>9</v>
      </c>
      <c r="G661" s="66">
        <v>0.66395700000000002</v>
      </c>
      <c r="H661" s="66">
        <v>14</v>
      </c>
    </row>
    <row r="662" spans="2:8">
      <c r="B662" s="66">
        <v>661</v>
      </c>
      <c r="C662" s="66">
        <v>8</v>
      </c>
      <c r="D662" s="66">
        <v>4099</v>
      </c>
      <c r="E662" s="66">
        <v>13889</v>
      </c>
      <c r="F662" s="66">
        <v>8</v>
      </c>
      <c r="G662" s="66">
        <v>0.520339</v>
      </c>
      <c r="H662" s="66">
        <v>14</v>
      </c>
    </row>
    <row r="663" spans="2:8">
      <c r="B663" s="66">
        <v>662</v>
      </c>
      <c r="C663" s="66">
        <v>8</v>
      </c>
      <c r="D663" s="66">
        <v>3896</v>
      </c>
      <c r="E663" s="66">
        <v>12321</v>
      </c>
      <c r="F663" s="66">
        <v>8</v>
      </c>
      <c r="G663" s="66">
        <v>0.49979299999999999</v>
      </c>
      <c r="H663" s="66">
        <v>14</v>
      </c>
    </row>
    <row r="664" spans="2:8">
      <c r="B664" s="66">
        <v>663</v>
      </c>
      <c r="C664" s="66">
        <v>12</v>
      </c>
      <c r="D664" s="66">
        <v>4243</v>
      </c>
      <c r="E664" s="66">
        <v>15204</v>
      </c>
      <c r="F664" s="66">
        <v>11</v>
      </c>
      <c r="G664" s="66">
        <v>0.69172199999999995</v>
      </c>
      <c r="H664" s="66">
        <v>14</v>
      </c>
    </row>
    <row r="665" spans="2:8">
      <c r="B665" s="66">
        <v>664</v>
      </c>
      <c r="C665" s="66">
        <v>7</v>
      </c>
      <c r="D665" s="66">
        <v>3902</v>
      </c>
      <c r="E665" s="66">
        <v>12347</v>
      </c>
      <c r="F665" s="66">
        <v>7</v>
      </c>
      <c r="G665" s="66">
        <v>0.49325799999999997</v>
      </c>
      <c r="H665" s="66">
        <v>14</v>
      </c>
    </row>
    <row r="666" spans="2:8">
      <c r="B666" s="66">
        <v>665</v>
      </c>
      <c r="C666" s="66">
        <v>8</v>
      </c>
      <c r="D666" s="66">
        <v>3893</v>
      </c>
      <c r="E666" s="66">
        <v>12308</v>
      </c>
      <c r="F666" s="66">
        <v>8</v>
      </c>
      <c r="G666" s="66">
        <v>0.488624</v>
      </c>
      <c r="H666" s="66">
        <v>14</v>
      </c>
    </row>
    <row r="667" spans="2:8">
      <c r="B667" s="66">
        <v>666</v>
      </c>
      <c r="C667" s="66">
        <v>10</v>
      </c>
      <c r="D667" s="66">
        <v>3876</v>
      </c>
      <c r="E667" s="66">
        <v>12235</v>
      </c>
      <c r="F667" s="66">
        <v>10</v>
      </c>
      <c r="G667" s="66">
        <v>0.49445600000000001</v>
      </c>
      <c r="H667" s="66">
        <v>14</v>
      </c>
    </row>
    <row r="668" spans="2:8">
      <c r="B668" s="66">
        <v>667</v>
      </c>
      <c r="C668" s="66">
        <v>12</v>
      </c>
      <c r="D668" s="66">
        <v>4098</v>
      </c>
      <c r="E668" s="66">
        <v>13867</v>
      </c>
      <c r="F668" s="66">
        <v>12</v>
      </c>
      <c r="G668" s="66">
        <v>0.53212899999999996</v>
      </c>
      <c r="H668" s="66">
        <v>14</v>
      </c>
    </row>
    <row r="669" spans="2:8">
      <c r="B669" s="66">
        <v>668</v>
      </c>
      <c r="C669" s="66">
        <v>12</v>
      </c>
      <c r="D669" s="66">
        <v>4115</v>
      </c>
      <c r="E669" s="66">
        <v>13936</v>
      </c>
      <c r="F669" s="66">
        <v>12</v>
      </c>
      <c r="G669" s="66">
        <v>0.522818</v>
      </c>
      <c r="H669" s="66">
        <v>14</v>
      </c>
    </row>
    <row r="670" spans="2:8">
      <c r="B670" s="66">
        <v>669</v>
      </c>
      <c r="C670" s="66">
        <v>11</v>
      </c>
      <c r="D670" s="66">
        <v>4097</v>
      </c>
      <c r="E670" s="66">
        <v>13876</v>
      </c>
      <c r="F670" s="66">
        <v>10</v>
      </c>
      <c r="G670" s="66">
        <v>0.527057</v>
      </c>
      <c r="H670" s="66">
        <v>14</v>
      </c>
    </row>
    <row r="671" spans="2:8">
      <c r="B671" s="66">
        <v>670</v>
      </c>
      <c r="C671" s="66">
        <v>8</v>
      </c>
      <c r="D671" s="66">
        <v>4099</v>
      </c>
      <c r="E671" s="66">
        <v>13885</v>
      </c>
      <c r="F671" s="66">
        <v>8</v>
      </c>
      <c r="G671" s="66">
        <v>0.53040200000000004</v>
      </c>
      <c r="H671" s="66">
        <v>14</v>
      </c>
    </row>
    <row r="672" spans="2:8">
      <c r="B672" s="66">
        <v>671</v>
      </c>
      <c r="C672" s="66">
        <v>9</v>
      </c>
      <c r="D672" s="66">
        <v>4374</v>
      </c>
      <c r="E672" s="66">
        <v>17033</v>
      </c>
      <c r="F672" s="66">
        <v>8</v>
      </c>
      <c r="G672" s="66">
        <v>0.78790899999999997</v>
      </c>
      <c r="H672" s="66">
        <v>14</v>
      </c>
    </row>
    <row r="673" spans="2:8">
      <c r="B673" s="66">
        <v>672</v>
      </c>
      <c r="C673" s="66">
        <v>10</v>
      </c>
      <c r="D673" s="66">
        <v>3623</v>
      </c>
      <c r="E673" s="66">
        <v>10583</v>
      </c>
      <c r="F673" s="66">
        <v>10</v>
      </c>
      <c r="G673" s="66">
        <v>0.476327</v>
      </c>
      <c r="H673" s="66">
        <v>14</v>
      </c>
    </row>
    <row r="674" spans="2:8">
      <c r="B674" s="66">
        <v>673</v>
      </c>
      <c r="C674" s="66">
        <v>9</v>
      </c>
      <c r="D674" s="66">
        <v>3890</v>
      </c>
      <c r="E674" s="66">
        <v>12305</v>
      </c>
      <c r="F674" s="66">
        <v>9</v>
      </c>
      <c r="G674" s="66">
        <v>0.49722</v>
      </c>
      <c r="H674" s="66">
        <v>14</v>
      </c>
    </row>
    <row r="675" spans="2:8">
      <c r="B675" s="66">
        <v>674</v>
      </c>
      <c r="C675" s="66">
        <v>8</v>
      </c>
      <c r="D675" s="66">
        <v>3895</v>
      </c>
      <c r="E675" s="66">
        <v>12322</v>
      </c>
      <c r="F675" s="66">
        <v>8</v>
      </c>
      <c r="G675" s="66">
        <v>0.495342</v>
      </c>
      <c r="H675" s="66">
        <v>14</v>
      </c>
    </row>
    <row r="676" spans="2:8">
      <c r="B676" s="66">
        <v>675</v>
      </c>
      <c r="C676" s="66">
        <v>10</v>
      </c>
      <c r="D676" s="66">
        <v>4313</v>
      </c>
      <c r="E676" s="66">
        <v>16187</v>
      </c>
      <c r="F676" s="66">
        <v>9</v>
      </c>
      <c r="G676" s="66">
        <v>0.58430000000000004</v>
      </c>
      <c r="H676" s="66">
        <v>14</v>
      </c>
    </row>
    <row r="677" spans="2:8">
      <c r="B677" s="66">
        <v>676</v>
      </c>
      <c r="C677" s="66">
        <v>10</v>
      </c>
      <c r="D677" s="66">
        <v>3909</v>
      </c>
      <c r="E677" s="66">
        <v>12368</v>
      </c>
      <c r="F677" s="66">
        <v>10</v>
      </c>
      <c r="G677" s="66">
        <v>0.49412299999999998</v>
      </c>
      <c r="H677" s="66">
        <v>14</v>
      </c>
    </row>
    <row r="678" spans="2:8">
      <c r="B678" s="66">
        <v>677</v>
      </c>
      <c r="C678" s="66">
        <v>9</v>
      </c>
      <c r="D678" s="66">
        <v>3888</v>
      </c>
      <c r="E678" s="66">
        <v>12305</v>
      </c>
      <c r="F678" s="66">
        <v>9</v>
      </c>
      <c r="G678" s="66">
        <v>0.50425500000000001</v>
      </c>
      <c r="H678" s="66">
        <v>14</v>
      </c>
    </row>
    <row r="679" spans="2:8">
      <c r="B679" s="66">
        <v>678</v>
      </c>
      <c r="C679" s="66">
        <v>11</v>
      </c>
      <c r="D679" s="66">
        <v>3885</v>
      </c>
      <c r="E679" s="66">
        <v>12298</v>
      </c>
      <c r="F679" s="66">
        <v>11</v>
      </c>
      <c r="G679" s="66">
        <v>0.49673899999999999</v>
      </c>
      <c r="H679" s="66">
        <v>14</v>
      </c>
    </row>
    <row r="680" spans="2:8">
      <c r="B680" s="66">
        <v>679</v>
      </c>
      <c r="C680" s="66">
        <v>9</v>
      </c>
      <c r="D680" s="66">
        <v>4322</v>
      </c>
      <c r="E680" s="66">
        <v>16206</v>
      </c>
      <c r="F680" s="66">
        <v>9</v>
      </c>
      <c r="G680" s="66">
        <v>0.59331900000000004</v>
      </c>
      <c r="H680" s="66">
        <v>14</v>
      </c>
    </row>
    <row r="681" spans="2:8">
      <c r="B681" s="66">
        <v>680</v>
      </c>
      <c r="C681" s="66">
        <v>10</v>
      </c>
      <c r="D681" s="66">
        <v>4064</v>
      </c>
      <c r="E681" s="66">
        <v>13754</v>
      </c>
      <c r="F681" s="66">
        <v>10</v>
      </c>
      <c r="G681" s="66">
        <v>0.50685000000000002</v>
      </c>
      <c r="H681" s="66">
        <v>14</v>
      </c>
    </row>
    <row r="682" spans="2:8">
      <c r="B682" s="66">
        <v>681</v>
      </c>
      <c r="C682" s="66">
        <v>7</v>
      </c>
      <c r="D682" s="66">
        <v>3892</v>
      </c>
      <c r="E682" s="66">
        <v>12291</v>
      </c>
      <c r="F682" s="66">
        <v>7</v>
      </c>
      <c r="G682" s="66">
        <v>0.48755199999999999</v>
      </c>
      <c r="H682" s="66">
        <v>14</v>
      </c>
    </row>
    <row r="683" spans="2:8">
      <c r="B683" s="66">
        <v>682</v>
      </c>
      <c r="C683" s="66">
        <v>11</v>
      </c>
      <c r="D683" s="66">
        <v>4103</v>
      </c>
      <c r="E683" s="66">
        <v>13907</v>
      </c>
      <c r="F683" s="66">
        <v>11</v>
      </c>
      <c r="G683" s="66">
        <v>0.55940999999999996</v>
      </c>
      <c r="H683" s="66">
        <v>14</v>
      </c>
    </row>
    <row r="684" spans="2:8">
      <c r="B684" s="66">
        <v>683</v>
      </c>
      <c r="C684" s="66">
        <v>12</v>
      </c>
      <c r="D684" s="66">
        <v>3909</v>
      </c>
      <c r="E684" s="66">
        <v>12368</v>
      </c>
      <c r="F684" s="66">
        <v>12</v>
      </c>
      <c r="G684" s="66">
        <v>0.50081100000000001</v>
      </c>
      <c r="H684" s="66">
        <v>14</v>
      </c>
    </row>
    <row r="685" spans="2:8">
      <c r="B685" s="66">
        <v>684</v>
      </c>
      <c r="C685" s="66">
        <v>11</v>
      </c>
      <c r="D685" s="66">
        <v>3884</v>
      </c>
      <c r="E685" s="66">
        <v>12311</v>
      </c>
      <c r="F685" s="66">
        <v>10</v>
      </c>
      <c r="G685" s="66">
        <v>0.49826599999999999</v>
      </c>
      <c r="H685" s="66">
        <v>14</v>
      </c>
    </row>
    <row r="686" spans="2:8">
      <c r="B686" s="66">
        <v>685</v>
      </c>
      <c r="C686" s="66">
        <v>10</v>
      </c>
      <c r="D686" s="66">
        <v>3625</v>
      </c>
      <c r="E686" s="66">
        <v>10563</v>
      </c>
      <c r="F686" s="66">
        <v>10</v>
      </c>
      <c r="G686" s="66">
        <v>0.47717599999999999</v>
      </c>
      <c r="H686" s="66">
        <v>14</v>
      </c>
    </row>
    <row r="687" spans="2:8">
      <c r="B687" s="66">
        <v>686</v>
      </c>
      <c r="C687" s="66">
        <v>12</v>
      </c>
      <c r="D687" s="66">
        <v>4109</v>
      </c>
      <c r="E687" s="66">
        <v>13909</v>
      </c>
      <c r="F687" s="66">
        <v>12</v>
      </c>
      <c r="G687" s="66">
        <v>0.51554599999999995</v>
      </c>
      <c r="H687" s="66">
        <v>14</v>
      </c>
    </row>
    <row r="688" spans="2:8">
      <c r="B688" s="66">
        <v>687</v>
      </c>
      <c r="C688" s="66">
        <v>9</v>
      </c>
      <c r="D688" s="66">
        <v>4238</v>
      </c>
      <c r="E688" s="66">
        <v>15183</v>
      </c>
      <c r="F688" s="66">
        <v>9</v>
      </c>
      <c r="G688" s="66">
        <v>0.53652200000000005</v>
      </c>
      <c r="H688" s="66">
        <v>14</v>
      </c>
    </row>
    <row r="689" spans="2:8">
      <c r="B689" s="66">
        <v>688</v>
      </c>
      <c r="C689" s="66">
        <v>10</v>
      </c>
      <c r="D689" s="66">
        <v>4217</v>
      </c>
      <c r="E689" s="66">
        <v>15078</v>
      </c>
      <c r="F689" s="66">
        <v>10</v>
      </c>
      <c r="G689" s="66">
        <v>0.51666100000000004</v>
      </c>
      <c r="H689" s="66">
        <v>14</v>
      </c>
    </row>
    <row r="690" spans="2:8">
      <c r="B690" s="66">
        <v>689</v>
      </c>
      <c r="C690" s="66">
        <v>11</v>
      </c>
      <c r="D690" s="66">
        <v>3602</v>
      </c>
      <c r="E690" s="66">
        <v>10504</v>
      </c>
      <c r="F690" s="66">
        <v>11</v>
      </c>
      <c r="G690" s="66">
        <v>0.47658899999999998</v>
      </c>
      <c r="H690" s="66">
        <v>14</v>
      </c>
    </row>
    <row r="691" spans="2:8">
      <c r="B691" s="66">
        <v>690</v>
      </c>
      <c r="C691" s="66">
        <v>9</v>
      </c>
      <c r="D691" s="66">
        <v>4233</v>
      </c>
      <c r="E691" s="66">
        <v>15154</v>
      </c>
      <c r="F691" s="66">
        <v>9</v>
      </c>
      <c r="G691" s="66">
        <v>0.68195700000000004</v>
      </c>
      <c r="H691" s="66">
        <v>14</v>
      </c>
    </row>
    <row r="692" spans="2:8">
      <c r="B692" s="66">
        <v>691</v>
      </c>
      <c r="C692" s="66">
        <v>10</v>
      </c>
      <c r="D692" s="66">
        <v>4239</v>
      </c>
      <c r="E692" s="66">
        <v>15180</v>
      </c>
      <c r="F692" s="66">
        <v>10</v>
      </c>
      <c r="G692" s="66">
        <v>0.56647099999999995</v>
      </c>
      <c r="H692" s="66">
        <v>14</v>
      </c>
    </row>
    <row r="693" spans="2:8">
      <c r="B693" s="66">
        <v>692</v>
      </c>
      <c r="C693" s="66">
        <v>11</v>
      </c>
      <c r="D693" s="66">
        <v>4091</v>
      </c>
      <c r="E693" s="66">
        <v>13831</v>
      </c>
      <c r="F693" s="66">
        <v>11</v>
      </c>
      <c r="G693" s="66">
        <v>0.51162300000000005</v>
      </c>
      <c r="H693" s="66">
        <v>14</v>
      </c>
    </row>
    <row r="694" spans="2:8">
      <c r="B694" s="66">
        <v>693</v>
      </c>
      <c r="C694" s="66">
        <v>10</v>
      </c>
      <c r="D694" s="66">
        <v>3899</v>
      </c>
      <c r="E694" s="66">
        <v>12340</v>
      </c>
      <c r="F694" s="66">
        <v>10</v>
      </c>
      <c r="G694" s="66">
        <v>0.49355199999999999</v>
      </c>
      <c r="H694" s="66">
        <v>14</v>
      </c>
    </row>
    <row r="695" spans="2:8">
      <c r="B695" s="66">
        <v>694</v>
      </c>
      <c r="C695" s="66">
        <v>11</v>
      </c>
      <c r="D695" s="66">
        <v>4070</v>
      </c>
      <c r="E695" s="66">
        <v>13749</v>
      </c>
      <c r="F695" s="66">
        <v>11</v>
      </c>
      <c r="G695" s="66">
        <v>0.51559600000000005</v>
      </c>
      <c r="H695" s="66">
        <v>14</v>
      </c>
    </row>
    <row r="696" spans="2:8">
      <c r="B696" s="66">
        <v>695</v>
      </c>
      <c r="C696" s="66">
        <v>12</v>
      </c>
      <c r="D696" s="66">
        <v>4300</v>
      </c>
      <c r="E696" s="66">
        <v>16105</v>
      </c>
      <c r="F696" s="66">
        <v>12</v>
      </c>
      <c r="G696" s="66">
        <v>1.7135800000000001</v>
      </c>
      <c r="H696" s="66">
        <v>14</v>
      </c>
    </row>
    <row r="697" spans="2:8">
      <c r="B697" s="66">
        <v>696</v>
      </c>
      <c r="C697" s="66">
        <v>11</v>
      </c>
      <c r="D697" s="66">
        <v>4248</v>
      </c>
      <c r="E697" s="66">
        <v>15211</v>
      </c>
      <c r="F697" s="66">
        <v>11</v>
      </c>
      <c r="G697" s="66">
        <v>0.52785700000000002</v>
      </c>
      <c r="H697" s="66">
        <v>14</v>
      </c>
    </row>
    <row r="698" spans="2:8">
      <c r="B698" s="66">
        <v>697</v>
      </c>
      <c r="C698" s="66">
        <v>9</v>
      </c>
      <c r="D698" s="66">
        <v>3906</v>
      </c>
      <c r="E698" s="66">
        <v>12341</v>
      </c>
      <c r="F698" s="66">
        <v>9</v>
      </c>
      <c r="G698" s="66">
        <v>0.48777799999999999</v>
      </c>
      <c r="H698" s="66">
        <v>14</v>
      </c>
    </row>
    <row r="699" spans="2:8">
      <c r="B699" s="66">
        <v>698</v>
      </c>
      <c r="C699" s="66">
        <v>11</v>
      </c>
      <c r="D699" s="66">
        <v>4147</v>
      </c>
      <c r="E699" s="66">
        <v>14037</v>
      </c>
      <c r="F699" s="66">
        <v>11</v>
      </c>
      <c r="G699" s="66">
        <v>0.52034400000000003</v>
      </c>
      <c r="H699" s="66">
        <v>14</v>
      </c>
    </row>
    <row r="700" spans="2:8">
      <c r="B700" s="66">
        <v>699</v>
      </c>
      <c r="C700" s="66">
        <v>9</v>
      </c>
      <c r="D700" s="66">
        <v>4315</v>
      </c>
      <c r="E700" s="66">
        <v>16142</v>
      </c>
      <c r="F700" s="66">
        <v>9</v>
      </c>
      <c r="G700" s="66">
        <v>0.68695300000000004</v>
      </c>
      <c r="H700" s="66">
        <v>14</v>
      </c>
    </row>
    <row r="701" spans="2:8">
      <c r="B701" s="66">
        <v>700</v>
      </c>
      <c r="C701" s="66">
        <v>8</v>
      </c>
      <c r="D701" s="66">
        <v>4311</v>
      </c>
      <c r="E701" s="66">
        <v>16156</v>
      </c>
      <c r="F701" s="66">
        <v>8</v>
      </c>
      <c r="G701" s="66">
        <v>0.80201999999999996</v>
      </c>
      <c r="H701" s="66">
        <v>14</v>
      </c>
    </row>
    <row r="702" spans="2:8">
      <c r="B702" s="66">
        <v>701</v>
      </c>
      <c r="C702" s="66">
        <v>10</v>
      </c>
      <c r="D702" s="66">
        <v>4083</v>
      </c>
      <c r="E702" s="66">
        <v>13841</v>
      </c>
      <c r="F702" s="66">
        <v>10</v>
      </c>
      <c r="G702" s="66">
        <v>0.56617499999999998</v>
      </c>
      <c r="H702" s="66">
        <v>15</v>
      </c>
    </row>
    <row r="703" spans="2:8">
      <c r="B703" s="66">
        <v>702</v>
      </c>
      <c r="C703" s="66">
        <v>11</v>
      </c>
      <c r="D703" s="66">
        <v>4312</v>
      </c>
      <c r="E703" s="66">
        <v>16171</v>
      </c>
      <c r="F703" s="66">
        <v>10</v>
      </c>
      <c r="G703" s="66">
        <v>0.59088499999999999</v>
      </c>
      <c r="H703" s="66">
        <v>15</v>
      </c>
    </row>
    <row r="704" spans="2:8">
      <c r="B704" s="66">
        <v>703</v>
      </c>
      <c r="C704" s="66">
        <v>12</v>
      </c>
      <c r="D704" s="66">
        <v>4236</v>
      </c>
      <c r="E704" s="66">
        <v>15183</v>
      </c>
      <c r="F704" s="66">
        <v>12</v>
      </c>
      <c r="G704" s="66">
        <v>0.53605499999999995</v>
      </c>
      <c r="H704" s="66">
        <v>15</v>
      </c>
    </row>
    <row r="705" spans="2:8">
      <c r="B705" s="66">
        <v>704</v>
      </c>
      <c r="C705" s="66">
        <v>8</v>
      </c>
      <c r="D705" s="66">
        <v>3908</v>
      </c>
      <c r="E705" s="66">
        <v>12357</v>
      </c>
      <c r="F705" s="66">
        <v>8</v>
      </c>
      <c r="G705" s="66">
        <v>0.49002000000000001</v>
      </c>
      <c r="H705" s="66">
        <v>15</v>
      </c>
    </row>
    <row r="706" spans="2:8">
      <c r="B706" s="66">
        <v>705</v>
      </c>
      <c r="C706" s="66">
        <v>12</v>
      </c>
      <c r="D706" s="66">
        <v>4221</v>
      </c>
      <c r="E706" s="66">
        <v>15085</v>
      </c>
      <c r="F706" s="66">
        <v>12</v>
      </c>
      <c r="G706" s="66">
        <v>0.54346099999999997</v>
      </c>
      <c r="H706" s="66">
        <v>15</v>
      </c>
    </row>
    <row r="707" spans="2:8">
      <c r="B707" s="66">
        <v>706</v>
      </c>
      <c r="C707" s="66">
        <v>10</v>
      </c>
      <c r="D707" s="66">
        <v>4232</v>
      </c>
      <c r="E707" s="66">
        <v>15157</v>
      </c>
      <c r="F707" s="66">
        <v>9</v>
      </c>
      <c r="G707" s="66">
        <v>0.54994500000000002</v>
      </c>
      <c r="H707" s="66">
        <v>15</v>
      </c>
    </row>
    <row r="708" spans="2:8">
      <c r="B708" s="66">
        <v>707</v>
      </c>
      <c r="C708" s="66">
        <v>12</v>
      </c>
      <c r="D708" s="66">
        <v>4229</v>
      </c>
      <c r="E708" s="66">
        <v>15125</v>
      </c>
      <c r="F708" s="66">
        <v>12</v>
      </c>
      <c r="G708" s="66">
        <v>0.70284100000000005</v>
      </c>
      <c r="H708" s="66">
        <v>15</v>
      </c>
    </row>
    <row r="709" spans="2:8">
      <c r="B709" s="66">
        <v>708</v>
      </c>
      <c r="C709" s="66">
        <v>11</v>
      </c>
      <c r="D709" s="66">
        <v>3876</v>
      </c>
      <c r="E709" s="66">
        <v>12235</v>
      </c>
      <c r="F709" s="66">
        <v>11</v>
      </c>
      <c r="G709" s="66">
        <v>0.49607400000000001</v>
      </c>
      <c r="H709" s="66">
        <v>15</v>
      </c>
    </row>
    <row r="710" spans="2:8">
      <c r="B710" s="66">
        <v>709</v>
      </c>
      <c r="C710" s="66">
        <v>11</v>
      </c>
      <c r="D710" s="66">
        <v>4239</v>
      </c>
      <c r="E710" s="66">
        <v>15180</v>
      </c>
      <c r="F710" s="66">
        <v>11</v>
      </c>
      <c r="G710" s="66">
        <v>0.57168600000000003</v>
      </c>
      <c r="H710" s="66">
        <v>15</v>
      </c>
    </row>
    <row r="711" spans="2:8">
      <c r="B711" s="66">
        <v>710</v>
      </c>
      <c r="C711" s="66">
        <v>12</v>
      </c>
      <c r="D711" s="66">
        <v>3885</v>
      </c>
      <c r="E711" s="66">
        <v>12298</v>
      </c>
      <c r="F711" s="66">
        <v>12</v>
      </c>
      <c r="G711" s="66">
        <v>0.49792500000000001</v>
      </c>
      <c r="H711" s="66">
        <v>15</v>
      </c>
    </row>
    <row r="712" spans="2:8">
      <c r="B712" s="66">
        <v>711</v>
      </c>
      <c r="C712" s="66">
        <v>10</v>
      </c>
      <c r="D712" s="66">
        <v>4372</v>
      </c>
      <c r="E712" s="66">
        <v>17004</v>
      </c>
      <c r="F712" s="66">
        <v>9</v>
      </c>
      <c r="G712" s="66">
        <v>0.82431500000000002</v>
      </c>
      <c r="H712" s="66">
        <v>15</v>
      </c>
    </row>
    <row r="713" spans="2:8">
      <c r="B713" s="66">
        <v>712</v>
      </c>
      <c r="C713" s="66">
        <v>10</v>
      </c>
      <c r="D713" s="66">
        <v>4324</v>
      </c>
      <c r="E713" s="66">
        <v>16193</v>
      </c>
      <c r="F713" s="66">
        <v>10</v>
      </c>
      <c r="G713" s="66">
        <v>1.1372</v>
      </c>
      <c r="H713" s="66">
        <v>15</v>
      </c>
    </row>
    <row r="714" spans="2:8">
      <c r="B714" s="66">
        <v>713</v>
      </c>
      <c r="C714" s="66">
        <v>9</v>
      </c>
      <c r="D714" s="66">
        <v>4328</v>
      </c>
      <c r="E714" s="66">
        <v>16195</v>
      </c>
      <c r="F714" s="66">
        <v>9</v>
      </c>
      <c r="G714" s="66">
        <v>0.80137100000000006</v>
      </c>
      <c r="H714" s="66">
        <v>15</v>
      </c>
    </row>
    <row r="715" spans="2:8">
      <c r="B715" s="66">
        <v>714</v>
      </c>
      <c r="C715" s="66">
        <v>12</v>
      </c>
      <c r="D715" s="66">
        <v>4086</v>
      </c>
      <c r="E715" s="66">
        <v>13844</v>
      </c>
      <c r="F715" s="66">
        <v>12</v>
      </c>
      <c r="G715" s="66">
        <v>0.59013599999999999</v>
      </c>
      <c r="H715" s="66">
        <v>15</v>
      </c>
    </row>
    <row r="716" spans="2:8">
      <c r="B716" s="66">
        <v>715</v>
      </c>
      <c r="C716" s="66">
        <v>11</v>
      </c>
      <c r="D716" s="66">
        <v>3908</v>
      </c>
      <c r="E716" s="66">
        <v>12367</v>
      </c>
      <c r="F716" s="66">
        <v>11</v>
      </c>
      <c r="G716" s="66">
        <v>0.49435000000000001</v>
      </c>
      <c r="H716" s="66">
        <v>15</v>
      </c>
    </row>
    <row r="717" spans="2:8">
      <c r="B717" s="66">
        <v>716</v>
      </c>
      <c r="C717" s="66">
        <v>11</v>
      </c>
      <c r="D717" s="66">
        <v>4299</v>
      </c>
      <c r="E717" s="66">
        <v>16092</v>
      </c>
      <c r="F717" s="66">
        <v>9</v>
      </c>
      <c r="G717" s="66">
        <v>0.64116600000000001</v>
      </c>
      <c r="H717" s="66">
        <v>15</v>
      </c>
    </row>
    <row r="718" spans="2:8">
      <c r="B718" s="66">
        <v>717</v>
      </c>
      <c r="C718" s="66">
        <v>14</v>
      </c>
      <c r="D718" s="66">
        <v>4212</v>
      </c>
      <c r="E718" s="66">
        <v>15067</v>
      </c>
      <c r="F718" s="66">
        <v>13</v>
      </c>
      <c r="G718" s="66">
        <v>0.57592699999999997</v>
      </c>
      <c r="H718" s="66">
        <v>15</v>
      </c>
    </row>
    <row r="719" spans="2:8">
      <c r="B719" s="66">
        <v>718</v>
      </c>
      <c r="C719" s="66">
        <v>11</v>
      </c>
      <c r="D719" s="66">
        <v>4218</v>
      </c>
      <c r="E719" s="66">
        <v>15074</v>
      </c>
      <c r="F719" s="66">
        <v>10</v>
      </c>
      <c r="G719" s="66">
        <v>0.51864100000000002</v>
      </c>
      <c r="H719" s="66">
        <v>15</v>
      </c>
    </row>
    <row r="720" spans="2:8">
      <c r="B720" s="66">
        <v>719</v>
      </c>
      <c r="C720" s="66">
        <v>9</v>
      </c>
      <c r="D720" s="66">
        <v>4261</v>
      </c>
      <c r="E720" s="66">
        <v>15278</v>
      </c>
      <c r="F720" s="66">
        <v>9</v>
      </c>
      <c r="G720" s="66">
        <v>0.700183</v>
      </c>
      <c r="H720" s="66">
        <v>15</v>
      </c>
    </row>
    <row r="721" spans="2:8">
      <c r="B721" s="66">
        <v>720</v>
      </c>
      <c r="C721" s="66">
        <v>10</v>
      </c>
      <c r="D721" s="66">
        <v>4317</v>
      </c>
      <c r="E721" s="66">
        <v>16222</v>
      </c>
      <c r="F721" s="66">
        <v>10</v>
      </c>
      <c r="G721" s="66">
        <v>0.98564399999999996</v>
      </c>
      <c r="H721" s="66">
        <v>15</v>
      </c>
    </row>
    <row r="722" spans="2:8">
      <c r="B722" s="66">
        <v>721</v>
      </c>
      <c r="C722" s="66">
        <v>10</v>
      </c>
      <c r="D722" s="66">
        <v>3911</v>
      </c>
      <c r="E722" s="66">
        <v>12362</v>
      </c>
      <c r="F722" s="66">
        <v>9</v>
      </c>
      <c r="G722" s="66">
        <v>0.49653799999999998</v>
      </c>
      <c r="H722" s="66">
        <v>15</v>
      </c>
    </row>
    <row r="723" spans="2:8">
      <c r="B723" s="66">
        <v>722</v>
      </c>
      <c r="C723" s="66">
        <v>11</v>
      </c>
      <c r="D723" s="66">
        <v>4241</v>
      </c>
      <c r="E723" s="66">
        <v>15156</v>
      </c>
      <c r="F723" s="66">
        <v>11</v>
      </c>
      <c r="G723" s="66">
        <v>0.67829899999999999</v>
      </c>
      <c r="H723" s="66">
        <v>15</v>
      </c>
    </row>
    <row r="724" spans="2:8">
      <c r="B724" s="66">
        <v>723</v>
      </c>
      <c r="C724" s="66">
        <v>10</v>
      </c>
      <c r="D724" s="66">
        <v>4234</v>
      </c>
      <c r="E724" s="66">
        <v>15155</v>
      </c>
      <c r="F724" s="66">
        <v>10</v>
      </c>
      <c r="G724" s="66">
        <v>0.62025699999999995</v>
      </c>
      <c r="H724" s="66">
        <v>15</v>
      </c>
    </row>
    <row r="725" spans="2:8">
      <c r="B725" s="66">
        <v>724</v>
      </c>
      <c r="C725" s="66">
        <v>10</v>
      </c>
      <c r="D725" s="66">
        <v>3620</v>
      </c>
      <c r="E725" s="66">
        <v>10562</v>
      </c>
      <c r="F725" s="66">
        <v>9</v>
      </c>
      <c r="G725" s="66">
        <v>0.48253600000000002</v>
      </c>
      <c r="H725" s="66">
        <v>15</v>
      </c>
    </row>
    <row r="726" spans="2:8">
      <c r="B726" s="66">
        <v>725</v>
      </c>
      <c r="C726" s="66">
        <v>11</v>
      </c>
      <c r="D726" s="66">
        <v>4383</v>
      </c>
      <c r="E726" s="66">
        <v>17080</v>
      </c>
      <c r="F726" s="66">
        <v>10</v>
      </c>
      <c r="G726" s="66">
        <v>0.63362399999999997</v>
      </c>
      <c r="H726" s="66">
        <v>15</v>
      </c>
    </row>
    <row r="727" spans="2:8">
      <c r="B727" s="66">
        <v>726</v>
      </c>
      <c r="C727" s="66">
        <v>11</v>
      </c>
      <c r="D727" s="66">
        <v>3907</v>
      </c>
      <c r="E727" s="66">
        <v>12332</v>
      </c>
      <c r="F727" s="66">
        <v>11</v>
      </c>
      <c r="G727" s="66">
        <v>0.49444199999999999</v>
      </c>
      <c r="H727" s="66">
        <v>15</v>
      </c>
    </row>
    <row r="728" spans="2:8">
      <c r="B728" s="66">
        <v>727</v>
      </c>
      <c r="C728" s="66">
        <v>12</v>
      </c>
      <c r="D728" s="66">
        <v>4237</v>
      </c>
      <c r="E728" s="66">
        <v>15190</v>
      </c>
      <c r="F728" s="66">
        <v>12</v>
      </c>
      <c r="G728" s="66">
        <v>0.61993100000000001</v>
      </c>
      <c r="H728" s="66">
        <v>15</v>
      </c>
    </row>
    <row r="729" spans="2:8">
      <c r="B729" s="66">
        <v>728</v>
      </c>
      <c r="C729" s="66">
        <v>10</v>
      </c>
      <c r="D729" s="66">
        <v>3921</v>
      </c>
      <c r="E729" s="66">
        <v>12394</v>
      </c>
      <c r="F729" s="66">
        <v>10</v>
      </c>
      <c r="G729" s="66">
        <v>0.492174</v>
      </c>
      <c r="H729" s="66">
        <v>15</v>
      </c>
    </row>
    <row r="730" spans="2:8">
      <c r="B730" s="66">
        <v>729</v>
      </c>
      <c r="C730" s="66">
        <v>11</v>
      </c>
      <c r="D730" s="66">
        <v>4073</v>
      </c>
      <c r="E730" s="66">
        <v>13777</v>
      </c>
      <c r="F730" s="66">
        <v>11</v>
      </c>
      <c r="G730" s="66">
        <v>0.57689299999999999</v>
      </c>
      <c r="H730" s="66">
        <v>15</v>
      </c>
    </row>
    <row r="731" spans="2:8">
      <c r="B731" s="66">
        <v>730</v>
      </c>
      <c r="C731" s="66">
        <v>9</v>
      </c>
      <c r="D731" s="66">
        <v>4099</v>
      </c>
      <c r="E731" s="66">
        <v>13889</v>
      </c>
      <c r="F731" s="66">
        <v>9</v>
      </c>
      <c r="G731" s="66">
        <v>0.52029499999999995</v>
      </c>
      <c r="H731" s="66">
        <v>15</v>
      </c>
    </row>
    <row r="732" spans="2:8">
      <c r="B732" s="66">
        <v>731</v>
      </c>
      <c r="C732" s="66">
        <v>11</v>
      </c>
      <c r="D732" s="66">
        <v>4237</v>
      </c>
      <c r="E732" s="66">
        <v>15170</v>
      </c>
      <c r="F732" s="66">
        <v>11</v>
      </c>
      <c r="G732" s="66">
        <v>0.62857700000000005</v>
      </c>
      <c r="H732" s="66">
        <v>15</v>
      </c>
    </row>
    <row r="733" spans="2:8">
      <c r="B733" s="66">
        <v>732</v>
      </c>
      <c r="C733" s="66">
        <v>12</v>
      </c>
      <c r="D733" s="66">
        <v>3904</v>
      </c>
      <c r="E733" s="66">
        <v>12357</v>
      </c>
      <c r="F733" s="66">
        <v>11</v>
      </c>
      <c r="G733" s="66">
        <v>0.50507999999999997</v>
      </c>
      <c r="H733" s="66">
        <v>15</v>
      </c>
    </row>
    <row r="734" spans="2:8">
      <c r="B734" s="66">
        <v>733</v>
      </c>
      <c r="C734" s="66">
        <v>10</v>
      </c>
      <c r="D734" s="66">
        <v>3917</v>
      </c>
      <c r="E734" s="66">
        <v>12386</v>
      </c>
      <c r="F734" s="66">
        <v>10</v>
      </c>
      <c r="G734" s="66">
        <v>0.49879800000000002</v>
      </c>
      <c r="H734" s="66">
        <v>15</v>
      </c>
    </row>
    <row r="735" spans="2:8">
      <c r="B735" s="66">
        <v>734</v>
      </c>
      <c r="C735" s="66">
        <v>10</v>
      </c>
      <c r="D735" s="66">
        <v>4101</v>
      </c>
      <c r="E735" s="66">
        <v>13874</v>
      </c>
      <c r="F735" s="66">
        <v>10</v>
      </c>
      <c r="G735" s="66">
        <v>0.50776699999999997</v>
      </c>
      <c r="H735" s="66">
        <v>15</v>
      </c>
    </row>
    <row r="736" spans="2:8">
      <c r="B736" s="66">
        <v>735</v>
      </c>
      <c r="C736" s="66">
        <v>9</v>
      </c>
      <c r="D736" s="66">
        <v>4123</v>
      </c>
      <c r="E736" s="66">
        <v>13958</v>
      </c>
      <c r="F736" s="66">
        <v>9</v>
      </c>
      <c r="G736" s="66">
        <v>0.51401399999999997</v>
      </c>
      <c r="H736" s="66">
        <v>15</v>
      </c>
    </row>
    <row r="737" spans="2:8">
      <c r="B737" s="66">
        <v>736</v>
      </c>
      <c r="C737" s="66">
        <v>13</v>
      </c>
      <c r="D737" s="66">
        <v>3880</v>
      </c>
      <c r="E737" s="66">
        <v>12253</v>
      </c>
      <c r="F737" s="66">
        <v>12</v>
      </c>
      <c r="G737" s="66">
        <v>0.49870799999999998</v>
      </c>
      <c r="H737" s="66">
        <v>15</v>
      </c>
    </row>
    <row r="738" spans="2:8">
      <c r="B738" s="66">
        <v>737</v>
      </c>
      <c r="C738" s="66">
        <v>10</v>
      </c>
      <c r="D738" s="66">
        <v>4092</v>
      </c>
      <c r="E738" s="66">
        <v>13852</v>
      </c>
      <c r="F738" s="66">
        <v>10</v>
      </c>
      <c r="G738" s="66">
        <v>0.52328699999999995</v>
      </c>
      <c r="H738" s="66">
        <v>15</v>
      </c>
    </row>
    <row r="739" spans="2:8">
      <c r="B739" s="66">
        <v>738</v>
      </c>
      <c r="C739" s="66">
        <v>11</v>
      </c>
      <c r="D739" s="66">
        <v>4085</v>
      </c>
      <c r="E739" s="66">
        <v>13829</v>
      </c>
      <c r="F739" s="66">
        <v>11</v>
      </c>
      <c r="G739" s="66">
        <v>0.50270499999999996</v>
      </c>
      <c r="H739" s="66">
        <v>15</v>
      </c>
    </row>
    <row r="740" spans="2:8">
      <c r="B740" s="66">
        <v>739</v>
      </c>
      <c r="C740" s="66">
        <v>13</v>
      </c>
      <c r="D740" s="66">
        <v>4109</v>
      </c>
      <c r="E740" s="66">
        <v>13909</v>
      </c>
      <c r="F740" s="66">
        <v>13</v>
      </c>
      <c r="G740" s="66">
        <v>0.51545399999999997</v>
      </c>
      <c r="H740" s="66">
        <v>15</v>
      </c>
    </row>
    <row r="741" spans="2:8">
      <c r="B741" s="66">
        <v>740</v>
      </c>
      <c r="C741" s="66">
        <v>12</v>
      </c>
      <c r="D741" s="66">
        <v>4108</v>
      </c>
      <c r="E741" s="66">
        <v>13922</v>
      </c>
      <c r="F741" s="66">
        <v>12</v>
      </c>
      <c r="G741" s="66">
        <v>0.56259700000000001</v>
      </c>
      <c r="H741" s="66">
        <v>15</v>
      </c>
    </row>
    <row r="742" spans="2:8">
      <c r="B742" s="66">
        <v>741</v>
      </c>
      <c r="C742" s="66">
        <v>8</v>
      </c>
      <c r="D742" s="66">
        <v>4093</v>
      </c>
      <c r="E742" s="66">
        <v>13850</v>
      </c>
      <c r="F742" s="66">
        <v>8</v>
      </c>
      <c r="G742" s="66">
        <v>0.53051999999999999</v>
      </c>
      <c r="H742" s="66">
        <v>15</v>
      </c>
    </row>
    <row r="743" spans="2:8">
      <c r="B743" s="66">
        <v>742</v>
      </c>
      <c r="C743" s="66">
        <v>8</v>
      </c>
      <c r="D743" s="66">
        <v>4097</v>
      </c>
      <c r="E743" s="66">
        <v>13882</v>
      </c>
      <c r="F743" s="66">
        <v>8</v>
      </c>
      <c r="G743" s="66">
        <v>0.51056400000000002</v>
      </c>
      <c r="H743" s="66">
        <v>15</v>
      </c>
    </row>
    <row r="744" spans="2:8">
      <c r="B744" s="66">
        <v>743</v>
      </c>
      <c r="C744" s="66">
        <v>9</v>
      </c>
      <c r="D744" s="66">
        <v>4381</v>
      </c>
      <c r="E744" s="66">
        <v>17048</v>
      </c>
      <c r="F744" s="66">
        <v>9</v>
      </c>
      <c r="G744" s="66">
        <v>1.4253199999999999</v>
      </c>
      <c r="H744" s="66">
        <v>15</v>
      </c>
    </row>
    <row r="745" spans="2:8">
      <c r="B745" s="66">
        <v>744</v>
      </c>
      <c r="C745" s="66">
        <v>11</v>
      </c>
      <c r="D745" s="66">
        <v>4100</v>
      </c>
      <c r="E745" s="66">
        <v>13859</v>
      </c>
      <c r="F745" s="66">
        <v>11</v>
      </c>
      <c r="G745" s="66">
        <v>0.52820500000000004</v>
      </c>
      <c r="H745" s="66">
        <v>15</v>
      </c>
    </row>
    <row r="746" spans="2:8">
      <c r="B746" s="66">
        <v>745</v>
      </c>
      <c r="C746" s="66">
        <v>12</v>
      </c>
      <c r="D746" s="66">
        <v>4096</v>
      </c>
      <c r="E746" s="66">
        <v>13843</v>
      </c>
      <c r="F746" s="66">
        <v>12</v>
      </c>
      <c r="G746" s="66">
        <v>0.50636300000000001</v>
      </c>
      <c r="H746" s="66">
        <v>15</v>
      </c>
    </row>
    <row r="747" spans="2:8">
      <c r="B747" s="66">
        <v>746</v>
      </c>
      <c r="C747" s="66">
        <v>10</v>
      </c>
      <c r="D747" s="66">
        <v>3600</v>
      </c>
      <c r="E747" s="66">
        <v>10498</v>
      </c>
      <c r="F747" s="66">
        <v>10</v>
      </c>
      <c r="G747" s="66">
        <v>0.48016599999999998</v>
      </c>
      <c r="H747" s="66">
        <v>15</v>
      </c>
    </row>
    <row r="748" spans="2:8">
      <c r="B748" s="66">
        <v>747</v>
      </c>
      <c r="C748" s="66">
        <v>9</v>
      </c>
      <c r="D748" s="66">
        <v>4330</v>
      </c>
      <c r="E748" s="66">
        <v>16217</v>
      </c>
      <c r="F748" s="66">
        <v>9</v>
      </c>
      <c r="G748" s="66">
        <v>0.73930499999999999</v>
      </c>
      <c r="H748" s="66">
        <v>15</v>
      </c>
    </row>
    <row r="749" spans="2:8">
      <c r="B749" s="66">
        <v>748</v>
      </c>
      <c r="C749" s="66">
        <v>9</v>
      </c>
      <c r="D749" s="66">
        <v>4099</v>
      </c>
      <c r="E749" s="66">
        <v>13885</v>
      </c>
      <c r="F749" s="66">
        <v>9</v>
      </c>
      <c r="G749" s="66">
        <v>0.53265300000000004</v>
      </c>
      <c r="H749" s="66">
        <v>15</v>
      </c>
    </row>
    <row r="750" spans="2:8">
      <c r="B750" s="66">
        <v>749</v>
      </c>
      <c r="C750" s="66">
        <v>9</v>
      </c>
      <c r="D750" s="66">
        <v>4110</v>
      </c>
      <c r="E750" s="66">
        <v>13895</v>
      </c>
      <c r="F750" s="66">
        <v>9</v>
      </c>
      <c r="G750" s="66">
        <v>0.53705599999999998</v>
      </c>
      <c r="H750" s="66">
        <v>15</v>
      </c>
    </row>
    <row r="751" spans="2:8">
      <c r="B751" s="66">
        <v>750</v>
      </c>
      <c r="C751" s="66">
        <v>8</v>
      </c>
      <c r="D751" s="66">
        <v>3091</v>
      </c>
      <c r="E751" s="66">
        <v>8218</v>
      </c>
      <c r="F751" s="66">
        <v>8</v>
      </c>
      <c r="G751" s="66">
        <v>0.65901699999999996</v>
      </c>
      <c r="H751" s="66">
        <v>15</v>
      </c>
    </row>
    <row r="752" spans="2:8">
      <c r="B752" s="66">
        <v>751</v>
      </c>
      <c r="C752" s="66">
        <v>12</v>
      </c>
      <c r="D752" s="66">
        <v>4328</v>
      </c>
      <c r="E752" s="66">
        <v>16209</v>
      </c>
      <c r="F752" s="66">
        <v>12</v>
      </c>
      <c r="G752" s="66">
        <v>0.82042599999999999</v>
      </c>
      <c r="H752" s="66">
        <v>16</v>
      </c>
    </row>
    <row r="753" spans="2:8">
      <c r="B753" s="66">
        <v>752</v>
      </c>
      <c r="C753" s="66">
        <v>11</v>
      </c>
      <c r="D753" s="66">
        <v>4317</v>
      </c>
      <c r="E753" s="66">
        <v>16222</v>
      </c>
      <c r="F753" s="66">
        <v>11</v>
      </c>
      <c r="G753" s="66">
        <v>0.98517200000000005</v>
      </c>
      <c r="H753" s="66">
        <v>16</v>
      </c>
    </row>
    <row r="754" spans="2:8">
      <c r="B754" s="66">
        <v>753</v>
      </c>
      <c r="C754" s="66">
        <v>10</v>
      </c>
      <c r="D754" s="66">
        <v>4101</v>
      </c>
      <c r="E754" s="66">
        <v>13885</v>
      </c>
      <c r="F754" s="66">
        <v>10</v>
      </c>
      <c r="G754" s="66">
        <v>0.52201900000000001</v>
      </c>
      <c r="H754" s="66">
        <v>16</v>
      </c>
    </row>
    <row r="755" spans="2:8">
      <c r="B755" s="66">
        <v>754</v>
      </c>
      <c r="C755" s="66">
        <v>10</v>
      </c>
      <c r="D755" s="66">
        <v>4231</v>
      </c>
      <c r="E755" s="66">
        <v>15153</v>
      </c>
      <c r="F755" s="66">
        <v>10</v>
      </c>
      <c r="G755" s="66">
        <v>0.57342899999999997</v>
      </c>
      <c r="H755" s="66">
        <v>16</v>
      </c>
    </row>
    <row r="756" spans="2:8">
      <c r="B756" s="66">
        <v>755</v>
      </c>
      <c r="C756" s="66">
        <v>12</v>
      </c>
      <c r="D756" s="66">
        <v>4079</v>
      </c>
      <c r="E756" s="66">
        <v>13845</v>
      </c>
      <c r="F756" s="66">
        <v>11</v>
      </c>
      <c r="G756" s="66">
        <v>0.509432</v>
      </c>
      <c r="H756" s="66">
        <v>16</v>
      </c>
    </row>
    <row r="757" spans="2:8">
      <c r="B757" s="66">
        <v>756</v>
      </c>
      <c r="C757" s="66">
        <v>10</v>
      </c>
      <c r="D757" s="66">
        <v>4123</v>
      </c>
      <c r="E757" s="66">
        <v>13958</v>
      </c>
      <c r="F757" s="66">
        <v>10</v>
      </c>
      <c r="G757" s="66">
        <v>0.50859200000000004</v>
      </c>
      <c r="H757" s="66">
        <v>16</v>
      </c>
    </row>
    <row r="758" spans="2:8">
      <c r="B758" s="66">
        <v>757</v>
      </c>
      <c r="C758" s="66">
        <v>9</v>
      </c>
      <c r="D758" s="66">
        <v>4231</v>
      </c>
      <c r="E758" s="66">
        <v>15184</v>
      </c>
      <c r="F758" s="66">
        <v>9</v>
      </c>
      <c r="G758" s="66">
        <v>0.60342899999999999</v>
      </c>
      <c r="H758" s="66">
        <v>16</v>
      </c>
    </row>
    <row r="759" spans="2:8">
      <c r="B759" s="66">
        <v>758</v>
      </c>
      <c r="C759" s="66">
        <v>11</v>
      </c>
      <c r="D759" s="66">
        <v>4095</v>
      </c>
      <c r="E759" s="66">
        <v>13850</v>
      </c>
      <c r="F759" s="66">
        <v>11</v>
      </c>
      <c r="G759" s="66">
        <v>0.57017899999999999</v>
      </c>
      <c r="H759" s="66">
        <v>16</v>
      </c>
    </row>
    <row r="760" spans="2:8">
      <c r="B760" s="66">
        <v>759</v>
      </c>
      <c r="C760" s="66">
        <v>13</v>
      </c>
      <c r="D760" s="66">
        <v>4227</v>
      </c>
      <c r="E760" s="66">
        <v>15104</v>
      </c>
      <c r="F760" s="66">
        <v>13</v>
      </c>
      <c r="G760" s="66">
        <v>0.53060200000000002</v>
      </c>
      <c r="H760" s="66">
        <v>16</v>
      </c>
    </row>
    <row r="761" spans="2:8">
      <c r="B761" s="66">
        <v>760</v>
      </c>
      <c r="C761" s="66">
        <v>10</v>
      </c>
      <c r="D761" s="66">
        <v>3615</v>
      </c>
      <c r="E761" s="66">
        <v>10535</v>
      </c>
      <c r="F761" s="66">
        <v>10</v>
      </c>
      <c r="G761" s="66">
        <v>0.48110900000000001</v>
      </c>
      <c r="H761" s="66">
        <v>16</v>
      </c>
    </row>
    <row r="762" spans="2:8">
      <c r="B762" s="66">
        <v>761</v>
      </c>
      <c r="C762" s="66">
        <v>13</v>
      </c>
      <c r="D762" s="66">
        <v>4231</v>
      </c>
      <c r="E762" s="66">
        <v>15142</v>
      </c>
      <c r="F762" s="66">
        <v>13</v>
      </c>
      <c r="G762" s="66">
        <v>0.58264700000000003</v>
      </c>
      <c r="H762" s="66">
        <v>16</v>
      </c>
    </row>
    <row r="763" spans="2:8">
      <c r="B763" s="66">
        <v>762</v>
      </c>
      <c r="C763" s="66">
        <v>11</v>
      </c>
      <c r="D763" s="66">
        <v>4372</v>
      </c>
      <c r="E763" s="66">
        <v>17004</v>
      </c>
      <c r="F763" s="66">
        <v>10</v>
      </c>
      <c r="G763" s="66">
        <v>0.82280500000000001</v>
      </c>
      <c r="H763" s="66">
        <v>16</v>
      </c>
    </row>
    <row r="764" spans="2:8">
      <c r="B764" s="66">
        <v>763</v>
      </c>
      <c r="C764" s="66">
        <v>11</v>
      </c>
      <c r="D764" s="66">
        <v>4084</v>
      </c>
      <c r="E764" s="66">
        <v>13817</v>
      </c>
      <c r="F764" s="66">
        <v>11</v>
      </c>
      <c r="G764" s="66">
        <v>0.52971900000000005</v>
      </c>
      <c r="H764" s="66">
        <v>16</v>
      </c>
    </row>
    <row r="765" spans="2:8">
      <c r="B765" s="66">
        <v>764</v>
      </c>
      <c r="C765" s="66">
        <v>10</v>
      </c>
      <c r="D765" s="66">
        <v>4236</v>
      </c>
      <c r="E765" s="66">
        <v>15193</v>
      </c>
      <c r="F765" s="66">
        <v>10</v>
      </c>
      <c r="G765" s="66">
        <v>0.57920000000000005</v>
      </c>
      <c r="H765" s="66">
        <v>16</v>
      </c>
    </row>
    <row r="766" spans="2:8">
      <c r="B766" s="66">
        <v>765</v>
      </c>
      <c r="C766" s="66">
        <v>10</v>
      </c>
      <c r="D766" s="66">
        <v>4261</v>
      </c>
      <c r="E766" s="66">
        <v>15278</v>
      </c>
      <c r="F766" s="66">
        <v>10</v>
      </c>
      <c r="G766" s="66">
        <v>0.69659599999999999</v>
      </c>
      <c r="H766" s="66">
        <v>16</v>
      </c>
    </row>
    <row r="767" spans="2:8">
      <c r="B767" s="66">
        <v>766</v>
      </c>
      <c r="C767" s="66">
        <v>12</v>
      </c>
      <c r="D767" s="66">
        <v>3886</v>
      </c>
      <c r="E767" s="66">
        <v>12283</v>
      </c>
      <c r="F767" s="66">
        <v>12</v>
      </c>
      <c r="G767" s="66">
        <v>0.48943799999999998</v>
      </c>
      <c r="H767" s="66">
        <v>16</v>
      </c>
    </row>
    <row r="768" spans="2:8">
      <c r="B768" s="66">
        <v>767</v>
      </c>
      <c r="C768" s="66">
        <v>10</v>
      </c>
      <c r="D768" s="66">
        <v>4333</v>
      </c>
      <c r="E768" s="66">
        <v>16224</v>
      </c>
      <c r="F768" s="66">
        <v>10</v>
      </c>
      <c r="G768" s="66">
        <v>0.95192200000000005</v>
      </c>
      <c r="H768" s="66">
        <v>16</v>
      </c>
    </row>
    <row r="769" spans="2:8">
      <c r="B769" s="66">
        <v>768</v>
      </c>
      <c r="C769" s="66">
        <v>11</v>
      </c>
      <c r="D769" s="66">
        <v>3909</v>
      </c>
      <c r="E769" s="66">
        <v>12368</v>
      </c>
      <c r="F769" s="66">
        <v>11</v>
      </c>
      <c r="G769" s="66">
        <v>0.49776999999999999</v>
      </c>
      <c r="H769" s="66">
        <v>16</v>
      </c>
    </row>
    <row r="770" spans="2:8">
      <c r="B770" s="66">
        <v>769</v>
      </c>
      <c r="C770" s="66">
        <v>12</v>
      </c>
      <c r="D770" s="66">
        <v>4339</v>
      </c>
      <c r="E770" s="66">
        <v>16250</v>
      </c>
      <c r="F770" s="66">
        <v>12</v>
      </c>
      <c r="G770" s="66">
        <v>0.54754199999999997</v>
      </c>
      <c r="H770" s="66">
        <v>16</v>
      </c>
    </row>
    <row r="771" spans="2:8">
      <c r="B771" s="66">
        <v>770</v>
      </c>
      <c r="C771" s="66">
        <v>12</v>
      </c>
      <c r="D771" s="66">
        <v>3888</v>
      </c>
      <c r="E771" s="66">
        <v>12281</v>
      </c>
      <c r="F771" s="66">
        <v>12</v>
      </c>
      <c r="G771" s="66">
        <v>0.49952099999999999</v>
      </c>
      <c r="H771" s="66">
        <v>16</v>
      </c>
    </row>
    <row r="772" spans="2:8">
      <c r="B772" s="66">
        <v>771</v>
      </c>
      <c r="C772" s="66">
        <v>13</v>
      </c>
      <c r="D772" s="66">
        <v>4300</v>
      </c>
      <c r="E772" s="66">
        <v>16105</v>
      </c>
      <c r="F772" s="66">
        <v>13</v>
      </c>
      <c r="G772" s="66">
        <v>1.71469</v>
      </c>
      <c r="H772" s="66">
        <v>16</v>
      </c>
    </row>
    <row r="773" spans="2:8">
      <c r="B773" s="66">
        <v>772</v>
      </c>
      <c r="C773" s="66">
        <v>11</v>
      </c>
      <c r="D773" s="66">
        <v>3618</v>
      </c>
      <c r="E773" s="66">
        <v>10556</v>
      </c>
      <c r="F773" s="66">
        <v>11</v>
      </c>
      <c r="G773" s="66">
        <v>0.480655</v>
      </c>
      <c r="H773" s="66">
        <v>16</v>
      </c>
    </row>
    <row r="774" spans="2:8">
      <c r="B774" s="66">
        <v>773</v>
      </c>
      <c r="C774" s="66">
        <v>12</v>
      </c>
      <c r="D774" s="66">
        <v>3903</v>
      </c>
      <c r="E774" s="66">
        <v>12352</v>
      </c>
      <c r="F774" s="66">
        <v>12</v>
      </c>
      <c r="G774" s="66">
        <v>0.49269299999999999</v>
      </c>
      <c r="H774" s="66">
        <v>16</v>
      </c>
    </row>
    <row r="775" spans="2:8">
      <c r="B775" s="66">
        <v>774</v>
      </c>
      <c r="C775" s="66">
        <v>12</v>
      </c>
      <c r="D775" s="66">
        <v>4073</v>
      </c>
      <c r="E775" s="66">
        <v>13777</v>
      </c>
      <c r="F775" s="66">
        <v>12</v>
      </c>
      <c r="G775" s="66">
        <v>0.57536299999999996</v>
      </c>
      <c r="H775" s="66">
        <v>16</v>
      </c>
    </row>
    <row r="776" spans="2:8">
      <c r="B776" s="66">
        <v>775</v>
      </c>
      <c r="C776" s="66">
        <v>13</v>
      </c>
      <c r="D776" s="66">
        <v>4089</v>
      </c>
      <c r="E776" s="66">
        <v>13824</v>
      </c>
      <c r="F776" s="66">
        <v>13</v>
      </c>
      <c r="G776" s="66">
        <v>0.58480200000000004</v>
      </c>
      <c r="H776" s="66">
        <v>16</v>
      </c>
    </row>
    <row r="777" spans="2:8">
      <c r="B777" s="66">
        <v>776</v>
      </c>
      <c r="C777" s="66">
        <v>7</v>
      </c>
      <c r="D777" s="66">
        <v>3903</v>
      </c>
      <c r="E777" s="66">
        <v>12334</v>
      </c>
      <c r="F777" s="66">
        <v>7</v>
      </c>
      <c r="G777" s="66">
        <v>0.49151299999999998</v>
      </c>
      <c r="H777" s="66">
        <v>16</v>
      </c>
    </row>
    <row r="778" spans="2:8">
      <c r="B778" s="66">
        <v>777</v>
      </c>
      <c r="C778" s="66">
        <v>13</v>
      </c>
      <c r="D778" s="66">
        <v>4248</v>
      </c>
      <c r="E778" s="66">
        <v>15211</v>
      </c>
      <c r="F778" s="66">
        <v>13</v>
      </c>
      <c r="G778" s="66">
        <v>0.55305099999999996</v>
      </c>
      <c r="H778" s="66">
        <v>16</v>
      </c>
    </row>
    <row r="779" spans="2:8">
      <c r="B779" s="66">
        <v>778</v>
      </c>
      <c r="C779" s="66">
        <v>11</v>
      </c>
      <c r="D779" s="66">
        <v>4308</v>
      </c>
      <c r="E779" s="66">
        <v>16115</v>
      </c>
      <c r="F779" s="66">
        <v>11</v>
      </c>
      <c r="G779" s="66">
        <v>0.57257199999999997</v>
      </c>
      <c r="H779" s="66">
        <v>16</v>
      </c>
    </row>
    <row r="780" spans="2:8">
      <c r="B780" s="66">
        <v>779</v>
      </c>
      <c r="C780" s="66">
        <v>12</v>
      </c>
      <c r="D780" s="66">
        <v>3906</v>
      </c>
      <c r="E780" s="66">
        <v>12359</v>
      </c>
      <c r="F780" s="66">
        <v>12</v>
      </c>
      <c r="G780" s="66">
        <v>0.50378100000000003</v>
      </c>
      <c r="H780" s="66">
        <v>16</v>
      </c>
    </row>
    <row r="781" spans="2:8">
      <c r="B781" s="66">
        <v>780</v>
      </c>
      <c r="C781" s="66">
        <v>13</v>
      </c>
      <c r="D781" s="66">
        <v>4086</v>
      </c>
      <c r="E781" s="66">
        <v>13844</v>
      </c>
      <c r="F781" s="66">
        <v>13</v>
      </c>
      <c r="G781" s="66">
        <v>0.58926000000000001</v>
      </c>
      <c r="H781" s="66">
        <v>16</v>
      </c>
    </row>
    <row r="782" spans="2:8">
      <c r="B782" s="66">
        <v>781</v>
      </c>
      <c r="C782" s="66">
        <v>13</v>
      </c>
      <c r="D782" s="66">
        <v>4312</v>
      </c>
      <c r="E782" s="66">
        <v>16121</v>
      </c>
      <c r="F782" s="66">
        <v>13</v>
      </c>
      <c r="G782" s="66">
        <v>0.58479599999999998</v>
      </c>
      <c r="H782" s="66">
        <v>16</v>
      </c>
    </row>
    <row r="783" spans="2:8">
      <c r="B783" s="66">
        <v>782</v>
      </c>
      <c r="C783" s="66">
        <v>12</v>
      </c>
      <c r="D783" s="66">
        <v>4330</v>
      </c>
      <c r="E783" s="66">
        <v>16220</v>
      </c>
      <c r="F783" s="66">
        <v>12</v>
      </c>
      <c r="G783" s="66">
        <v>0.71621100000000004</v>
      </c>
      <c r="H783" s="66">
        <v>16</v>
      </c>
    </row>
    <row r="784" spans="2:8">
      <c r="B784" s="66">
        <v>783</v>
      </c>
      <c r="C784" s="66">
        <v>12</v>
      </c>
      <c r="D784" s="66">
        <v>4296</v>
      </c>
      <c r="E784" s="66">
        <v>16103</v>
      </c>
      <c r="F784" s="66">
        <v>11</v>
      </c>
      <c r="G784" s="66">
        <v>0.58430599999999999</v>
      </c>
      <c r="H784" s="66">
        <v>16</v>
      </c>
    </row>
    <row r="785" spans="2:8">
      <c r="B785" s="66">
        <v>784</v>
      </c>
      <c r="C785" s="66">
        <v>12</v>
      </c>
      <c r="D785" s="66">
        <v>3908</v>
      </c>
      <c r="E785" s="66">
        <v>12367</v>
      </c>
      <c r="F785" s="66">
        <v>12</v>
      </c>
      <c r="G785" s="66">
        <v>0.49914599999999998</v>
      </c>
      <c r="H785" s="66">
        <v>16</v>
      </c>
    </row>
    <row r="786" spans="2:8">
      <c r="B786" s="66">
        <v>785</v>
      </c>
      <c r="C786" s="66">
        <v>12</v>
      </c>
      <c r="D786" s="66">
        <v>4241</v>
      </c>
      <c r="E786" s="66">
        <v>15156</v>
      </c>
      <c r="F786" s="66">
        <v>12</v>
      </c>
      <c r="G786" s="66">
        <v>0.68176700000000001</v>
      </c>
      <c r="H786" s="66">
        <v>16</v>
      </c>
    </row>
    <row r="787" spans="2:8">
      <c r="B787" s="66">
        <v>786</v>
      </c>
      <c r="C787" s="66">
        <v>11</v>
      </c>
      <c r="D787" s="66">
        <v>4230</v>
      </c>
      <c r="E787" s="66">
        <v>15131</v>
      </c>
      <c r="F787" s="66">
        <v>10</v>
      </c>
      <c r="G787" s="66">
        <v>0.53755500000000001</v>
      </c>
      <c r="H787" s="66">
        <v>16</v>
      </c>
    </row>
    <row r="788" spans="2:8">
      <c r="B788" s="66">
        <v>787</v>
      </c>
      <c r="C788" s="66">
        <v>10</v>
      </c>
      <c r="D788" s="66">
        <v>4323</v>
      </c>
      <c r="E788" s="66">
        <v>16200</v>
      </c>
      <c r="F788" s="66">
        <v>10</v>
      </c>
      <c r="G788" s="66">
        <v>0.65643099999999999</v>
      </c>
      <c r="H788" s="66">
        <v>16</v>
      </c>
    </row>
    <row r="789" spans="2:8">
      <c r="B789" s="66">
        <v>788</v>
      </c>
      <c r="C789" s="66">
        <v>13</v>
      </c>
      <c r="D789" s="66">
        <v>3589</v>
      </c>
      <c r="E789" s="66">
        <v>10481</v>
      </c>
      <c r="F789" s="66">
        <v>13</v>
      </c>
      <c r="G789" s="66">
        <v>0.47867399999999999</v>
      </c>
      <c r="H789" s="66">
        <v>16</v>
      </c>
    </row>
    <row r="790" spans="2:8">
      <c r="B790" s="66">
        <v>789</v>
      </c>
      <c r="C790" s="66">
        <v>10</v>
      </c>
      <c r="D790" s="66">
        <v>4450</v>
      </c>
      <c r="E790" s="66">
        <v>17997</v>
      </c>
      <c r="F790" s="66">
        <v>10</v>
      </c>
      <c r="G790" s="66">
        <v>1.5363599999999999</v>
      </c>
      <c r="H790" s="66">
        <v>16</v>
      </c>
    </row>
    <row r="791" spans="2:8">
      <c r="B791" s="66">
        <v>790</v>
      </c>
      <c r="C791" s="66">
        <v>9</v>
      </c>
      <c r="D791" s="66">
        <v>4228</v>
      </c>
      <c r="E791" s="66">
        <v>15167</v>
      </c>
      <c r="F791" s="66">
        <v>9</v>
      </c>
      <c r="G791" s="66">
        <v>0.53378300000000001</v>
      </c>
      <c r="H791" s="66">
        <v>16</v>
      </c>
    </row>
    <row r="792" spans="2:8">
      <c r="B792" s="66">
        <v>791</v>
      </c>
      <c r="C792" s="66">
        <v>15</v>
      </c>
      <c r="D792" s="66">
        <v>4303</v>
      </c>
      <c r="E792" s="66">
        <v>16104</v>
      </c>
      <c r="F792" s="66">
        <v>14</v>
      </c>
      <c r="G792" s="66">
        <v>0.62466100000000002</v>
      </c>
      <c r="H792" s="66">
        <v>16</v>
      </c>
    </row>
    <row r="793" spans="2:8">
      <c r="B793" s="66">
        <v>792</v>
      </c>
      <c r="C793" s="66">
        <v>8</v>
      </c>
      <c r="D793" s="66">
        <v>4099</v>
      </c>
      <c r="E793" s="66">
        <v>13868</v>
      </c>
      <c r="F793" s="66">
        <v>8</v>
      </c>
      <c r="G793" s="66">
        <v>0.51176699999999997</v>
      </c>
      <c r="H793" s="66">
        <v>16</v>
      </c>
    </row>
    <row r="794" spans="2:8">
      <c r="B794" s="66">
        <v>793</v>
      </c>
      <c r="C794" s="66">
        <v>10</v>
      </c>
      <c r="D794" s="66">
        <v>3620</v>
      </c>
      <c r="E794" s="66">
        <v>10548</v>
      </c>
      <c r="F794" s="66">
        <v>10</v>
      </c>
      <c r="G794" s="66">
        <v>0.47830099999999998</v>
      </c>
      <c r="H794" s="66">
        <v>16</v>
      </c>
    </row>
    <row r="795" spans="2:8">
      <c r="B795" s="66">
        <v>794</v>
      </c>
      <c r="C795" s="66">
        <v>9</v>
      </c>
      <c r="D795" s="66">
        <v>4091</v>
      </c>
      <c r="E795" s="66">
        <v>13852</v>
      </c>
      <c r="F795" s="66">
        <v>9</v>
      </c>
      <c r="G795" s="66">
        <v>0.51844299999999999</v>
      </c>
      <c r="H795" s="66">
        <v>16</v>
      </c>
    </row>
    <row r="796" spans="2:8">
      <c r="B796" s="66">
        <v>795</v>
      </c>
      <c r="C796" s="66">
        <v>11</v>
      </c>
      <c r="D796" s="66">
        <v>3913</v>
      </c>
      <c r="E796" s="66">
        <v>12366</v>
      </c>
      <c r="F796" s="66">
        <v>11</v>
      </c>
      <c r="G796" s="66">
        <v>0.49979200000000001</v>
      </c>
      <c r="H796" s="66">
        <v>16</v>
      </c>
    </row>
    <row r="797" spans="2:8">
      <c r="B797" s="66">
        <v>796</v>
      </c>
      <c r="C797" s="66">
        <v>12</v>
      </c>
      <c r="D797" s="66">
        <v>4070</v>
      </c>
      <c r="E797" s="66">
        <v>13749</v>
      </c>
      <c r="F797" s="66">
        <v>12</v>
      </c>
      <c r="G797" s="66">
        <v>0.51513200000000003</v>
      </c>
      <c r="H797" s="66">
        <v>16</v>
      </c>
    </row>
    <row r="798" spans="2:8">
      <c r="B798" s="66">
        <v>797</v>
      </c>
      <c r="C798" s="66">
        <v>8</v>
      </c>
      <c r="D798" s="66">
        <v>4103</v>
      </c>
      <c r="E798" s="66">
        <v>13923</v>
      </c>
      <c r="F798" s="66">
        <v>8</v>
      </c>
      <c r="G798" s="66">
        <v>0.51294399999999996</v>
      </c>
      <c r="H798" s="66">
        <v>16</v>
      </c>
    </row>
    <row r="799" spans="2:8">
      <c r="B799" s="66">
        <v>798</v>
      </c>
      <c r="C799" s="66">
        <v>13</v>
      </c>
      <c r="D799" s="66">
        <v>4106</v>
      </c>
      <c r="E799" s="66">
        <v>13898</v>
      </c>
      <c r="F799" s="66">
        <v>12</v>
      </c>
      <c r="G799" s="66">
        <v>0.52539400000000003</v>
      </c>
      <c r="H799" s="66">
        <v>16</v>
      </c>
    </row>
    <row r="800" spans="2:8">
      <c r="B800" s="66">
        <v>799</v>
      </c>
      <c r="C800" s="66">
        <v>10</v>
      </c>
      <c r="D800" s="66">
        <v>4314</v>
      </c>
      <c r="E800" s="66">
        <v>16133</v>
      </c>
      <c r="F800" s="66">
        <v>10</v>
      </c>
      <c r="G800" s="66">
        <v>0.70015400000000005</v>
      </c>
      <c r="H800" s="66">
        <v>16</v>
      </c>
    </row>
    <row r="801" spans="2:8">
      <c r="B801" s="66">
        <v>800</v>
      </c>
      <c r="C801" s="66">
        <v>13</v>
      </c>
      <c r="D801" s="66">
        <v>4334</v>
      </c>
      <c r="E801" s="66">
        <v>16244</v>
      </c>
      <c r="F801" s="66">
        <v>12</v>
      </c>
      <c r="G801" s="66">
        <v>0.75164699999999995</v>
      </c>
      <c r="H801" s="66">
        <v>16</v>
      </c>
    </row>
    <row r="802" spans="2:8">
      <c r="B802" s="66">
        <v>801</v>
      </c>
      <c r="C802" s="66">
        <v>13</v>
      </c>
      <c r="D802" s="66">
        <v>4104</v>
      </c>
      <c r="E802" s="66">
        <v>13903</v>
      </c>
      <c r="F802" s="66">
        <v>11</v>
      </c>
      <c r="G802" s="66">
        <v>0.51869900000000002</v>
      </c>
      <c r="H802" s="66">
        <v>17</v>
      </c>
    </row>
    <row r="803" spans="2:8">
      <c r="B803" s="66">
        <v>802</v>
      </c>
      <c r="C803" s="66">
        <v>10</v>
      </c>
      <c r="D803" s="66">
        <v>4238</v>
      </c>
      <c r="E803" s="66">
        <v>15183</v>
      </c>
      <c r="F803" s="66">
        <v>10</v>
      </c>
      <c r="G803" s="66">
        <v>0.53318699999999997</v>
      </c>
      <c r="H803" s="66">
        <v>17</v>
      </c>
    </row>
    <row r="804" spans="2:8">
      <c r="B804" s="66">
        <v>803</v>
      </c>
      <c r="C804" s="66">
        <v>11</v>
      </c>
      <c r="D804" s="66">
        <v>4234</v>
      </c>
      <c r="E804" s="66">
        <v>15155</v>
      </c>
      <c r="F804" s="66">
        <v>11</v>
      </c>
      <c r="G804" s="66">
        <v>0.61683699999999997</v>
      </c>
      <c r="H804" s="66">
        <v>17</v>
      </c>
    </row>
    <row r="805" spans="2:8">
      <c r="B805" s="66">
        <v>804</v>
      </c>
      <c r="C805" s="66">
        <v>13</v>
      </c>
      <c r="D805" s="66">
        <v>4195</v>
      </c>
      <c r="E805" s="66">
        <v>14968</v>
      </c>
      <c r="F805" s="66">
        <v>13</v>
      </c>
      <c r="G805" s="66">
        <v>0.58480699999999997</v>
      </c>
      <c r="H805" s="66">
        <v>17</v>
      </c>
    </row>
    <row r="806" spans="2:8">
      <c r="B806" s="66">
        <v>805</v>
      </c>
      <c r="C806" s="66">
        <v>12</v>
      </c>
      <c r="D806" s="66">
        <v>4100</v>
      </c>
      <c r="E806" s="66">
        <v>13859</v>
      </c>
      <c r="F806" s="66">
        <v>12</v>
      </c>
      <c r="G806" s="66">
        <v>0.52971100000000004</v>
      </c>
      <c r="H806" s="66">
        <v>17</v>
      </c>
    </row>
    <row r="807" spans="2:8">
      <c r="B807" s="66">
        <v>806</v>
      </c>
      <c r="C807" s="66">
        <v>10</v>
      </c>
      <c r="D807" s="66">
        <v>4091</v>
      </c>
      <c r="E807" s="66">
        <v>13852</v>
      </c>
      <c r="F807" s="66">
        <v>10</v>
      </c>
      <c r="G807" s="66">
        <v>0.51250499999999999</v>
      </c>
      <c r="H807" s="66">
        <v>17</v>
      </c>
    </row>
    <row r="808" spans="2:8">
      <c r="B808" s="66">
        <v>807</v>
      </c>
      <c r="C808" s="66">
        <v>11</v>
      </c>
      <c r="D808" s="66">
        <v>4123</v>
      </c>
      <c r="E808" s="66">
        <v>13958</v>
      </c>
      <c r="F808" s="66">
        <v>11</v>
      </c>
      <c r="G808" s="66">
        <v>0.50965400000000005</v>
      </c>
      <c r="H808" s="66">
        <v>17</v>
      </c>
    </row>
    <row r="809" spans="2:8">
      <c r="B809" s="66">
        <v>808</v>
      </c>
      <c r="C809" s="66">
        <v>8</v>
      </c>
      <c r="D809" s="66">
        <v>4087</v>
      </c>
      <c r="E809" s="66">
        <v>13823</v>
      </c>
      <c r="F809" s="66">
        <v>8</v>
      </c>
      <c r="G809" s="66">
        <v>0.50480599999999998</v>
      </c>
      <c r="H809" s="66">
        <v>17</v>
      </c>
    </row>
    <row r="810" spans="2:8">
      <c r="B810" s="66">
        <v>809</v>
      </c>
      <c r="C810" s="66">
        <v>14</v>
      </c>
      <c r="D810" s="66">
        <v>4231</v>
      </c>
      <c r="E810" s="66">
        <v>15142</v>
      </c>
      <c r="F810" s="66">
        <v>14</v>
      </c>
      <c r="G810" s="66">
        <v>0.58289100000000005</v>
      </c>
      <c r="H810" s="66">
        <v>17</v>
      </c>
    </row>
    <row r="811" spans="2:8">
      <c r="B811" s="66">
        <v>810</v>
      </c>
      <c r="C811" s="66">
        <v>11</v>
      </c>
      <c r="D811" s="66">
        <v>4192</v>
      </c>
      <c r="E811" s="66">
        <v>14994</v>
      </c>
      <c r="F811" s="66">
        <v>11</v>
      </c>
      <c r="G811" s="66">
        <v>0.52063199999999998</v>
      </c>
      <c r="H811" s="66">
        <v>17</v>
      </c>
    </row>
    <row r="812" spans="2:8">
      <c r="B812" s="66">
        <v>811</v>
      </c>
      <c r="C812" s="66">
        <v>13</v>
      </c>
      <c r="D812" s="66">
        <v>3903</v>
      </c>
      <c r="E812" s="66">
        <v>12352</v>
      </c>
      <c r="F812" s="66">
        <v>13</v>
      </c>
      <c r="G812" s="66">
        <v>0.493371</v>
      </c>
      <c r="H812" s="66">
        <v>17</v>
      </c>
    </row>
    <row r="813" spans="2:8">
      <c r="B813" s="66">
        <v>812</v>
      </c>
      <c r="C813" s="66">
        <v>14</v>
      </c>
      <c r="D813" s="66">
        <v>4100</v>
      </c>
      <c r="E813" s="66">
        <v>13870</v>
      </c>
      <c r="F813" s="66">
        <v>13</v>
      </c>
      <c r="G813" s="66">
        <v>0.53522599999999998</v>
      </c>
      <c r="H813" s="66">
        <v>17</v>
      </c>
    </row>
    <row r="814" spans="2:8">
      <c r="B814" s="66">
        <v>813</v>
      </c>
      <c r="C814" s="66">
        <v>9</v>
      </c>
      <c r="D814" s="66">
        <v>4239</v>
      </c>
      <c r="E814" s="66">
        <v>15222</v>
      </c>
      <c r="F814" s="66">
        <v>9</v>
      </c>
      <c r="G814" s="66">
        <v>0.56635800000000003</v>
      </c>
      <c r="H814" s="66">
        <v>17</v>
      </c>
    </row>
    <row r="815" spans="2:8">
      <c r="B815" s="66">
        <v>814</v>
      </c>
      <c r="C815" s="66">
        <v>12</v>
      </c>
      <c r="D815" s="66">
        <v>3913</v>
      </c>
      <c r="E815" s="66">
        <v>12366</v>
      </c>
      <c r="F815" s="66">
        <v>12</v>
      </c>
      <c r="G815" s="66">
        <v>0.50037500000000001</v>
      </c>
      <c r="H815" s="66">
        <v>17</v>
      </c>
    </row>
    <row r="816" spans="2:8">
      <c r="B816" s="66">
        <v>815</v>
      </c>
      <c r="C816" s="66">
        <v>11</v>
      </c>
      <c r="D816" s="66">
        <v>3886</v>
      </c>
      <c r="E816" s="66">
        <v>12287</v>
      </c>
      <c r="F816" s="66">
        <v>11</v>
      </c>
      <c r="G816" s="66">
        <v>0.499108</v>
      </c>
      <c r="H816" s="66">
        <v>17</v>
      </c>
    </row>
    <row r="817" spans="2:8">
      <c r="B817" s="66">
        <v>816</v>
      </c>
      <c r="C817" s="66">
        <v>7</v>
      </c>
      <c r="D817" s="66">
        <v>4236</v>
      </c>
      <c r="E817" s="66">
        <v>15169</v>
      </c>
      <c r="F817" s="66">
        <v>7</v>
      </c>
      <c r="G817" s="66">
        <v>0.59919</v>
      </c>
      <c r="H817" s="66">
        <v>17</v>
      </c>
    </row>
    <row r="818" spans="2:8">
      <c r="B818" s="66">
        <v>817</v>
      </c>
      <c r="C818" s="66">
        <v>12</v>
      </c>
      <c r="D818" s="66">
        <v>4225</v>
      </c>
      <c r="E818" s="66">
        <v>15106</v>
      </c>
      <c r="F818" s="66">
        <v>12</v>
      </c>
      <c r="G818" s="66">
        <v>0.58989400000000003</v>
      </c>
      <c r="H818" s="66">
        <v>17</v>
      </c>
    </row>
    <row r="819" spans="2:8">
      <c r="B819" s="66">
        <v>818</v>
      </c>
      <c r="C819" s="66">
        <v>11</v>
      </c>
      <c r="D819" s="66">
        <v>4241</v>
      </c>
      <c r="E819" s="66">
        <v>15204</v>
      </c>
      <c r="F819" s="66">
        <v>11</v>
      </c>
      <c r="G819" s="66">
        <v>0.52764</v>
      </c>
      <c r="H819" s="66">
        <v>17</v>
      </c>
    </row>
    <row r="820" spans="2:8">
      <c r="B820" s="66">
        <v>819</v>
      </c>
      <c r="C820" s="66">
        <v>13</v>
      </c>
      <c r="D820" s="66">
        <v>4240</v>
      </c>
      <c r="E820" s="66">
        <v>15190</v>
      </c>
      <c r="F820" s="66">
        <v>13</v>
      </c>
      <c r="G820" s="66">
        <v>0.62053899999999995</v>
      </c>
      <c r="H820" s="66">
        <v>17</v>
      </c>
    </row>
    <row r="821" spans="2:8">
      <c r="B821" s="66">
        <v>820</v>
      </c>
      <c r="C821" s="66">
        <v>11</v>
      </c>
      <c r="D821" s="66">
        <v>4093</v>
      </c>
      <c r="E821" s="66">
        <v>13877</v>
      </c>
      <c r="F821" s="66">
        <v>11</v>
      </c>
      <c r="G821" s="66">
        <v>0.51142600000000005</v>
      </c>
      <c r="H821" s="66">
        <v>17</v>
      </c>
    </row>
    <row r="822" spans="2:8">
      <c r="B822" s="66">
        <v>821</v>
      </c>
      <c r="C822" s="66">
        <v>9</v>
      </c>
      <c r="D822" s="66">
        <v>3622</v>
      </c>
      <c r="E822" s="66">
        <v>10576</v>
      </c>
      <c r="F822" s="66">
        <v>9</v>
      </c>
      <c r="G822" s="66">
        <v>0.47793799999999997</v>
      </c>
      <c r="H822" s="66">
        <v>17</v>
      </c>
    </row>
    <row r="823" spans="2:8">
      <c r="B823" s="66">
        <v>822</v>
      </c>
      <c r="C823" s="66">
        <v>12</v>
      </c>
      <c r="D823" s="66">
        <v>4218</v>
      </c>
      <c r="E823" s="66">
        <v>15074</v>
      </c>
      <c r="F823" s="66">
        <v>11</v>
      </c>
      <c r="G823" s="66">
        <v>0.52129800000000004</v>
      </c>
      <c r="H823" s="66">
        <v>17</v>
      </c>
    </row>
    <row r="824" spans="2:8">
      <c r="B824" s="66">
        <v>823</v>
      </c>
      <c r="C824" s="66">
        <v>12</v>
      </c>
      <c r="D824" s="66">
        <v>4217</v>
      </c>
      <c r="E824" s="66">
        <v>15097</v>
      </c>
      <c r="F824" s="66">
        <v>12</v>
      </c>
      <c r="G824" s="66">
        <v>0.54864999999999997</v>
      </c>
      <c r="H824" s="66">
        <v>17</v>
      </c>
    </row>
    <row r="825" spans="2:8">
      <c r="B825" s="66">
        <v>824</v>
      </c>
      <c r="C825" s="66">
        <v>14</v>
      </c>
      <c r="D825" s="66">
        <v>3880</v>
      </c>
      <c r="E825" s="66">
        <v>12253</v>
      </c>
      <c r="F825" s="66">
        <v>13</v>
      </c>
      <c r="G825" s="66">
        <v>0.49826700000000002</v>
      </c>
      <c r="H825" s="66">
        <v>17</v>
      </c>
    </row>
    <row r="826" spans="2:8">
      <c r="B826" s="66">
        <v>825</v>
      </c>
      <c r="C826" s="66">
        <v>10</v>
      </c>
      <c r="D826" s="66">
        <v>4110</v>
      </c>
      <c r="E826" s="66">
        <v>13895</v>
      </c>
      <c r="F826" s="66">
        <v>10</v>
      </c>
      <c r="G826" s="66">
        <v>0.53326399999999996</v>
      </c>
      <c r="H826" s="66">
        <v>17</v>
      </c>
    </row>
    <row r="827" spans="2:8">
      <c r="B827" s="66">
        <v>826</v>
      </c>
      <c r="C827" s="66">
        <v>11</v>
      </c>
      <c r="D827" s="66">
        <v>3615</v>
      </c>
      <c r="E827" s="66">
        <v>10535</v>
      </c>
      <c r="F827" s="66">
        <v>11</v>
      </c>
      <c r="G827" s="66">
        <v>0.47826800000000003</v>
      </c>
      <c r="H827" s="66">
        <v>17</v>
      </c>
    </row>
    <row r="828" spans="2:8">
      <c r="B828" s="66">
        <v>827</v>
      </c>
      <c r="C828" s="66">
        <v>11</v>
      </c>
      <c r="D828" s="66">
        <v>3906</v>
      </c>
      <c r="E828" s="66">
        <v>12351</v>
      </c>
      <c r="F828" s="66">
        <v>10</v>
      </c>
      <c r="G828" s="66">
        <v>0.50167899999999999</v>
      </c>
      <c r="H828" s="66">
        <v>17</v>
      </c>
    </row>
    <row r="829" spans="2:8">
      <c r="B829" s="66">
        <v>828</v>
      </c>
      <c r="C829" s="66">
        <v>11</v>
      </c>
      <c r="D829" s="66">
        <v>4403</v>
      </c>
      <c r="E829" s="66">
        <v>17115</v>
      </c>
      <c r="F829" s="66">
        <v>11</v>
      </c>
      <c r="G829" s="66">
        <v>1.82222</v>
      </c>
      <c r="H829" s="66">
        <v>17</v>
      </c>
    </row>
    <row r="830" spans="2:8">
      <c r="B830" s="66">
        <v>829</v>
      </c>
      <c r="C830" s="66">
        <v>9</v>
      </c>
      <c r="D830" s="66">
        <v>4088</v>
      </c>
      <c r="E830" s="66">
        <v>13840</v>
      </c>
      <c r="F830" s="66">
        <v>9</v>
      </c>
      <c r="G830" s="66">
        <v>0.50831000000000004</v>
      </c>
      <c r="H830" s="66">
        <v>17</v>
      </c>
    </row>
    <row r="831" spans="2:8">
      <c r="B831" s="66">
        <v>830</v>
      </c>
      <c r="C831" s="66">
        <v>13</v>
      </c>
      <c r="D831" s="66">
        <v>4211</v>
      </c>
      <c r="E831" s="66">
        <v>15113</v>
      </c>
      <c r="F831" s="66">
        <v>12</v>
      </c>
      <c r="G831" s="66">
        <v>0.53305899999999995</v>
      </c>
      <c r="H831" s="66">
        <v>17</v>
      </c>
    </row>
    <row r="832" spans="2:8">
      <c r="B832" s="66">
        <v>831</v>
      </c>
      <c r="C832" s="66">
        <v>12</v>
      </c>
      <c r="D832" s="66">
        <v>3907</v>
      </c>
      <c r="E832" s="66">
        <v>12332</v>
      </c>
      <c r="F832" s="66">
        <v>12</v>
      </c>
      <c r="G832" s="66">
        <v>0.491207</v>
      </c>
      <c r="H832" s="66">
        <v>17</v>
      </c>
    </row>
    <row r="833" spans="2:8">
      <c r="B833" s="66">
        <v>832</v>
      </c>
      <c r="C833" s="66">
        <v>11</v>
      </c>
      <c r="D833" s="66">
        <v>4327</v>
      </c>
      <c r="E833" s="66">
        <v>16233</v>
      </c>
      <c r="F833" s="66">
        <v>11</v>
      </c>
      <c r="G833" s="66">
        <v>0.74288100000000001</v>
      </c>
      <c r="H833" s="66">
        <v>17</v>
      </c>
    </row>
    <row r="834" spans="2:8">
      <c r="B834" s="66">
        <v>833</v>
      </c>
      <c r="C834" s="66">
        <v>12</v>
      </c>
      <c r="D834" s="66">
        <v>3909</v>
      </c>
      <c r="E834" s="66">
        <v>12368</v>
      </c>
      <c r="F834" s="66">
        <v>12</v>
      </c>
      <c r="G834" s="66">
        <v>0.49820799999999998</v>
      </c>
      <c r="H834" s="66">
        <v>17</v>
      </c>
    </row>
    <row r="835" spans="2:8">
      <c r="B835" s="66">
        <v>834</v>
      </c>
      <c r="C835" s="66">
        <v>10</v>
      </c>
      <c r="D835" s="66">
        <v>4322</v>
      </c>
      <c r="E835" s="66">
        <v>16206</v>
      </c>
      <c r="F835" s="66">
        <v>10</v>
      </c>
      <c r="G835" s="66">
        <v>0.58996099999999996</v>
      </c>
      <c r="H835" s="66">
        <v>17</v>
      </c>
    </row>
    <row r="836" spans="2:8">
      <c r="B836" s="66">
        <v>835</v>
      </c>
      <c r="C836" s="66">
        <v>9</v>
      </c>
      <c r="D836" s="66">
        <v>4090</v>
      </c>
      <c r="E836" s="66">
        <v>13858</v>
      </c>
      <c r="F836" s="66">
        <v>9</v>
      </c>
      <c r="G836" s="66">
        <v>0.51824999999999999</v>
      </c>
      <c r="H836" s="66">
        <v>17</v>
      </c>
    </row>
    <row r="837" spans="2:8">
      <c r="B837" s="66">
        <v>836</v>
      </c>
      <c r="C837" s="66">
        <v>13</v>
      </c>
      <c r="D837" s="66">
        <v>3906</v>
      </c>
      <c r="E837" s="66">
        <v>12359</v>
      </c>
      <c r="F837" s="66">
        <v>13</v>
      </c>
      <c r="G837" s="66">
        <v>0.49958799999999998</v>
      </c>
      <c r="H837" s="66">
        <v>17</v>
      </c>
    </row>
    <row r="838" spans="2:8">
      <c r="B838" s="66">
        <v>837</v>
      </c>
      <c r="C838" s="66">
        <v>14</v>
      </c>
      <c r="D838" s="66">
        <v>4370</v>
      </c>
      <c r="E838" s="66">
        <v>16995</v>
      </c>
      <c r="F838" s="66">
        <v>14</v>
      </c>
      <c r="G838" s="66">
        <v>4.3887099999999997</v>
      </c>
      <c r="H838" s="66">
        <v>17</v>
      </c>
    </row>
    <row r="839" spans="2:8">
      <c r="B839" s="66">
        <v>838</v>
      </c>
      <c r="C839" s="66">
        <v>11</v>
      </c>
      <c r="D839" s="66">
        <v>4083</v>
      </c>
      <c r="E839" s="66">
        <v>13841</v>
      </c>
      <c r="F839" s="66">
        <v>11</v>
      </c>
      <c r="G839" s="66">
        <v>0.56587200000000004</v>
      </c>
      <c r="H839" s="66">
        <v>17</v>
      </c>
    </row>
    <row r="840" spans="2:8">
      <c r="B840" s="66">
        <v>839</v>
      </c>
      <c r="C840" s="66">
        <v>10</v>
      </c>
      <c r="D840" s="66">
        <v>4322</v>
      </c>
      <c r="E840" s="66">
        <v>16224</v>
      </c>
      <c r="F840" s="66">
        <v>9</v>
      </c>
      <c r="G840" s="66">
        <v>0.77471000000000001</v>
      </c>
      <c r="H840" s="66">
        <v>17</v>
      </c>
    </row>
    <row r="841" spans="2:8">
      <c r="B841" s="66">
        <v>840</v>
      </c>
      <c r="C841" s="66">
        <v>10</v>
      </c>
      <c r="D841" s="66">
        <v>4315</v>
      </c>
      <c r="E841" s="66">
        <v>16142</v>
      </c>
      <c r="F841" s="66">
        <v>10</v>
      </c>
      <c r="G841" s="66">
        <v>0.69563799999999998</v>
      </c>
      <c r="H841" s="66">
        <v>17</v>
      </c>
    </row>
    <row r="842" spans="2:8">
      <c r="B842" s="66">
        <v>841</v>
      </c>
      <c r="C842" s="66">
        <v>11</v>
      </c>
      <c r="D842" s="66">
        <v>4324</v>
      </c>
      <c r="E842" s="66">
        <v>16193</v>
      </c>
      <c r="F842" s="66">
        <v>11</v>
      </c>
      <c r="G842" s="66">
        <v>1.1367799999999999</v>
      </c>
      <c r="H842" s="66">
        <v>17</v>
      </c>
    </row>
    <row r="843" spans="2:8">
      <c r="B843" s="66">
        <v>842</v>
      </c>
      <c r="C843" s="66">
        <v>13</v>
      </c>
      <c r="D843" s="66">
        <v>3878</v>
      </c>
      <c r="E843" s="66">
        <v>12251</v>
      </c>
      <c r="F843" s="66">
        <v>13</v>
      </c>
      <c r="G843" s="66">
        <v>0.49219499999999999</v>
      </c>
      <c r="H843" s="66">
        <v>17</v>
      </c>
    </row>
    <row r="844" spans="2:8">
      <c r="B844" s="66">
        <v>843</v>
      </c>
      <c r="C844" s="66">
        <v>9</v>
      </c>
      <c r="D844" s="66">
        <v>4103</v>
      </c>
      <c r="E844" s="66">
        <v>13895</v>
      </c>
      <c r="F844" s="66">
        <v>9</v>
      </c>
      <c r="G844" s="66">
        <v>0.51714800000000005</v>
      </c>
      <c r="H844" s="66">
        <v>17</v>
      </c>
    </row>
    <row r="845" spans="2:8">
      <c r="B845" s="66">
        <v>844</v>
      </c>
      <c r="C845" s="66">
        <v>10</v>
      </c>
      <c r="D845" s="66">
        <v>3890</v>
      </c>
      <c r="E845" s="66">
        <v>12305</v>
      </c>
      <c r="F845" s="66">
        <v>10</v>
      </c>
      <c r="G845" s="66">
        <v>0.49410900000000002</v>
      </c>
      <c r="H845" s="66">
        <v>17</v>
      </c>
    </row>
    <row r="846" spans="2:8">
      <c r="B846" s="66">
        <v>845</v>
      </c>
      <c r="C846" s="66">
        <v>12</v>
      </c>
      <c r="D846" s="66">
        <v>4317</v>
      </c>
      <c r="E846" s="66">
        <v>16222</v>
      </c>
      <c r="F846" s="66">
        <v>12</v>
      </c>
      <c r="G846" s="66">
        <v>0.981707</v>
      </c>
      <c r="H846" s="66">
        <v>17</v>
      </c>
    </row>
    <row r="847" spans="2:8">
      <c r="B847" s="66">
        <v>846</v>
      </c>
      <c r="C847" s="66">
        <v>11</v>
      </c>
      <c r="D847" s="66">
        <v>3620</v>
      </c>
      <c r="E847" s="66">
        <v>10548</v>
      </c>
      <c r="F847" s="66">
        <v>11</v>
      </c>
      <c r="G847" s="66">
        <v>0.47834900000000002</v>
      </c>
      <c r="H847" s="66">
        <v>17</v>
      </c>
    </row>
    <row r="848" spans="2:8">
      <c r="B848" s="66">
        <v>847</v>
      </c>
      <c r="C848" s="66">
        <v>10</v>
      </c>
      <c r="D848" s="66">
        <v>4207</v>
      </c>
      <c r="E848" s="66">
        <v>15088</v>
      </c>
      <c r="F848" s="66">
        <v>10</v>
      </c>
      <c r="G848" s="66">
        <v>0.53934199999999999</v>
      </c>
      <c r="H848" s="66">
        <v>17</v>
      </c>
    </row>
    <row r="849" spans="2:8">
      <c r="B849" s="66">
        <v>848</v>
      </c>
      <c r="C849" s="66">
        <v>13</v>
      </c>
      <c r="D849" s="66">
        <v>4103</v>
      </c>
      <c r="E849" s="66">
        <v>13900</v>
      </c>
      <c r="F849" s="66">
        <v>13</v>
      </c>
      <c r="G849" s="66">
        <v>0.52095499999999995</v>
      </c>
      <c r="H849" s="66">
        <v>17</v>
      </c>
    </row>
    <row r="850" spans="2:8">
      <c r="B850" s="66">
        <v>849</v>
      </c>
      <c r="C850" s="66">
        <v>11</v>
      </c>
      <c r="D850" s="66">
        <v>4249</v>
      </c>
      <c r="E850" s="66">
        <v>15222</v>
      </c>
      <c r="F850" s="66">
        <v>11</v>
      </c>
      <c r="G850" s="66">
        <v>0.66789500000000002</v>
      </c>
      <c r="H850" s="66">
        <v>17</v>
      </c>
    </row>
    <row r="851" spans="2:8">
      <c r="B851" s="66">
        <v>850</v>
      </c>
      <c r="C851" s="66">
        <v>11</v>
      </c>
      <c r="D851" s="66">
        <v>4384</v>
      </c>
      <c r="E851" s="66">
        <v>17023</v>
      </c>
      <c r="F851" s="66">
        <v>11</v>
      </c>
      <c r="G851" s="66">
        <v>1.0781099999999999</v>
      </c>
      <c r="H851" s="66">
        <v>17</v>
      </c>
    </row>
    <row r="852" spans="2:8">
      <c r="B852" s="66">
        <v>851</v>
      </c>
      <c r="C852" s="66">
        <v>11</v>
      </c>
      <c r="D852" s="66">
        <v>4106</v>
      </c>
      <c r="E852" s="66">
        <v>13896</v>
      </c>
      <c r="F852" s="66">
        <v>10</v>
      </c>
      <c r="G852" s="66">
        <v>0.51486299999999996</v>
      </c>
      <c r="H852" s="66">
        <v>18</v>
      </c>
    </row>
    <row r="853" spans="2:8">
      <c r="B853" s="66">
        <v>852</v>
      </c>
      <c r="C853" s="66">
        <v>8</v>
      </c>
      <c r="D853" s="66">
        <v>4236</v>
      </c>
      <c r="E853" s="66">
        <v>15149</v>
      </c>
      <c r="F853" s="66">
        <v>8</v>
      </c>
      <c r="G853" s="66">
        <v>0.55235400000000001</v>
      </c>
      <c r="H853" s="66">
        <v>18</v>
      </c>
    </row>
    <row r="854" spans="2:8">
      <c r="B854" s="66">
        <v>853</v>
      </c>
      <c r="C854" s="66">
        <v>10</v>
      </c>
      <c r="D854" s="66">
        <v>4400</v>
      </c>
      <c r="E854" s="66">
        <v>17109</v>
      </c>
      <c r="F854" s="66">
        <v>10</v>
      </c>
      <c r="G854" s="66">
        <v>0.65459900000000004</v>
      </c>
      <c r="H854" s="66">
        <v>18</v>
      </c>
    </row>
    <row r="855" spans="2:8">
      <c r="B855" s="66">
        <v>854</v>
      </c>
      <c r="C855" s="66">
        <v>14</v>
      </c>
      <c r="D855" s="66">
        <v>4286</v>
      </c>
      <c r="E855" s="66">
        <v>15999</v>
      </c>
      <c r="F855" s="66">
        <v>14</v>
      </c>
      <c r="G855" s="66">
        <v>0.86430899999999999</v>
      </c>
      <c r="H855" s="66">
        <v>18</v>
      </c>
    </row>
    <row r="856" spans="2:8">
      <c r="B856" s="66">
        <v>855</v>
      </c>
      <c r="C856" s="66">
        <v>11</v>
      </c>
      <c r="D856" s="66">
        <v>4315</v>
      </c>
      <c r="E856" s="66">
        <v>16142</v>
      </c>
      <c r="F856" s="66">
        <v>11</v>
      </c>
      <c r="G856" s="66">
        <v>0.68442899999999995</v>
      </c>
      <c r="H856" s="66">
        <v>18</v>
      </c>
    </row>
    <row r="857" spans="2:8">
      <c r="B857" s="66">
        <v>856</v>
      </c>
      <c r="C857" s="66">
        <v>10</v>
      </c>
      <c r="D857" s="66">
        <v>4330</v>
      </c>
      <c r="E857" s="66">
        <v>16264</v>
      </c>
      <c r="F857" s="66">
        <v>10</v>
      </c>
      <c r="G857" s="66">
        <v>0.64284300000000005</v>
      </c>
      <c r="H857" s="66">
        <v>18</v>
      </c>
    </row>
    <row r="858" spans="2:8">
      <c r="B858" s="66">
        <v>857</v>
      </c>
      <c r="C858" s="66">
        <v>14</v>
      </c>
      <c r="D858" s="66">
        <v>4331</v>
      </c>
      <c r="E858" s="66">
        <v>16228</v>
      </c>
      <c r="F858" s="66">
        <v>14</v>
      </c>
      <c r="G858" s="66">
        <v>0.71433100000000005</v>
      </c>
      <c r="H858" s="66">
        <v>18</v>
      </c>
    </row>
    <row r="859" spans="2:8">
      <c r="B859" s="66">
        <v>858</v>
      </c>
      <c r="C859" s="66">
        <v>14</v>
      </c>
      <c r="D859" s="66">
        <v>4237</v>
      </c>
      <c r="E859" s="66">
        <v>15178</v>
      </c>
      <c r="F859" s="66">
        <v>12</v>
      </c>
      <c r="G859" s="66">
        <v>0.55163700000000004</v>
      </c>
      <c r="H859" s="66">
        <v>18</v>
      </c>
    </row>
    <row r="860" spans="2:8">
      <c r="B860" s="66">
        <v>859</v>
      </c>
      <c r="C860" s="66">
        <v>14</v>
      </c>
      <c r="D860" s="66">
        <v>4220</v>
      </c>
      <c r="E860" s="66">
        <v>15085</v>
      </c>
      <c r="F860" s="66">
        <v>13</v>
      </c>
      <c r="G860" s="66">
        <v>0.69310300000000002</v>
      </c>
      <c r="H860" s="66">
        <v>18</v>
      </c>
    </row>
    <row r="861" spans="2:8">
      <c r="B861" s="66">
        <v>860</v>
      </c>
      <c r="C861" s="66">
        <v>14</v>
      </c>
      <c r="D861" s="66">
        <v>4216</v>
      </c>
      <c r="E861" s="66">
        <v>15098</v>
      </c>
      <c r="F861" s="66">
        <v>13</v>
      </c>
      <c r="G861" s="66">
        <v>0.59454799999999997</v>
      </c>
      <c r="H861" s="66">
        <v>18</v>
      </c>
    </row>
    <row r="862" spans="2:8">
      <c r="B862" s="66">
        <v>861</v>
      </c>
      <c r="C862" s="66">
        <v>11</v>
      </c>
      <c r="D862" s="66">
        <v>4328</v>
      </c>
      <c r="E862" s="66">
        <v>16221</v>
      </c>
      <c r="F862" s="66">
        <v>10</v>
      </c>
      <c r="G862" s="66">
        <v>0.63546100000000005</v>
      </c>
      <c r="H862" s="66">
        <v>18</v>
      </c>
    </row>
    <row r="863" spans="2:8">
      <c r="B863" s="66">
        <v>862</v>
      </c>
      <c r="C863" s="66">
        <v>13</v>
      </c>
      <c r="D863" s="66">
        <v>4102</v>
      </c>
      <c r="E863" s="66">
        <v>13862</v>
      </c>
      <c r="F863" s="66">
        <v>13</v>
      </c>
      <c r="G863" s="66">
        <v>0.52117199999999997</v>
      </c>
      <c r="H863" s="66">
        <v>18</v>
      </c>
    </row>
    <row r="864" spans="2:8">
      <c r="B864" s="66">
        <v>863</v>
      </c>
      <c r="C864" s="66">
        <v>11</v>
      </c>
      <c r="D864" s="66">
        <v>4233</v>
      </c>
      <c r="E864" s="66">
        <v>15153</v>
      </c>
      <c r="F864" s="66">
        <v>11</v>
      </c>
      <c r="G864" s="66">
        <v>0.52776800000000001</v>
      </c>
      <c r="H864" s="66">
        <v>18</v>
      </c>
    </row>
    <row r="865" spans="2:8">
      <c r="B865" s="66">
        <v>864</v>
      </c>
      <c r="C865" s="66">
        <v>13</v>
      </c>
      <c r="D865" s="66">
        <v>4328</v>
      </c>
      <c r="E865" s="66">
        <v>16209</v>
      </c>
      <c r="F865" s="66">
        <v>13</v>
      </c>
      <c r="G865" s="66">
        <v>0.81671300000000002</v>
      </c>
      <c r="H865" s="66">
        <v>18</v>
      </c>
    </row>
    <row r="866" spans="2:8">
      <c r="B866" s="66">
        <v>865</v>
      </c>
      <c r="C866" s="66">
        <v>12</v>
      </c>
      <c r="D866" s="66">
        <v>4402</v>
      </c>
      <c r="E866" s="66">
        <v>17147</v>
      </c>
      <c r="F866" s="66">
        <v>12</v>
      </c>
      <c r="G866" s="66">
        <v>1.3010699999999999</v>
      </c>
      <c r="H866" s="66">
        <v>18</v>
      </c>
    </row>
    <row r="867" spans="2:8">
      <c r="B867" s="66">
        <v>866</v>
      </c>
      <c r="C867" s="66">
        <v>11</v>
      </c>
      <c r="D867" s="66">
        <v>4322</v>
      </c>
      <c r="E867" s="66">
        <v>16206</v>
      </c>
      <c r="F867" s="66">
        <v>11</v>
      </c>
      <c r="G867" s="66">
        <v>0.589866</v>
      </c>
      <c r="H867" s="66">
        <v>18</v>
      </c>
    </row>
    <row r="868" spans="2:8">
      <c r="B868" s="66">
        <v>867</v>
      </c>
      <c r="C868" s="66">
        <v>9</v>
      </c>
      <c r="D868" s="66">
        <v>4087</v>
      </c>
      <c r="E868" s="66">
        <v>13823</v>
      </c>
      <c r="F868" s="66">
        <v>9</v>
      </c>
      <c r="G868" s="66">
        <v>0.50484600000000002</v>
      </c>
      <c r="H868" s="66">
        <v>18</v>
      </c>
    </row>
    <row r="869" spans="2:8">
      <c r="B869" s="66">
        <v>868</v>
      </c>
      <c r="C869" s="66">
        <v>12</v>
      </c>
      <c r="D869" s="66">
        <v>4324</v>
      </c>
      <c r="E869" s="66">
        <v>16193</v>
      </c>
      <c r="F869" s="66">
        <v>12</v>
      </c>
      <c r="G869" s="66">
        <v>1.1369100000000001</v>
      </c>
      <c r="H869" s="66">
        <v>18</v>
      </c>
    </row>
    <row r="870" spans="2:8">
      <c r="B870" s="66">
        <v>869</v>
      </c>
      <c r="C870" s="66">
        <v>9</v>
      </c>
      <c r="D870" s="66">
        <v>4232</v>
      </c>
      <c r="E870" s="66">
        <v>15143</v>
      </c>
      <c r="F870" s="66">
        <v>9</v>
      </c>
      <c r="G870" s="66">
        <v>0.59923400000000004</v>
      </c>
      <c r="H870" s="66">
        <v>18</v>
      </c>
    </row>
    <row r="871" spans="2:8">
      <c r="B871" s="66">
        <v>870</v>
      </c>
      <c r="C871" s="66">
        <v>11</v>
      </c>
      <c r="D871" s="66">
        <v>4091</v>
      </c>
      <c r="E871" s="66">
        <v>13834</v>
      </c>
      <c r="F871" s="66">
        <v>11</v>
      </c>
      <c r="G871" s="66">
        <v>0.50625900000000001</v>
      </c>
      <c r="H871" s="66">
        <v>18</v>
      </c>
    </row>
    <row r="872" spans="2:8">
      <c r="B872" s="66">
        <v>871</v>
      </c>
      <c r="C872" s="66">
        <v>10</v>
      </c>
      <c r="D872" s="66">
        <v>4228</v>
      </c>
      <c r="E872" s="66">
        <v>15167</v>
      </c>
      <c r="F872" s="66">
        <v>10</v>
      </c>
      <c r="G872" s="66">
        <v>0.53444999999999998</v>
      </c>
      <c r="H872" s="66">
        <v>18</v>
      </c>
    </row>
    <row r="873" spans="2:8">
      <c r="B873" s="66">
        <v>872</v>
      </c>
      <c r="C873" s="66">
        <v>12</v>
      </c>
      <c r="D873" s="66">
        <v>4135</v>
      </c>
      <c r="E873" s="66">
        <v>13991</v>
      </c>
      <c r="F873" s="66">
        <v>12</v>
      </c>
      <c r="G873" s="66">
        <v>0.51917599999999997</v>
      </c>
      <c r="H873" s="66">
        <v>18</v>
      </c>
    </row>
    <row r="874" spans="2:8">
      <c r="B874" s="66">
        <v>873</v>
      </c>
      <c r="C874" s="66">
        <v>11</v>
      </c>
      <c r="D874" s="66">
        <v>4094</v>
      </c>
      <c r="E874" s="66">
        <v>13875</v>
      </c>
      <c r="F874" s="66">
        <v>11</v>
      </c>
      <c r="G874" s="66">
        <v>0.51321499999999998</v>
      </c>
      <c r="H874" s="66">
        <v>18</v>
      </c>
    </row>
    <row r="875" spans="2:8">
      <c r="B875" s="66">
        <v>874</v>
      </c>
      <c r="C875" s="66">
        <v>9</v>
      </c>
      <c r="D875" s="66">
        <v>4230</v>
      </c>
      <c r="E875" s="66">
        <v>15157</v>
      </c>
      <c r="F875" s="66">
        <v>9</v>
      </c>
      <c r="G875" s="66">
        <v>0.54223900000000003</v>
      </c>
      <c r="H875" s="66">
        <v>18</v>
      </c>
    </row>
    <row r="876" spans="2:8">
      <c r="B876" s="66">
        <v>875</v>
      </c>
      <c r="C876" s="66">
        <v>12</v>
      </c>
      <c r="D876" s="66">
        <v>4095</v>
      </c>
      <c r="E876" s="66">
        <v>13850</v>
      </c>
      <c r="F876" s="66">
        <v>12</v>
      </c>
      <c r="G876" s="66">
        <v>0.56856799999999996</v>
      </c>
      <c r="H876" s="66">
        <v>18</v>
      </c>
    </row>
    <row r="877" spans="2:8">
      <c r="B877" s="66">
        <v>876</v>
      </c>
      <c r="C877" s="66">
        <v>12</v>
      </c>
      <c r="D877" s="66">
        <v>4283</v>
      </c>
      <c r="E877" s="66">
        <v>16028</v>
      </c>
      <c r="F877" s="66">
        <v>12</v>
      </c>
      <c r="G877" s="66">
        <v>0.57363699999999995</v>
      </c>
      <c r="H877" s="66">
        <v>18</v>
      </c>
    </row>
    <row r="878" spans="2:8">
      <c r="B878" s="66">
        <v>877</v>
      </c>
      <c r="C878" s="66">
        <v>12</v>
      </c>
      <c r="D878" s="66">
        <v>3899</v>
      </c>
      <c r="E878" s="66">
        <v>12320</v>
      </c>
      <c r="F878" s="66">
        <v>12</v>
      </c>
      <c r="G878" s="66">
        <v>0.51501200000000003</v>
      </c>
      <c r="H878" s="66">
        <v>18</v>
      </c>
    </row>
    <row r="879" spans="2:8">
      <c r="B879" s="66">
        <v>878</v>
      </c>
      <c r="C879" s="66">
        <v>12</v>
      </c>
      <c r="D879" s="66">
        <v>4081</v>
      </c>
      <c r="E879" s="66">
        <v>13821</v>
      </c>
      <c r="F879" s="66">
        <v>12</v>
      </c>
      <c r="G879" s="66">
        <v>0.54336499999999999</v>
      </c>
      <c r="H879" s="66">
        <v>18</v>
      </c>
    </row>
    <row r="880" spans="2:8">
      <c r="B880" s="66">
        <v>879</v>
      </c>
      <c r="C880" s="66">
        <v>13</v>
      </c>
      <c r="D880" s="66">
        <v>4409</v>
      </c>
      <c r="E880" s="66">
        <v>17142</v>
      </c>
      <c r="F880" s="66">
        <v>13</v>
      </c>
      <c r="G880" s="66">
        <v>0.60901300000000003</v>
      </c>
      <c r="H880" s="66">
        <v>18</v>
      </c>
    </row>
    <row r="881" spans="2:8">
      <c r="B881" s="66">
        <v>880</v>
      </c>
      <c r="C881" s="66">
        <v>12</v>
      </c>
      <c r="D881" s="66">
        <v>4452</v>
      </c>
      <c r="E881" s="66">
        <v>18030</v>
      </c>
      <c r="F881" s="66">
        <v>11</v>
      </c>
      <c r="G881" s="66">
        <v>0.70152800000000004</v>
      </c>
      <c r="H881" s="66">
        <v>18</v>
      </c>
    </row>
    <row r="882" spans="2:8">
      <c r="B882" s="66">
        <v>881</v>
      </c>
      <c r="C882" s="66">
        <v>13</v>
      </c>
      <c r="D882" s="66">
        <v>4104</v>
      </c>
      <c r="E882" s="66">
        <v>13904</v>
      </c>
      <c r="F882" s="66">
        <v>13</v>
      </c>
      <c r="G882" s="66">
        <v>0.52368400000000004</v>
      </c>
      <c r="H882" s="66">
        <v>18</v>
      </c>
    </row>
    <row r="883" spans="2:8">
      <c r="B883" s="66">
        <v>882</v>
      </c>
      <c r="C883" s="66">
        <v>13</v>
      </c>
      <c r="D883" s="66">
        <v>4327</v>
      </c>
      <c r="E883" s="66">
        <v>16224</v>
      </c>
      <c r="F883" s="66">
        <v>13</v>
      </c>
      <c r="G883" s="66">
        <v>0.61458100000000004</v>
      </c>
      <c r="H883" s="66">
        <v>18</v>
      </c>
    </row>
    <row r="884" spans="2:8">
      <c r="B884" s="66">
        <v>883</v>
      </c>
      <c r="C884" s="66">
        <v>12</v>
      </c>
      <c r="D884" s="66">
        <v>3876</v>
      </c>
      <c r="E884" s="66">
        <v>12227</v>
      </c>
      <c r="F884" s="66">
        <v>12</v>
      </c>
      <c r="G884" s="66">
        <v>0.48847200000000002</v>
      </c>
      <c r="H884" s="66">
        <v>18</v>
      </c>
    </row>
    <row r="885" spans="2:8">
      <c r="B885" s="66">
        <v>884</v>
      </c>
      <c r="C885" s="66">
        <v>14</v>
      </c>
      <c r="D885" s="66">
        <v>4109</v>
      </c>
      <c r="E885" s="66">
        <v>13909</v>
      </c>
      <c r="F885" s="66">
        <v>14</v>
      </c>
      <c r="G885" s="66">
        <v>0.51973199999999997</v>
      </c>
      <c r="H885" s="66">
        <v>18</v>
      </c>
    </row>
    <row r="886" spans="2:8">
      <c r="B886" s="66">
        <v>885</v>
      </c>
      <c r="C886" s="66">
        <v>11</v>
      </c>
      <c r="D886" s="66">
        <v>4220</v>
      </c>
      <c r="E886" s="66">
        <v>15099</v>
      </c>
      <c r="F886" s="66">
        <v>11</v>
      </c>
      <c r="G886" s="66">
        <v>0.603101</v>
      </c>
      <c r="H886" s="66">
        <v>18</v>
      </c>
    </row>
    <row r="887" spans="2:8">
      <c r="B887" s="66">
        <v>886</v>
      </c>
      <c r="C887" s="66">
        <v>10</v>
      </c>
      <c r="D887" s="66">
        <v>4090</v>
      </c>
      <c r="E887" s="66">
        <v>13858</v>
      </c>
      <c r="F887" s="66">
        <v>10</v>
      </c>
      <c r="G887" s="66">
        <v>0.51682099999999997</v>
      </c>
      <c r="H887" s="66">
        <v>18</v>
      </c>
    </row>
    <row r="888" spans="2:8">
      <c r="B888" s="66">
        <v>887</v>
      </c>
      <c r="C888" s="66">
        <v>14</v>
      </c>
      <c r="D888" s="66">
        <v>3906</v>
      </c>
      <c r="E888" s="66">
        <v>12359</v>
      </c>
      <c r="F888" s="66">
        <v>14</v>
      </c>
      <c r="G888" s="66">
        <v>0.49823600000000001</v>
      </c>
      <c r="H888" s="66">
        <v>18</v>
      </c>
    </row>
    <row r="889" spans="2:8">
      <c r="B889" s="66">
        <v>888</v>
      </c>
      <c r="C889" s="66">
        <v>12</v>
      </c>
      <c r="D889" s="66">
        <v>4321</v>
      </c>
      <c r="E889" s="66">
        <v>16170</v>
      </c>
      <c r="F889" s="66">
        <v>11</v>
      </c>
      <c r="G889" s="66">
        <v>0.66041399999999995</v>
      </c>
      <c r="H889" s="66">
        <v>18</v>
      </c>
    </row>
    <row r="890" spans="2:8">
      <c r="B890" s="66">
        <v>889</v>
      </c>
      <c r="C890" s="66">
        <v>11</v>
      </c>
      <c r="D890" s="66">
        <v>4116</v>
      </c>
      <c r="E890" s="66">
        <v>13928</v>
      </c>
      <c r="F890" s="66">
        <v>11</v>
      </c>
      <c r="G890" s="66">
        <v>0.51186600000000004</v>
      </c>
      <c r="H890" s="66">
        <v>18</v>
      </c>
    </row>
    <row r="891" spans="2:8">
      <c r="B891" s="66">
        <v>890</v>
      </c>
      <c r="C891" s="66">
        <v>12</v>
      </c>
      <c r="D891" s="66">
        <v>4101</v>
      </c>
      <c r="E891" s="66">
        <v>13885</v>
      </c>
      <c r="F891" s="66">
        <v>11</v>
      </c>
      <c r="G891" s="66">
        <v>0.51924499999999996</v>
      </c>
      <c r="H891" s="66">
        <v>18</v>
      </c>
    </row>
    <row r="892" spans="2:8">
      <c r="B892" s="66">
        <v>891</v>
      </c>
      <c r="C892" s="66">
        <v>14</v>
      </c>
      <c r="D892" s="66">
        <v>4334</v>
      </c>
      <c r="E892" s="66">
        <v>16244</v>
      </c>
      <c r="F892" s="66">
        <v>13</v>
      </c>
      <c r="G892" s="66">
        <v>0.75006099999999998</v>
      </c>
      <c r="H892" s="66">
        <v>18</v>
      </c>
    </row>
    <row r="893" spans="2:8">
      <c r="B893" s="66">
        <v>892</v>
      </c>
      <c r="C893" s="66">
        <v>15</v>
      </c>
      <c r="D893" s="66">
        <v>4370</v>
      </c>
      <c r="E893" s="66">
        <v>16995</v>
      </c>
      <c r="F893" s="66">
        <v>15</v>
      </c>
      <c r="G893" s="66">
        <v>4.39595</v>
      </c>
      <c r="H893" s="66">
        <v>18</v>
      </c>
    </row>
    <row r="894" spans="2:8">
      <c r="B894" s="66">
        <v>893</v>
      </c>
      <c r="C894" s="66">
        <v>13</v>
      </c>
      <c r="D894" s="66">
        <v>4073</v>
      </c>
      <c r="E894" s="66">
        <v>13777</v>
      </c>
      <c r="F894" s="66">
        <v>13</v>
      </c>
      <c r="G894" s="66">
        <v>0.57655999999999996</v>
      </c>
      <c r="H894" s="66">
        <v>18</v>
      </c>
    </row>
    <row r="895" spans="2:8">
      <c r="B895" s="66">
        <v>894</v>
      </c>
      <c r="C895" s="66">
        <v>13</v>
      </c>
      <c r="D895" s="66">
        <v>4083</v>
      </c>
      <c r="E895" s="66">
        <v>13814</v>
      </c>
      <c r="F895" s="66">
        <v>12</v>
      </c>
      <c r="G895" s="66">
        <v>0.51865000000000006</v>
      </c>
      <c r="H895" s="66">
        <v>18</v>
      </c>
    </row>
    <row r="896" spans="2:8">
      <c r="B896" s="66">
        <v>895</v>
      </c>
      <c r="C896" s="66">
        <v>12</v>
      </c>
      <c r="D896" s="66">
        <v>4472</v>
      </c>
      <c r="E896" s="66">
        <v>18063</v>
      </c>
      <c r="F896" s="66">
        <v>11</v>
      </c>
      <c r="G896" s="66">
        <v>2.4197500000000001</v>
      </c>
      <c r="H896" s="66">
        <v>18</v>
      </c>
    </row>
    <row r="897" spans="2:8">
      <c r="B897" s="66">
        <v>896</v>
      </c>
      <c r="C897" s="66">
        <v>9</v>
      </c>
      <c r="D897" s="66">
        <v>4337</v>
      </c>
      <c r="E897" s="66">
        <v>16279</v>
      </c>
      <c r="F897" s="66">
        <v>9</v>
      </c>
      <c r="G897" s="66">
        <v>0.66235699999999997</v>
      </c>
      <c r="H897" s="66">
        <v>18</v>
      </c>
    </row>
    <row r="898" spans="2:8">
      <c r="B898" s="66">
        <v>897</v>
      </c>
      <c r="C898" s="66">
        <v>12</v>
      </c>
      <c r="D898" s="66">
        <v>4378</v>
      </c>
      <c r="E898" s="66">
        <v>17005</v>
      </c>
      <c r="F898" s="66">
        <v>12</v>
      </c>
      <c r="G898" s="66">
        <v>0.62609599999999999</v>
      </c>
      <c r="H898" s="66">
        <v>18</v>
      </c>
    </row>
    <row r="899" spans="2:8">
      <c r="B899" s="66">
        <v>898</v>
      </c>
      <c r="C899" s="66">
        <v>12</v>
      </c>
      <c r="D899" s="66">
        <v>4228</v>
      </c>
      <c r="E899" s="66">
        <v>15137</v>
      </c>
      <c r="F899" s="66">
        <v>11</v>
      </c>
      <c r="G899" s="66">
        <v>0.52728200000000003</v>
      </c>
      <c r="H899" s="66">
        <v>18</v>
      </c>
    </row>
    <row r="900" spans="2:8">
      <c r="B900" s="66">
        <v>899</v>
      </c>
      <c r="C900" s="66">
        <v>12</v>
      </c>
      <c r="D900" s="66">
        <v>4249</v>
      </c>
      <c r="E900" s="66">
        <v>15222</v>
      </c>
      <c r="F900" s="66">
        <v>12</v>
      </c>
      <c r="G900" s="66">
        <v>0.66669199999999995</v>
      </c>
      <c r="H900" s="66">
        <v>18</v>
      </c>
    </row>
    <row r="901" spans="2:8">
      <c r="B901" s="66">
        <v>900</v>
      </c>
      <c r="C901" s="66">
        <v>12</v>
      </c>
      <c r="D901" s="66">
        <v>4217</v>
      </c>
      <c r="E901" s="66">
        <v>15124</v>
      </c>
      <c r="F901" s="66">
        <v>12</v>
      </c>
      <c r="G901" s="66">
        <v>0.637355</v>
      </c>
      <c r="H901" s="66">
        <v>18</v>
      </c>
    </row>
    <row r="902" spans="2:8">
      <c r="B902" s="66">
        <v>901</v>
      </c>
      <c r="C902" s="66">
        <v>14</v>
      </c>
      <c r="D902" s="66">
        <v>4073</v>
      </c>
      <c r="E902" s="66">
        <v>13777</v>
      </c>
      <c r="F902" s="66">
        <v>14</v>
      </c>
      <c r="G902" s="66">
        <v>0.57918800000000004</v>
      </c>
      <c r="H902" s="66">
        <v>19</v>
      </c>
    </row>
    <row r="903" spans="2:8">
      <c r="B903" s="66">
        <v>902</v>
      </c>
      <c r="C903" s="66">
        <v>14</v>
      </c>
      <c r="D903" s="66">
        <v>4382</v>
      </c>
      <c r="E903" s="66">
        <v>17010</v>
      </c>
      <c r="F903" s="66">
        <v>14</v>
      </c>
      <c r="G903" s="66">
        <v>0.804952</v>
      </c>
      <c r="H903" s="66">
        <v>19</v>
      </c>
    </row>
    <row r="904" spans="2:8">
      <c r="B904" s="66">
        <v>903</v>
      </c>
      <c r="C904" s="66">
        <v>15</v>
      </c>
      <c r="D904" s="66">
        <v>4228</v>
      </c>
      <c r="E904" s="66">
        <v>15110</v>
      </c>
      <c r="F904" s="66">
        <v>14</v>
      </c>
      <c r="G904" s="66">
        <v>0.59762300000000002</v>
      </c>
      <c r="H904" s="66">
        <v>19</v>
      </c>
    </row>
    <row r="905" spans="2:8">
      <c r="B905" s="66">
        <v>904</v>
      </c>
      <c r="C905" s="66">
        <v>16</v>
      </c>
      <c r="D905" s="66">
        <v>4373</v>
      </c>
      <c r="E905" s="66">
        <v>16994</v>
      </c>
      <c r="F905" s="66">
        <v>15</v>
      </c>
      <c r="G905" s="66">
        <v>1.0157799999999999</v>
      </c>
      <c r="H905" s="66">
        <v>19</v>
      </c>
    </row>
    <row r="906" spans="2:8">
      <c r="B906" s="66">
        <v>905</v>
      </c>
      <c r="C906" s="66">
        <v>14</v>
      </c>
      <c r="D906" s="66">
        <v>4234</v>
      </c>
      <c r="E906" s="66">
        <v>15161</v>
      </c>
      <c r="F906" s="66">
        <v>14</v>
      </c>
      <c r="G906" s="66">
        <v>0.65262900000000001</v>
      </c>
      <c r="H906" s="66">
        <v>19</v>
      </c>
    </row>
    <row r="907" spans="2:8">
      <c r="B907" s="66">
        <v>906</v>
      </c>
      <c r="C907" s="66">
        <v>11</v>
      </c>
      <c r="D907" s="66">
        <v>4228</v>
      </c>
      <c r="E907" s="66">
        <v>15167</v>
      </c>
      <c r="F907" s="66">
        <v>11</v>
      </c>
      <c r="G907" s="66">
        <v>0.53363099999999997</v>
      </c>
      <c r="H907" s="66">
        <v>19</v>
      </c>
    </row>
    <row r="908" spans="2:8">
      <c r="B908" s="66">
        <v>907</v>
      </c>
      <c r="C908" s="66">
        <v>11</v>
      </c>
      <c r="D908" s="66">
        <v>4231</v>
      </c>
      <c r="E908" s="66">
        <v>15153</v>
      </c>
      <c r="F908" s="66">
        <v>11</v>
      </c>
      <c r="G908" s="66">
        <v>0.57408999999999999</v>
      </c>
      <c r="H908" s="66">
        <v>19</v>
      </c>
    </row>
    <row r="909" spans="2:8">
      <c r="B909" s="66">
        <v>908</v>
      </c>
      <c r="C909" s="66">
        <v>10</v>
      </c>
      <c r="D909" s="66">
        <v>4239</v>
      </c>
      <c r="E909" s="66">
        <v>15194</v>
      </c>
      <c r="F909" s="66">
        <v>10</v>
      </c>
      <c r="G909" s="66">
        <v>0.55901800000000001</v>
      </c>
      <c r="H909" s="66">
        <v>19</v>
      </c>
    </row>
    <row r="910" spans="2:8">
      <c r="B910" s="66">
        <v>909</v>
      </c>
      <c r="C910" s="66">
        <v>12</v>
      </c>
      <c r="D910" s="66">
        <v>4116</v>
      </c>
      <c r="E910" s="66">
        <v>13928</v>
      </c>
      <c r="F910" s="66">
        <v>12</v>
      </c>
      <c r="G910" s="66">
        <v>0.51232200000000006</v>
      </c>
      <c r="H910" s="66">
        <v>19</v>
      </c>
    </row>
    <row r="911" spans="2:8">
      <c r="B911" s="66">
        <v>910</v>
      </c>
      <c r="C911" s="66">
        <v>13</v>
      </c>
      <c r="D911" s="66">
        <v>4319</v>
      </c>
      <c r="E911" s="66">
        <v>16174</v>
      </c>
      <c r="F911" s="66">
        <v>11</v>
      </c>
      <c r="G911" s="66">
        <v>0.55479299999999998</v>
      </c>
      <c r="H911" s="66">
        <v>19</v>
      </c>
    </row>
    <row r="912" spans="2:8">
      <c r="B912" s="66">
        <v>911</v>
      </c>
      <c r="C912" s="66">
        <v>13</v>
      </c>
      <c r="D912" s="66">
        <v>4283</v>
      </c>
      <c r="E912" s="66">
        <v>16028</v>
      </c>
      <c r="F912" s="66">
        <v>13</v>
      </c>
      <c r="G912" s="66">
        <v>0.57633800000000002</v>
      </c>
      <c r="H912" s="66">
        <v>19</v>
      </c>
    </row>
    <row r="913" spans="2:8">
      <c r="B913" s="66">
        <v>912</v>
      </c>
      <c r="C913" s="66">
        <v>13</v>
      </c>
      <c r="D913" s="66">
        <v>4217</v>
      </c>
      <c r="E913" s="66">
        <v>15124</v>
      </c>
      <c r="F913" s="66">
        <v>13</v>
      </c>
      <c r="G913" s="66">
        <v>0.63627100000000003</v>
      </c>
      <c r="H913" s="66">
        <v>19</v>
      </c>
    </row>
    <row r="914" spans="2:8">
      <c r="B914" s="66">
        <v>913</v>
      </c>
      <c r="C914" s="66">
        <v>11</v>
      </c>
      <c r="D914" s="66">
        <v>4110</v>
      </c>
      <c r="E914" s="66">
        <v>13895</v>
      </c>
      <c r="F914" s="66">
        <v>11</v>
      </c>
      <c r="G914" s="66">
        <v>0.53794500000000001</v>
      </c>
      <c r="H914" s="66">
        <v>19</v>
      </c>
    </row>
    <row r="915" spans="2:8">
      <c r="B915" s="66">
        <v>914</v>
      </c>
      <c r="C915" s="66">
        <v>13</v>
      </c>
      <c r="D915" s="66">
        <v>4093</v>
      </c>
      <c r="E915" s="66">
        <v>13851</v>
      </c>
      <c r="F915" s="66">
        <v>12</v>
      </c>
      <c r="G915" s="66">
        <v>0.51749299999999998</v>
      </c>
      <c r="H915" s="66">
        <v>19</v>
      </c>
    </row>
    <row r="916" spans="2:8">
      <c r="B916" s="66">
        <v>915</v>
      </c>
      <c r="C916" s="66">
        <v>12</v>
      </c>
      <c r="D916" s="66">
        <v>4453</v>
      </c>
      <c r="E916" s="66">
        <v>17970</v>
      </c>
      <c r="F916" s="66">
        <v>12</v>
      </c>
      <c r="G916" s="66">
        <v>0.88060300000000002</v>
      </c>
      <c r="H916" s="66">
        <v>19</v>
      </c>
    </row>
    <row r="917" spans="2:8">
      <c r="B917" s="66">
        <v>916</v>
      </c>
      <c r="C917" s="66">
        <v>13</v>
      </c>
      <c r="D917" s="66">
        <v>4340</v>
      </c>
      <c r="E917" s="66">
        <v>16262</v>
      </c>
      <c r="F917" s="66">
        <v>13</v>
      </c>
      <c r="G917" s="66">
        <v>0.79775099999999999</v>
      </c>
      <c r="H917" s="66">
        <v>19</v>
      </c>
    </row>
    <row r="918" spans="2:8">
      <c r="B918" s="66">
        <v>917</v>
      </c>
      <c r="C918" s="66">
        <v>15</v>
      </c>
      <c r="D918" s="66">
        <v>4311</v>
      </c>
      <c r="E918" s="66">
        <v>16122</v>
      </c>
      <c r="F918" s="66">
        <v>14</v>
      </c>
      <c r="G918" s="66">
        <v>0.81870200000000004</v>
      </c>
      <c r="H918" s="66">
        <v>19</v>
      </c>
    </row>
    <row r="919" spans="2:8">
      <c r="B919" s="66">
        <v>918</v>
      </c>
      <c r="C919" s="66">
        <v>13</v>
      </c>
      <c r="D919" s="66">
        <v>4316</v>
      </c>
      <c r="E919" s="66">
        <v>16143</v>
      </c>
      <c r="F919" s="66">
        <v>13</v>
      </c>
      <c r="G919" s="66">
        <v>0.62241400000000002</v>
      </c>
      <c r="H919" s="66">
        <v>19</v>
      </c>
    </row>
    <row r="920" spans="2:8">
      <c r="B920" s="66">
        <v>919</v>
      </c>
      <c r="C920" s="66">
        <v>10</v>
      </c>
      <c r="D920" s="66">
        <v>4230</v>
      </c>
      <c r="E920" s="66">
        <v>15157</v>
      </c>
      <c r="F920" s="66">
        <v>10</v>
      </c>
      <c r="G920" s="66">
        <v>0.53683000000000003</v>
      </c>
      <c r="H920" s="66">
        <v>19</v>
      </c>
    </row>
    <row r="921" spans="2:8">
      <c r="B921" s="66">
        <v>920</v>
      </c>
      <c r="C921" s="66">
        <v>12</v>
      </c>
      <c r="D921" s="66">
        <v>4213</v>
      </c>
      <c r="E921" s="66">
        <v>15064</v>
      </c>
      <c r="F921" s="66">
        <v>12</v>
      </c>
      <c r="G921" s="66">
        <v>0.61815399999999998</v>
      </c>
      <c r="H921" s="66">
        <v>19</v>
      </c>
    </row>
    <row r="922" spans="2:8">
      <c r="B922" s="66">
        <v>921</v>
      </c>
      <c r="C922" s="66">
        <v>11</v>
      </c>
      <c r="D922" s="66">
        <v>4228</v>
      </c>
      <c r="E922" s="66">
        <v>15135</v>
      </c>
      <c r="F922" s="66">
        <v>11</v>
      </c>
      <c r="G922" s="66">
        <v>0.53301600000000005</v>
      </c>
      <c r="H922" s="66">
        <v>19</v>
      </c>
    </row>
    <row r="923" spans="2:8">
      <c r="B923" s="66">
        <v>922</v>
      </c>
      <c r="C923" s="66">
        <v>12</v>
      </c>
      <c r="D923" s="66">
        <v>4091</v>
      </c>
      <c r="E923" s="66">
        <v>13834</v>
      </c>
      <c r="F923" s="66">
        <v>12</v>
      </c>
      <c r="G923" s="66">
        <v>0.50134900000000004</v>
      </c>
      <c r="H923" s="66">
        <v>19</v>
      </c>
    </row>
    <row r="924" spans="2:8">
      <c r="B924" s="66">
        <v>923</v>
      </c>
      <c r="C924" s="66">
        <v>13</v>
      </c>
      <c r="D924" s="66">
        <v>4530</v>
      </c>
      <c r="E924" s="66">
        <v>18959</v>
      </c>
      <c r="F924" s="66">
        <v>11</v>
      </c>
      <c r="G924" s="66">
        <v>2.7652600000000001</v>
      </c>
      <c r="H924" s="66">
        <v>19</v>
      </c>
    </row>
    <row r="925" spans="2:8">
      <c r="B925" s="66">
        <v>924</v>
      </c>
      <c r="C925" s="66">
        <v>12</v>
      </c>
      <c r="D925" s="66">
        <v>4117</v>
      </c>
      <c r="E925" s="66">
        <v>13930</v>
      </c>
      <c r="F925" s="66">
        <v>12</v>
      </c>
      <c r="G925" s="66">
        <v>0.50648800000000005</v>
      </c>
      <c r="H925" s="66">
        <v>19</v>
      </c>
    </row>
    <row r="926" spans="2:8">
      <c r="B926" s="66">
        <v>925</v>
      </c>
      <c r="C926" s="66">
        <v>12</v>
      </c>
      <c r="D926" s="66">
        <v>3897</v>
      </c>
      <c r="E926" s="66">
        <v>12304</v>
      </c>
      <c r="F926" s="66">
        <v>12</v>
      </c>
      <c r="G926" s="66">
        <v>0.49907899999999999</v>
      </c>
      <c r="H926" s="66">
        <v>19</v>
      </c>
    </row>
    <row r="927" spans="2:8">
      <c r="B927" s="66">
        <v>926</v>
      </c>
      <c r="C927" s="66">
        <v>13</v>
      </c>
      <c r="D927" s="66">
        <v>4324</v>
      </c>
      <c r="E927" s="66">
        <v>16193</v>
      </c>
      <c r="F927" s="66">
        <v>13</v>
      </c>
      <c r="G927" s="66">
        <v>1.13778</v>
      </c>
      <c r="H927" s="66">
        <v>19</v>
      </c>
    </row>
    <row r="928" spans="2:8">
      <c r="B928" s="66">
        <v>927</v>
      </c>
      <c r="C928" s="66">
        <v>11</v>
      </c>
      <c r="D928" s="66">
        <v>4400</v>
      </c>
      <c r="E928" s="66">
        <v>17109</v>
      </c>
      <c r="F928" s="66">
        <v>11</v>
      </c>
      <c r="G928" s="66">
        <v>0.65174699999999997</v>
      </c>
      <c r="H928" s="66">
        <v>19</v>
      </c>
    </row>
    <row r="929" spans="2:8">
      <c r="B929" s="66">
        <v>928</v>
      </c>
      <c r="C929" s="66">
        <v>14</v>
      </c>
      <c r="D929" s="66">
        <v>4236</v>
      </c>
      <c r="E929" s="66">
        <v>15157</v>
      </c>
      <c r="F929" s="66">
        <v>14</v>
      </c>
      <c r="G929" s="66">
        <v>0.55286599999999997</v>
      </c>
      <c r="H929" s="66">
        <v>19</v>
      </c>
    </row>
    <row r="930" spans="2:8">
      <c r="B930" s="66">
        <v>929</v>
      </c>
      <c r="C930" s="66">
        <v>15</v>
      </c>
      <c r="D930" s="66">
        <v>3900</v>
      </c>
      <c r="E930" s="66">
        <v>12333</v>
      </c>
      <c r="F930" s="66">
        <v>15</v>
      </c>
      <c r="G930" s="66">
        <v>0.49906200000000001</v>
      </c>
      <c r="H930" s="66">
        <v>19</v>
      </c>
    </row>
    <row r="931" spans="2:8">
      <c r="B931" s="66">
        <v>930</v>
      </c>
      <c r="C931" s="66">
        <v>15</v>
      </c>
      <c r="D931" s="66">
        <v>4404</v>
      </c>
      <c r="E931" s="66">
        <v>17137</v>
      </c>
      <c r="F931" s="66">
        <v>14</v>
      </c>
      <c r="G931" s="66">
        <v>0.82481499999999996</v>
      </c>
      <c r="H931" s="66">
        <v>19</v>
      </c>
    </row>
    <row r="932" spans="2:8">
      <c r="B932" s="66">
        <v>931</v>
      </c>
      <c r="C932" s="66">
        <v>14</v>
      </c>
      <c r="D932" s="66">
        <v>4073</v>
      </c>
      <c r="E932" s="66">
        <v>13781</v>
      </c>
      <c r="F932" s="66">
        <v>14</v>
      </c>
      <c r="G932" s="66">
        <v>0.51025600000000004</v>
      </c>
      <c r="H932" s="66">
        <v>19</v>
      </c>
    </row>
    <row r="933" spans="2:8">
      <c r="B933" s="66">
        <v>932</v>
      </c>
      <c r="C933" s="66">
        <v>12</v>
      </c>
      <c r="D933" s="66">
        <v>4392</v>
      </c>
      <c r="E933" s="66">
        <v>17099</v>
      </c>
      <c r="F933" s="66">
        <v>12</v>
      </c>
      <c r="G933" s="66">
        <v>0.57942700000000003</v>
      </c>
      <c r="H933" s="66">
        <v>19</v>
      </c>
    </row>
    <row r="934" spans="2:8">
      <c r="B934" s="66">
        <v>933</v>
      </c>
      <c r="C934" s="66">
        <v>15</v>
      </c>
      <c r="D934" s="66">
        <v>3880</v>
      </c>
      <c r="E934" s="66">
        <v>12253</v>
      </c>
      <c r="F934" s="66">
        <v>14</v>
      </c>
      <c r="G934" s="66">
        <v>0.49421799999999999</v>
      </c>
      <c r="H934" s="66">
        <v>19</v>
      </c>
    </row>
    <row r="935" spans="2:8">
      <c r="B935" s="66">
        <v>934</v>
      </c>
      <c r="C935" s="66">
        <v>10</v>
      </c>
      <c r="D935" s="66">
        <v>4407</v>
      </c>
      <c r="E935" s="66">
        <v>17174</v>
      </c>
      <c r="F935" s="66">
        <v>10</v>
      </c>
      <c r="G935" s="66">
        <v>0.84039299999999995</v>
      </c>
      <c r="H935" s="66">
        <v>19</v>
      </c>
    </row>
    <row r="936" spans="2:8">
      <c r="B936" s="66">
        <v>935</v>
      </c>
      <c r="C936" s="66">
        <v>10</v>
      </c>
      <c r="D936" s="66">
        <v>4217</v>
      </c>
      <c r="E936" s="66">
        <v>15077</v>
      </c>
      <c r="F936" s="66">
        <v>10</v>
      </c>
      <c r="G936" s="66">
        <v>0.53372900000000001</v>
      </c>
      <c r="H936" s="66">
        <v>19</v>
      </c>
    </row>
    <row r="937" spans="2:8">
      <c r="B937" s="66">
        <v>936</v>
      </c>
      <c r="C937" s="66">
        <v>14</v>
      </c>
      <c r="D937" s="66">
        <v>4309</v>
      </c>
      <c r="E937" s="66">
        <v>16110</v>
      </c>
      <c r="F937" s="66">
        <v>13</v>
      </c>
      <c r="G937" s="66">
        <v>0.55298599999999998</v>
      </c>
      <c r="H937" s="66">
        <v>19</v>
      </c>
    </row>
    <row r="938" spans="2:8">
      <c r="B938" s="66">
        <v>937</v>
      </c>
      <c r="C938" s="66">
        <v>13</v>
      </c>
      <c r="D938" s="66">
        <v>3876</v>
      </c>
      <c r="E938" s="66">
        <v>12227</v>
      </c>
      <c r="F938" s="66">
        <v>13</v>
      </c>
      <c r="G938" s="66">
        <v>0.48933500000000002</v>
      </c>
      <c r="H938" s="66">
        <v>19</v>
      </c>
    </row>
    <row r="939" spans="2:8">
      <c r="B939" s="66">
        <v>938</v>
      </c>
      <c r="C939" s="66">
        <v>14</v>
      </c>
      <c r="D939" s="66">
        <v>4312</v>
      </c>
      <c r="E939" s="66">
        <v>16119</v>
      </c>
      <c r="F939" s="66">
        <v>14</v>
      </c>
      <c r="G939" s="66">
        <v>0.74388600000000005</v>
      </c>
      <c r="H939" s="66">
        <v>19</v>
      </c>
    </row>
    <row r="940" spans="2:8">
      <c r="B940" s="66">
        <v>939</v>
      </c>
      <c r="C940" s="66">
        <v>14</v>
      </c>
      <c r="D940" s="66">
        <v>4230</v>
      </c>
      <c r="E940" s="66">
        <v>15102</v>
      </c>
      <c r="F940" s="66">
        <v>14</v>
      </c>
      <c r="G940" s="66">
        <v>0.53789100000000001</v>
      </c>
      <c r="H940" s="66">
        <v>19</v>
      </c>
    </row>
    <row r="941" spans="2:8">
      <c r="B941" s="66">
        <v>940</v>
      </c>
      <c r="C941" s="66">
        <v>12</v>
      </c>
      <c r="D941" s="66">
        <v>3906</v>
      </c>
      <c r="E941" s="66">
        <v>12337</v>
      </c>
      <c r="F941" s="66">
        <v>12</v>
      </c>
      <c r="G941" s="66">
        <v>0.49578499999999998</v>
      </c>
      <c r="H941" s="66">
        <v>19</v>
      </c>
    </row>
    <row r="942" spans="2:8">
      <c r="B942" s="66">
        <v>941</v>
      </c>
      <c r="C942" s="66">
        <v>14</v>
      </c>
      <c r="D942" s="66">
        <v>4227</v>
      </c>
      <c r="E942" s="66">
        <v>15104</v>
      </c>
      <c r="F942" s="66">
        <v>14</v>
      </c>
      <c r="G942" s="66">
        <v>0.53145600000000004</v>
      </c>
      <c r="H942" s="66">
        <v>19</v>
      </c>
    </row>
    <row r="943" spans="2:8">
      <c r="B943" s="66">
        <v>942</v>
      </c>
      <c r="C943" s="66">
        <v>13</v>
      </c>
      <c r="D943" s="66">
        <v>4080</v>
      </c>
      <c r="E943" s="66">
        <v>13831</v>
      </c>
      <c r="F943" s="66">
        <v>13</v>
      </c>
      <c r="G943" s="66">
        <v>0.51404499999999997</v>
      </c>
      <c r="H943" s="66">
        <v>19</v>
      </c>
    </row>
    <row r="944" spans="2:8">
      <c r="B944" s="66">
        <v>943</v>
      </c>
      <c r="C944" s="66">
        <v>15</v>
      </c>
      <c r="D944" s="66">
        <v>4328</v>
      </c>
      <c r="E944" s="66">
        <v>16217</v>
      </c>
      <c r="F944" s="66">
        <v>13</v>
      </c>
      <c r="G944" s="66">
        <v>0.62520900000000001</v>
      </c>
      <c r="H944" s="66">
        <v>19</v>
      </c>
    </row>
    <row r="945" spans="2:8">
      <c r="B945" s="66">
        <v>944</v>
      </c>
      <c r="C945" s="66">
        <v>11</v>
      </c>
      <c r="D945" s="66">
        <v>4224</v>
      </c>
      <c r="E945" s="66">
        <v>15120</v>
      </c>
      <c r="F945" s="66">
        <v>11</v>
      </c>
      <c r="G945" s="66">
        <v>0.58272199999999996</v>
      </c>
      <c r="H945" s="66">
        <v>19</v>
      </c>
    </row>
    <row r="946" spans="2:8">
      <c r="B946" s="66">
        <v>945</v>
      </c>
      <c r="C946" s="66">
        <v>13</v>
      </c>
      <c r="D946" s="66">
        <v>4108</v>
      </c>
      <c r="E946" s="66">
        <v>13898</v>
      </c>
      <c r="F946" s="66">
        <v>13</v>
      </c>
      <c r="G946" s="66">
        <v>0.52546899999999996</v>
      </c>
      <c r="H946" s="66">
        <v>19</v>
      </c>
    </row>
    <row r="947" spans="2:8">
      <c r="B947" s="66">
        <v>946</v>
      </c>
      <c r="C947" s="66">
        <v>12</v>
      </c>
      <c r="D947" s="66">
        <v>4301</v>
      </c>
      <c r="E947" s="66">
        <v>16094</v>
      </c>
      <c r="F947" s="66">
        <v>12</v>
      </c>
      <c r="G947" s="66">
        <v>0.66764000000000001</v>
      </c>
      <c r="H947" s="66">
        <v>19</v>
      </c>
    </row>
    <row r="948" spans="2:8">
      <c r="B948" s="66">
        <v>947</v>
      </c>
      <c r="C948" s="66">
        <v>11</v>
      </c>
      <c r="D948" s="66">
        <v>3890</v>
      </c>
      <c r="E948" s="66">
        <v>12305</v>
      </c>
      <c r="F948" s="66">
        <v>11</v>
      </c>
      <c r="G948" s="66">
        <v>0.49569400000000002</v>
      </c>
      <c r="H948" s="66">
        <v>19</v>
      </c>
    </row>
    <row r="949" spans="2:8">
      <c r="B949" s="66">
        <v>948</v>
      </c>
      <c r="C949" s="66">
        <v>12</v>
      </c>
      <c r="D949" s="66">
        <v>4325</v>
      </c>
      <c r="E949" s="66">
        <v>16195</v>
      </c>
      <c r="F949" s="66">
        <v>12</v>
      </c>
      <c r="G949" s="66">
        <v>0.61580000000000001</v>
      </c>
      <c r="H949" s="66">
        <v>19</v>
      </c>
    </row>
    <row r="950" spans="2:8">
      <c r="B950" s="66">
        <v>949</v>
      </c>
      <c r="C950" s="66">
        <v>14</v>
      </c>
      <c r="D950" s="66">
        <v>4098</v>
      </c>
      <c r="E950" s="66">
        <v>13890</v>
      </c>
      <c r="F950" s="66">
        <v>14</v>
      </c>
      <c r="G950" s="66">
        <v>0.51630600000000004</v>
      </c>
      <c r="H950" s="66">
        <v>19</v>
      </c>
    </row>
    <row r="951" spans="2:8">
      <c r="B951" s="66">
        <v>950</v>
      </c>
      <c r="C951" s="66">
        <v>11</v>
      </c>
      <c r="D951" s="66">
        <v>4400</v>
      </c>
      <c r="E951" s="66">
        <v>17159</v>
      </c>
      <c r="F951" s="66">
        <v>11</v>
      </c>
      <c r="G951" s="66">
        <v>0.62448700000000001</v>
      </c>
      <c r="H951" s="66">
        <v>19</v>
      </c>
    </row>
    <row r="952" spans="2:8">
      <c r="B952" s="66">
        <v>951</v>
      </c>
      <c r="C952" s="66">
        <v>12</v>
      </c>
      <c r="D952" s="66">
        <v>4397</v>
      </c>
      <c r="E952" s="66">
        <v>17126</v>
      </c>
      <c r="F952" s="66">
        <v>12</v>
      </c>
      <c r="G952" s="66">
        <v>0.87257300000000004</v>
      </c>
      <c r="H952" s="66">
        <v>20</v>
      </c>
    </row>
    <row r="953" spans="2:8">
      <c r="B953" s="66">
        <v>952</v>
      </c>
      <c r="C953" s="66">
        <v>13</v>
      </c>
      <c r="D953" s="66">
        <v>4248</v>
      </c>
      <c r="E953" s="66">
        <v>15196</v>
      </c>
      <c r="F953" s="66">
        <v>13</v>
      </c>
      <c r="G953" s="66">
        <v>0.54335900000000004</v>
      </c>
      <c r="H953" s="66">
        <v>20</v>
      </c>
    </row>
    <row r="954" spans="2:8">
      <c r="B954" s="66">
        <v>953</v>
      </c>
      <c r="C954" s="66">
        <v>16</v>
      </c>
      <c r="D954" s="66">
        <v>4370</v>
      </c>
      <c r="E954" s="66">
        <v>16995</v>
      </c>
      <c r="F954" s="66">
        <v>16</v>
      </c>
      <c r="G954" s="66">
        <v>4.3994400000000002</v>
      </c>
      <c r="H954" s="66">
        <v>20</v>
      </c>
    </row>
    <row r="955" spans="2:8">
      <c r="B955" s="66">
        <v>954</v>
      </c>
      <c r="C955" s="66">
        <v>12</v>
      </c>
      <c r="D955" s="66">
        <v>4110</v>
      </c>
      <c r="E955" s="66">
        <v>13895</v>
      </c>
      <c r="F955" s="66">
        <v>12</v>
      </c>
      <c r="G955" s="66">
        <v>0.53625999999999996</v>
      </c>
      <c r="H955" s="66">
        <v>20</v>
      </c>
    </row>
    <row r="956" spans="2:8">
      <c r="B956" s="66">
        <v>955</v>
      </c>
      <c r="C956" s="66">
        <v>11</v>
      </c>
      <c r="D956" s="66">
        <v>4217</v>
      </c>
      <c r="E956" s="66">
        <v>15077</v>
      </c>
      <c r="F956" s="66">
        <v>11</v>
      </c>
      <c r="G956" s="66">
        <v>0.53458099999999997</v>
      </c>
      <c r="H956" s="66">
        <v>20</v>
      </c>
    </row>
    <row r="957" spans="2:8">
      <c r="B957" s="66">
        <v>956</v>
      </c>
      <c r="C957" s="66">
        <v>14</v>
      </c>
      <c r="D957" s="66">
        <v>4398</v>
      </c>
      <c r="E957" s="66">
        <v>17101</v>
      </c>
      <c r="F957" s="66">
        <v>14</v>
      </c>
      <c r="G957" s="66">
        <v>2.1198899999999998</v>
      </c>
      <c r="H957" s="66">
        <v>20</v>
      </c>
    </row>
    <row r="958" spans="2:8">
      <c r="B958" s="66">
        <v>957</v>
      </c>
      <c r="C958" s="66">
        <v>13</v>
      </c>
      <c r="D958" s="66">
        <v>4101</v>
      </c>
      <c r="E958" s="66">
        <v>13871</v>
      </c>
      <c r="F958" s="66">
        <v>13</v>
      </c>
      <c r="G958" s="66">
        <v>0.514961</v>
      </c>
      <c r="H958" s="66">
        <v>20</v>
      </c>
    </row>
    <row r="959" spans="2:8">
      <c r="B959" s="66">
        <v>958</v>
      </c>
      <c r="C959" s="66">
        <v>13</v>
      </c>
      <c r="D959" s="66">
        <v>4328</v>
      </c>
      <c r="E959" s="66">
        <v>16230</v>
      </c>
      <c r="F959" s="66">
        <v>13</v>
      </c>
      <c r="G959" s="66">
        <v>0.66556499999999996</v>
      </c>
      <c r="H959" s="66">
        <v>20</v>
      </c>
    </row>
    <row r="960" spans="2:8">
      <c r="B960" s="66">
        <v>959</v>
      </c>
      <c r="C960" s="66">
        <v>14</v>
      </c>
      <c r="D960" s="66">
        <v>4104</v>
      </c>
      <c r="E960" s="66">
        <v>13904</v>
      </c>
      <c r="F960" s="66">
        <v>14</v>
      </c>
      <c r="G960" s="66">
        <v>0.52000500000000005</v>
      </c>
      <c r="H960" s="66">
        <v>20</v>
      </c>
    </row>
    <row r="961" spans="2:8">
      <c r="B961" s="66">
        <v>960</v>
      </c>
      <c r="C961" s="66">
        <v>14</v>
      </c>
      <c r="D961" s="66">
        <v>3872</v>
      </c>
      <c r="E961" s="66">
        <v>12255</v>
      </c>
      <c r="F961" s="66">
        <v>14</v>
      </c>
      <c r="G961" s="66">
        <v>0.48747099999999999</v>
      </c>
      <c r="H961" s="66">
        <v>20</v>
      </c>
    </row>
    <row r="962" spans="2:8">
      <c r="B962" s="66">
        <v>961</v>
      </c>
      <c r="C962" s="66">
        <v>14</v>
      </c>
      <c r="D962" s="66">
        <v>4214</v>
      </c>
      <c r="E962" s="66">
        <v>15075</v>
      </c>
      <c r="F962" s="66">
        <v>13</v>
      </c>
      <c r="G962" s="66">
        <v>0.54208100000000004</v>
      </c>
      <c r="H962" s="66">
        <v>20</v>
      </c>
    </row>
    <row r="963" spans="2:8">
      <c r="B963" s="66">
        <v>962</v>
      </c>
      <c r="C963" s="66">
        <v>15</v>
      </c>
      <c r="D963" s="66">
        <v>4318</v>
      </c>
      <c r="E963" s="66">
        <v>16141</v>
      </c>
      <c r="F963" s="66">
        <v>15</v>
      </c>
      <c r="G963" s="66">
        <v>0.59359099999999998</v>
      </c>
      <c r="H963" s="66">
        <v>20</v>
      </c>
    </row>
    <row r="964" spans="2:8">
      <c r="B964" s="66">
        <v>963</v>
      </c>
      <c r="C964" s="66">
        <v>16</v>
      </c>
      <c r="D964" s="66">
        <v>4473</v>
      </c>
      <c r="E964" s="66">
        <v>18087</v>
      </c>
      <c r="F964" s="66">
        <v>15</v>
      </c>
      <c r="G964" s="66">
        <v>1.1794</v>
      </c>
      <c r="H964" s="66">
        <v>20</v>
      </c>
    </row>
    <row r="965" spans="2:8">
      <c r="B965" s="66">
        <v>964</v>
      </c>
      <c r="C965" s="66">
        <v>14</v>
      </c>
      <c r="D965" s="66">
        <v>4302</v>
      </c>
      <c r="E965" s="66">
        <v>16151</v>
      </c>
      <c r="F965" s="66">
        <v>13</v>
      </c>
      <c r="G965" s="66">
        <v>0.56071899999999997</v>
      </c>
      <c r="H965" s="66">
        <v>20</v>
      </c>
    </row>
    <row r="966" spans="2:8">
      <c r="B966" s="66">
        <v>965</v>
      </c>
      <c r="C966" s="66">
        <v>13</v>
      </c>
      <c r="D966" s="66">
        <v>4510</v>
      </c>
      <c r="E966" s="66">
        <v>18854</v>
      </c>
      <c r="F966" s="66">
        <v>13</v>
      </c>
      <c r="G966" s="66">
        <v>1.64672</v>
      </c>
      <c r="H966" s="66">
        <v>20</v>
      </c>
    </row>
    <row r="967" spans="2:8">
      <c r="B967" s="66">
        <v>966</v>
      </c>
      <c r="C967" s="66">
        <v>13</v>
      </c>
      <c r="D967" s="66">
        <v>3899</v>
      </c>
      <c r="E967" s="66">
        <v>12320</v>
      </c>
      <c r="F967" s="66">
        <v>13</v>
      </c>
      <c r="G967" s="66">
        <v>0.51184499999999999</v>
      </c>
      <c r="H967" s="66">
        <v>20</v>
      </c>
    </row>
    <row r="968" spans="2:8">
      <c r="B968" s="66">
        <v>967</v>
      </c>
      <c r="C968" s="66">
        <v>10</v>
      </c>
      <c r="D968" s="66">
        <v>3901</v>
      </c>
      <c r="E968" s="66">
        <v>12346</v>
      </c>
      <c r="F968" s="66">
        <v>10</v>
      </c>
      <c r="G968" s="66">
        <v>0.497886</v>
      </c>
      <c r="H968" s="66">
        <v>20</v>
      </c>
    </row>
    <row r="969" spans="2:8">
      <c r="B969" s="66">
        <v>968</v>
      </c>
      <c r="C969" s="66">
        <v>14</v>
      </c>
      <c r="D969" s="66">
        <v>4530</v>
      </c>
      <c r="E969" s="66">
        <v>18959</v>
      </c>
      <c r="F969" s="66">
        <v>12</v>
      </c>
      <c r="G969" s="66">
        <v>2.7554099999999999</v>
      </c>
      <c r="H969" s="66">
        <v>20</v>
      </c>
    </row>
    <row r="970" spans="2:8">
      <c r="B970" s="66">
        <v>969</v>
      </c>
      <c r="C970" s="66">
        <v>14</v>
      </c>
      <c r="D970" s="66">
        <v>4316</v>
      </c>
      <c r="E970" s="66">
        <v>16143</v>
      </c>
      <c r="F970" s="66">
        <v>14</v>
      </c>
      <c r="G970" s="66">
        <v>0.62687999999999999</v>
      </c>
      <c r="H970" s="66">
        <v>20</v>
      </c>
    </row>
    <row r="971" spans="2:8">
      <c r="B971" s="66">
        <v>970</v>
      </c>
      <c r="C971" s="66">
        <v>15</v>
      </c>
      <c r="D971" s="66">
        <v>4325</v>
      </c>
      <c r="E971" s="66">
        <v>16198</v>
      </c>
      <c r="F971" s="66">
        <v>14</v>
      </c>
      <c r="G971" s="66">
        <v>0.65670799999999996</v>
      </c>
      <c r="H971" s="66">
        <v>20</v>
      </c>
    </row>
    <row r="972" spans="2:8">
      <c r="B972" s="66">
        <v>971</v>
      </c>
      <c r="C972" s="66">
        <v>13</v>
      </c>
      <c r="D972" s="66">
        <v>4371</v>
      </c>
      <c r="E972" s="66">
        <v>16981</v>
      </c>
      <c r="F972" s="66">
        <v>13</v>
      </c>
      <c r="G972" s="66">
        <v>1.0559700000000001</v>
      </c>
      <c r="H972" s="66">
        <v>20</v>
      </c>
    </row>
    <row r="973" spans="2:8">
      <c r="B973" s="66">
        <v>972</v>
      </c>
      <c r="C973" s="66">
        <v>14</v>
      </c>
      <c r="D973" s="66">
        <v>4081</v>
      </c>
      <c r="E973" s="66">
        <v>13816</v>
      </c>
      <c r="F973" s="66">
        <v>14</v>
      </c>
      <c r="G973" s="66">
        <v>0.49919799999999998</v>
      </c>
      <c r="H973" s="66">
        <v>20</v>
      </c>
    </row>
    <row r="974" spans="2:8">
      <c r="B974" s="66">
        <v>973</v>
      </c>
      <c r="C974" s="66">
        <v>14</v>
      </c>
      <c r="D974" s="66">
        <v>4435</v>
      </c>
      <c r="E974" s="66">
        <v>17936</v>
      </c>
      <c r="F974" s="66">
        <v>13</v>
      </c>
      <c r="G974" s="66">
        <v>0.84219200000000005</v>
      </c>
      <c r="H974" s="66">
        <v>20</v>
      </c>
    </row>
    <row r="975" spans="2:8">
      <c r="B975" s="66">
        <v>974</v>
      </c>
      <c r="C975" s="66">
        <v>16</v>
      </c>
      <c r="D975" s="66">
        <v>4319</v>
      </c>
      <c r="E975" s="66">
        <v>16144</v>
      </c>
      <c r="F975" s="66">
        <v>15</v>
      </c>
      <c r="G975" s="66">
        <v>0.73853500000000005</v>
      </c>
      <c r="H975" s="66">
        <v>20</v>
      </c>
    </row>
    <row r="976" spans="2:8">
      <c r="B976" s="66">
        <v>975</v>
      </c>
      <c r="C976" s="66">
        <v>12</v>
      </c>
      <c r="D976" s="66">
        <v>4319</v>
      </c>
      <c r="E976" s="66">
        <v>16172</v>
      </c>
      <c r="F976" s="66">
        <v>12</v>
      </c>
      <c r="G976" s="66">
        <v>0.55221299999999995</v>
      </c>
      <c r="H976" s="66">
        <v>20</v>
      </c>
    </row>
    <row r="977" spans="2:8">
      <c r="B977" s="66">
        <v>976</v>
      </c>
      <c r="C977" s="66">
        <v>12</v>
      </c>
      <c r="D977" s="66">
        <v>4220</v>
      </c>
      <c r="E977" s="66">
        <v>15099</v>
      </c>
      <c r="F977" s="66">
        <v>12</v>
      </c>
      <c r="G977" s="66">
        <v>0.60330899999999998</v>
      </c>
      <c r="H977" s="66">
        <v>20</v>
      </c>
    </row>
    <row r="978" spans="2:8">
      <c r="B978" s="66">
        <v>977</v>
      </c>
      <c r="C978" s="66">
        <v>13</v>
      </c>
      <c r="D978" s="66">
        <v>4395</v>
      </c>
      <c r="E978" s="66">
        <v>17079</v>
      </c>
      <c r="F978" s="66">
        <v>13</v>
      </c>
      <c r="G978" s="66">
        <v>0.88835600000000003</v>
      </c>
      <c r="H978" s="66">
        <v>20</v>
      </c>
    </row>
    <row r="979" spans="2:8">
      <c r="B979" s="66">
        <v>978</v>
      </c>
      <c r="C979" s="66">
        <v>14</v>
      </c>
      <c r="D979" s="66">
        <v>4397</v>
      </c>
      <c r="E979" s="66">
        <v>17118</v>
      </c>
      <c r="F979" s="66">
        <v>14</v>
      </c>
      <c r="G979" s="66">
        <v>0.88267200000000001</v>
      </c>
      <c r="H979" s="66">
        <v>20</v>
      </c>
    </row>
    <row r="980" spans="2:8">
      <c r="B980" s="66">
        <v>979</v>
      </c>
      <c r="C980" s="66">
        <v>15</v>
      </c>
      <c r="D980" s="66">
        <v>4356</v>
      </c>
      <c r="E980" s="66">
        <v>16883</v>
      </c>
      <c r="F980" s="66">
        <v>15</v>
      </c>
      <c r="G980" s="66">
        <v>0.88393699999999997</v>
      </c>
      <c r="H980" s="66">
        <v>20</v>
      </c>
    </row>
    <row r="981" spans="2:8">
      <c r="B981" s="66">
        <v>980</v>
      </c>
      <c r="C981" s="66">
        <v>10</v>
      </c>
      <c r="D981" s="66">
        <v>3908</v>
      </c>
      <c r="E981" s="66">
        <v>12365</v>
      </c>
      <c r="F981" s="66">
        <v>10</v>
      </c>
      <c r="G981" s="66">
        <v>0.48810999999999999</v>
      </c>
      <c r="H981" s="66">
        <v>20</v>
      </c>
    </row>
    <row r="982" spans="2:8">
      <c r="B982" s="66">
        <v>981</v>
      </c>
      <c r="C982" s="66">
        <v>15</v>
      </c>
      <c r="D982" s="66">
        <v>4312</v>
      </c>
      <c r="E982" s="66">
        <v>16119</v>
      </c>
      <c r="F982" s="66">
        <v>15</v>
      </c>
      <c r="G982" s="66">
        <v>0.743421</v>
      </c>
      <c r="H982" s="66">
        <v>20</v>
      </c>
    </row>
    <row r="983" spans="2:8">
      <c r="B983" s="66">
        <v>982</v>
      </c>
      <c r="C983" s="66">
        <v>15</v>
      </c>
      <c r="D983" s="66">
        <v>4451</v>
      </c>
      <c r="E983" s="66">
        <v>17956</v>
      </c>
      <c r="F983" s="66">
        <v>15</v>
      </c>
      <c r="G983" s="66">
        <v>1.4146000000000001</v>
      </c>
      <c r="H983" s="66">
        <v>20</v>
      </c>
    </row>
    <row r="984" spans="2:8">
      <c r="B984" s="66">
        <v>983</v>
      </c>
      <c r="C984" s="66">
        <v>14</v>
      </c>
      <c r="D984" s="66">
        <v>4197</v>
      </c>
      <c r="E984" s="66">
        <v>15001</v>
      </c>
      <c r="F984" s="66">
        <v>14</v>
      </c>
      <c r="G984" s="66">
        <v>0.532802</v>
      </c>
      <c r="H984" s="66">
        <v>20</v>
      </c>
    </row>
    <row r="985" spans="2:8">
      <c r="B985" s="66">
        <v>984</v>
      </c>
      <c r="C985" s="66">
        <v>14</v>
      </c>
      <c r="D985" s="66">
        <v>4071</v>
      </c>
      <c r="E985" s="66">
        <v>13753</v>
      </c>
      <c r="F985" s="66">
        <v>14</v>
      </c>
      <c r="G985" s="66">
        <v>0.50860499999999997</v>
      </c>
      <c r="H985" s="66">
        <v>20</v>
      </c>
    </row>
    <row r="986" spans="2:8">
      <c r="B986" s="66">
        <v>985</v>
      </c>
      <c r="C986" s="66">
        <v>12</v>
      </c>
      <c r="D986" s="66">
        <v>4469</v>
      </c>
      <c r="E986" s="66">
        <v>18058</v>
      </c>
      <c r="F986" s="66">
        <v>12</v>
      </c>
      <c r="G986" s="66">
        <v>0.75469399999999998</v>
      </c>
      <c r="H986" s="66">
        <v>20</v>
      </c>
    </row>
    <row r="987" spans="2:8">
      <c r="B987" s="66">
        <v>986</v>
      </c>
      <c r="C987" s="66">
        <v>15</v>
      </c>
      <c r="D987" s="66">
        <v>4331</v>
      </c>
      <c r="E987" s="66">
        <v>16228</v>
      </c>
      <c r="F987" s="66">
        <v>15</v>
      </c>
      <c r="G987" s="66">
        <v>0.71792699999999998</v>
      </c>
      <c r="H987" s="66">
        <v>20</v>
      </c>
    </row>
    <row r="988" spans="2:8">
      <c r="B988" s="66">
        <v>987</v>
      </c>
      <c r="C988" s="66">
        <v>11</v>
      </c>
      <c r="D988" s="66">
        <v>4509</v>
      </c>
      <c r="E988" s="66">
        <v>18905</v>
      </c>
      <c r="F988" s="66">
        <v>11</v>
      </c>
      <c r="G988" s="66">
        <v>3.6992400000000001</v>
      </c>
      <c r="H988" s="66">
        <v>20</v>
      </c>
    </row>
    <row r="989" spans="2:8">
      <c r="B989" s="66">
        <v>988</v>
      </c>
      <c r="C989" s="66">
        <v>12</v>
      </c>
      <c r="D989" s="66">
        <v>4332</v>
      </c>
      <c r="E989" s="66">
        <v>16243</v>
      </c>
      <c r="F989" s="66">
        <v>12</v>
      </c>
      <c r="G989" s="66">
        <v>0.559334</v>
      </c>
      <c r="H989" s="66">
        <v>20</v>
      </c>
    </row>
    <row r="990" spans="2:8">
      <c r="B990" s="66">
        <v>989</v>
      </c>
      <c r="C990" s="66">
        <v>13</v>
      </c>
      <c r="D990" s="66">
        <v>4227</v>
      </c>
      <c r="E990" s="66">
        <v>15092</v>
      </c>
      <c r="F990" s="66">
        <v>13</v>
      </c>
      <c r="G990" s="66">
        <v>0.562338</v>
      </c>
      <c r="H990" s="66">
        <v>20</v>
      </c>
    </row>
    <row r="991" spans="2:8">
      <c r="B991" s="66">
        <v>990</v>
      </c>
      <c r="C991" s="66">
        <v>16</v>
      </c>
      <c r="D991" s="66">
        <v>3896</v>
      </c>
      <c r="E991" s="66">
        <v>12299</v>
      </c>
      <c r="F991" s="66">
        <v>16</v>
      </c>
      <c r="G991" s="66">
        <v>0.50866100000000003</v>
      </c>
      <c r="H991" s="66">
        <v>20</v>
      </c>
    </row>
    <row r="992" spans="2:8">
      <c r="B992" s="66">
        <v>991</v>
      </c>
      <c r="C992" s="66">
        <v>13</v>
      </c>
      <c r="D992" s="66">
        <v>4391</v>
      </c>
      <c r="E992" s="66">
        <v>17062</v>
      </c>
      <c r="F992" s="66">
        <v>12</v>
      </c>
      <c r="G992" s="66">
        <v>0.66916600000000004</v>
      </c>
      <c r="H992" s="66">
        <v>20</v>
      </c>
    </row>
    <row r="993" spans="2:8">
      <c r="B993" s="66">
        <v>992</v>
      </c>
      <c r="C993" s="66">
        <v>15</v>
      </c>
      <c r="D993" s="66">
        <v>4073</v>
      </c>
      <c r="E993" s="66">
        <v>13781</v>
      </c>
      <c r="F993" s="66">
        <v>15</v>
      </c>
      <c r="G993" s="66">
        <v>0.50666800000000001</v>
      </c>
      <c r="H993" s="66">
        <v>20</v>
      </c>
    </row>
    <row r="994" spans="2:8">
      <c r="B994" s="66">
        <v>993</v>
      </c>
      <c r="C994" s="66">
        <v>11</v>
      </c>
      <c r="D994" s="66">
        <v>4330</v>
      </c>
      <c r="E994" s="66">
        <v>16236</v>
      </c>
      <c r="F994" s="66">
        <v>11</v>
      </c>
      <c r="G994" s="66">
        <v>0.76714899999999997</v>
      </c>
      <c r="H994" s="66">
        <v>20</v>
      </c>
    </row>
    <row r="995" spans="2:8">
      <c r="B995" s="66">
        <v>994</v>
      </c>
      <c r="C995" s="66">
        <v>13</v>
      </c>
      <c r="D995" s="66">
        <v>4395</v>
      </c>
      <c r="E995" s="66">
        <v>17088</v>
      </c>
      <c r="F995" s="66">
        <v>13</v>
      </c>
      <c r="G995" s="66">
        <v>0.89910699999999999</v>
      </c>
      <c r="H995" s="66">
        <v>20</v>
      </c>
    </row>
    <row r="996" spans="2:8">
      <c r="B996" s="66">
        <v>995</v>
      </c>
      <c r="C996" s="66">
        <v>15</v>
      </c>
      <c r="D996" s="66">
        <v>4241</v>
      </c>
      <c r="E996" s="66">
        <v>15177</v>
      </c>
      <c r="F996" s="66">
        <v>15</v>
      </c>
      <c r="G996" s="66">
        <v>0.53159000000000001</v>
      </c>
      <c r="H996" s="66">
        <v>20</v>
      </c>
    </row>
    <row r="997" spans="2:8">
      <c r="B997" s="66">
        <v>996</v>
      </c>
      <c r="C997" s="66">
        <v>13</v>
      </c>
      <c r="D997" s="66">
        <v>4340</v>
      </c>
      <c r="E997" s="66">
        <v>16239</v>
      </c>
      <c r="F997" s="66">
        <v>13</v>
      </c>
      <c r="G997" s="66">
        <v>0.84276700000000004</v>
      </c>
      <c r="H997" s="66">
        <v>20</v>
      </c>
    </row>
    <row r="998" spans="2:8">
      <c r="B998" s="66">
        <v>997</v>
      </c>
      <c r="C998" s="66">
        <v>13</v>
      </c>
      <c r="D998" s="66">
        <v>4117</v>
      </c>
      <c r="E998" s="66">
        <v>13930</v>
      </c>
      <c r="F998" s="66">
        <v>13</v>
      </c>
      <c r="G998" s="66">
        <v>0.51152900000000001</v>
      </c>
      <c r="H998" s="66">
        <v>20</v>
      </c>
    </row>
    <row r="999" spans="2:8">
      <c r="B999" s="66">
        <v>998</v>
      </c>
      <c r="C999" s="66">
        <v>15</v>
      </c>
      <c r="D999" s="66">
        <v>4322</v>
      </c>
      <c r="E999" s="66">
        <v>16181</v>
      </c>
      <c r="F999" s="66">
        <v>15</v>
      </c>
      <c r="G999" s="66">
        <v>0.73151699999999997</v>
      </c>
      <c r="H999" s="66">
        <v>20</v>
      </c>
    </row>
    <row r="1000" spans="2:8">
      <c r="B1000" s="66">
        <v>999</v>
      </c>
      <c r="C1000" s="66">
        <v>16</v>
      </c>
      <c r="D1000" s="66">
        <v>4301</v>
      </c>
      <c r="E1000" s="66">
        <v>16072</v>
      </c>
      <c r="F1000" s="66">
        <v>15</v>
      </c>
      <c r="G1000" s="66">
        <v>0.92429300000000003</v>
      </c>
      <c r="H1000" s="66">
        <v>20</v>
      </c>
    </row>
    <row r="1001" spans="2:8">
      <c r="B1001" s="66">
        <v>1000</v>
      </c>
      <c r="C1001" s="66">
        <v>15</v>
      </c>
      <c r="D1001" s="66">
        <v>4206</v>
      </c>
      <c r="E1001" s="66">
        <v>15050</v>
      </c>
      <c r="F1001" s="66">
        <v>14</v>
      </c>
      <c r="G1001" s="66">
        <v>0.64541099999999996</v>
      </c>
      <c r="H1001" s="66">
        <v>20</v>
      </c>
    </row>
    <row r="1002" spans="2:8">
      <c r="B1002" s="66">
        <v>1001</v>
      </c>
      <c r="C1002" s="66">
        <v>14</v>
      </c>
      <c r="D1002" s="66">
        <v>4308</v>
      </c>
      <c r="E1002" s="66">
        <v>16164</v>
      </c>
      <c r="F1002" s="66">
        <v>14</v>
      </c>
      <c r="G1002" s="66">
        <v>0.87711300000000003</v>
      </c>
      <c r="H1002" s="66">
        <v>21</v>
      </c>
    </row>
    <row r="1003" spans="2:8">
      <c r="B1003" s="66">
        <v>1002</v>
      </c>
      <c r="C1003" s="66">
        <v>16</v>
      </c>
      <c r="D1003" s="66">
        <v>4095</v>
      </c>
      <c r="E1003" s="66">
        <v>13865</v>
      </c>
      <c r="F1003" s="66">
        <v>16</v>
      </c>
      <c r="G1003" s="66">
        <v>0.53769500000000003</v>
      </c>
      <c r="H1003" s="66">
        <v>21</v>
      </c>
    </row>
    <row r="1004" spans="2:8">
      <c r="B1004" s="66">
        <v>1003</v>
      </c>
      <c r="C1004" s="66">
        <v>12</v>
      </c>
      <c r="D1004" s="66">
        <v>4376</v>
      </c>
      <c r="E1004" s="66">
        <v>17027</v>
      </c>
      <c r="F1004" s="66">
        <v>12</v>
      </c>
      <c r="G1004" s="66">
        <v>0.93167500000000003</v>
      </c>
      <c r="H1004" s="66">
        <v>21</v>
      </c>
    </row>
    <row r="1005" spans="2:8">
      <c r="B1005" s="66">
        <v>1004</v>
      </c>
      <c r="C1005" s="66">
        <v>12</v>
      </c>
      <c r="D1005" s="66">
        <v>4225</v>
      </c>
      <c r="E1005" s="66">
        <v>15145</v>
      </c>
      <c r="F1005" s="66">
        <v>11</v>
      </c>
      <c r="G1005" s="66">
        <v>0.539632</v>
      </c>
      <c r="H1005" s="66">
        <v>21</v>
      </c>
    </row>
    <row r="1006" spans="2:8">
      <c r="B1006" s="66">
        <v>1005</v>
      </c>
      <c r="C1006" s="66">
        <v>14</v>
      </c>
      <c r="D1006" s="66">
        <v>4095</v>
      </c>
      <c r="E1006" s="66">
        <v>13843</v>
      </c>
      <c r="F1006" s="66">
        <v>14</v>
      </c>
      <c r="G1006" s="66">
        <v>0.513104</v>
      </c>
      <c r="H1006" s="66">
        <v>21</v>
      </c>
    </row>
    <row r="1007" spans="2:8">
      <c r="B1007" s="66">
        <v>1006</v>
      </c>
      <c r="C1007" s="66">
        <v>14</v>
      </c>
      <c r="D1007" s="66">
        <v>4410</v>
      </c>
      <c r="E1007" s="66">
        <v>17155</v>
      </c>
      <c r="F1007" s="66">
        <v>14</v>
      </c>
      <c r="G1007" s="66">
        <v>1.0117700000000001</v>
      </c>
      <c r="H1007" s="66">
        <v>21</v>
      </c>
    </row>
    <row r="1008" spans="2:8">
      <c r="B1008" s="66">
        <v>1007</v>
      </c>
      <c r="C1008" s="66">
        <v>13</v>
      </c>
      <c r="D1008" s="66">
        <v>4384</v>
      </c>
      <c r="E1008" s="66">
        <v>17005</v>
      </c>
      <c r="F1008" s="66">
        <v>13</v>
      </c>
      <c r="G1008" s="66">
        <v>0.98519999999999996</v>
      </c>
      <c r="H1008" s="66">
        <v>21</v>
      </c>
    </row>
    <row r="1009" spans="2:8">
      <c r="B1009" s="66">
        <v>1008</v>
      </c>
      <c r="C1009" s="66">
        <v>14</v>
      </c>
      <c r="D1009" s="66">
        <v>4223</v>
      </c>
      <c r="E1009" s="66">
        <v>15105</v>
      </c>
      <c r="F1009" s="66">
        <v>12</v>
      </c>
      <c r="G1009" s="66">
        <v>0.60126400000000002</v>
      </c>
      <c r="H1009" s="66">
        <v>21</v>
      </c>
    </row>
    <row r="1010" spans="2:8">
      <c r="B1010" s="66">
        <v>1009</v>
      </c>
      <c r="C1010" s="66">
        <v>11</v>
      </c>
      <c r="D1010" s="66">
        <v>4391</v>
      </c>
      <c r="E1010" s="66">
        <v>17102</v>
      </c>
      <c r="F1010" s="66">
        <v>11</v>
      </c>
      <c r="G1010" s="66">
        <v>0.80979100000000004</v>
      </c>
      <c r="H1010" s="66">
        <v>21</v>
      </c>
    </row>
    <row r="1011" spans="2:8">
      <c r="B1011" s="66">
        <v>1010</v>
      </c>
      <c r="C1011" s="66">
        <v>16</v>
      </c>
      <c r="D1011" s="66">
        <v>4388</v>
      </c>
      <c r="E1011" s="66">
        <v>17031</v>
      </c>
      <c r="F1011" s="66">
        <v>16</v>
      </c>
      <c r="G1011" s="66">
        <v>0.97937399999999997</v>
      </c>
      <c r="H1011" s="66">
        <v>21</v>
      </c>
    </row>
    <row r="1012" spans="2:8">
      <c r="B1012" s="66">
        <v>1011</v>
      </c>
      <c r="C1012" s="66">
        <v>14</v>
      </c>
      <c r="D1012" s="66">
        <v>4495</v>
      </c>
      <c r="E1012" s="66">
        <v>18813</v>
      </c>
      <c r="F1012" s="66">
        <v>12</v>
      </c>
      <c r="G1012" s="66">
        <v>1.1724600000000001</v>
      </c>
      <c r="H1012" s="66">
        <v>21</v>
      </c>
    </row>
    <row r="1013" spans="2:8">
      <c r="B1013" s="66">
        <v>1012</v>
      </c>
      <c r="C1013" s="66">
        <v>10</v>
      </c>
      <c r="D1013" s="66">
        <v>4104</v>
      </c>
      <c r="E1013" s="66">
        <v>13900</v>
      </c>
      <c r="F1013" s="66">
        <v>10</v>
      </c>
      <c r="G1013" s="66">
        <v>0.51958000000000004</v>
      </c>
      <c r="H1013" s="66">
        <v>21</v>
      </c>
    </row>
    <row r="1014" spans="2:8">
      <c r="B1014" s="66">
        <v>1013</v>
      </c>
      <c r="C1014" s="66">
        <v>12</v>
      </c>
      <c r="D1014" s="66">
        <v>4398</v>
      </c>
      <c r="E1014" s="66">
        <v>17112</v>
      </c>
      <c r="F1014" s="66">
        <v>11</v>
      </c>
      <c r="G1014" s="66">
        <v>0.75017</v>
      </c>
      <c r="H1014" s="66">
        <v>21</v>
      </c>
    </row>
    <row r="1015" spans="2:8">
      <c r="B1015" s="66">
        <v>1014</v>
      </c>
      <c r="C1015" s="66">
        <v>15</v>
      </c>
      <c r="D1015" s="66">
        <v>4238</v>
      </c>
      <c r="E1015" s="66">
        <v>15187</v>
      </c>
      <c r="F1015" s="66">
        <v>15</v>
      </c>
      <c r="G1015" s="66">
        <v>0.613811</v>
      </c>
      <c r="H1015" s="66">
        <v>21</v>
      </c>
    </row>
    <row r="1016" spans="2:8">
      <c r="B1016" s="66">
        <v>1015</v>
      </c>
      <c r="C1016" s="66">
        <v>15</v>
      </c>
      <c r="D1016" s="66">
        <v>4203</v>
      </c>
      <c r="E1016" s="66">
        <v>15031</v>
      </c>
      <c r="F1016" s="66">
        <v>15</v>
      </c>
      <c r="G1016" s="66">
        <v>0.67143600000000003</v>
      </c>
      <c r="H1016" s="66">
        <v>21</v>
      </c>
    </row>
    <row r="1017" spans="2:8">
      <c r="B1017" s="66">
        <v>1016</v>
      </c>
      <c r="C1017" s="66">
        <v>13</v>
      </c>
      <c r="D1017" s="66">
        <v>4330</v>
      </c>
      <c r="E1017" s="66">
        <v>16199</v>
      </c>
      <c r="F1017" s="66">
        <v>13</v>
      </c>
      <c r="G1017" s="66">
        <v>0.70436200000000004</v>
      </c>
      <c r="H1017" s="66">
        <v>21</v>
      </c>
    </row>
    <row r="1018" spans="2:8">
      <c r="B1018" s="66">
        <v>1017</v>
      </c>
      <c r="C1018" s="66">
        <v>15</v>
      </c>
      <c r="D1018" s="66">
        <v>4236</v>
      </c>
      <c r="E1018" s="66">
        <v>15157</v>
      </c>
      <c r="F1018" s="66">
        <v>15</v>
      </c>
      <c r="G1018" s="66">
        <v>0.55322199999999999</v>
      </c>
      <c r="H1018" s="66">
        <v>21</v>
      </c>
    </row>
    <row r="1019" spans="2:8">
      <c r="B1019" s="66">
        <v>1018</v>
      </c>
      <c r="C1019" s="66">
        <v>13</v>
      </c>
      <c r="D1019" s="66">
        <v>4388</v>
      </c>
      <c r="E1019" s="66">
        <v>17050</v>
      </c>
      <c r="F1019" s="66">
        <v>12</v>
      </c>
      <c r="G1019" s="66">
        <v>0.73628700000000002</v>
      </c>
      <c r="H1019" s="66">
        <v>21</v>
      </c>
    </row>
    <row r="1020" spans="2:8">
      <c r="B1020" s="66">
        <v>1019</v>
      </c>
      <c r="C1020" s="66">
        <v>15</v>
      </c>
      <c r="D1020" s="66">
        <v>4470</v>
      </c>
      <c r="E1020" s="66">
        <v>18039</v>
      </c>
      <c r="F1020" s="66">
        <v>14</v>
      </c>
      <c r="G1020" s="66">
        <v>1.0778399999999999</v>
      </c>
      <c r="H1020" s="66">
        <v>21</v>
      </c>
    </row>
    <row r="1021" spans="2:8">
      <c r="B1021" s="66">
        <v>1020</v>
      </c>
      <c r="C1021" s="66">
        <v>14</v>
      </c>
      <c r="D1021" s="66">
        <v>4395</v>
      </c>
      <c r="E1021" s="66">
        <v>17079</v>
      </c>
      <c r="F1021" s="66">
        <v>14</v>
      </c>
      <c r="G1021" s="66">
        <v>0.89519400000000005</v>
      </c>
      <c r="H1021" s="66">
        <v>21</v>
      </c>
    </row>
    <row r="1022" spans="2:8">
      <c r="B1022" s="66">
        <v>1021</v>
      </c>
      <c r="C1022" s="66">
        <v>13</v>
      </c>
      <c r="D1022" s="66">
        <v>4387</v>
      </c>
      <c r="E1022" s="66">
        <v>17116</v>
      </c>
      <c r="F1022" s="66">
        <v>13</v>
      </c>
      <c r="G1022" s="66">
        <v>0.87223799999999996</v>
      </c>
      <c r="H1022" s="66">
        <v>21</v>
      </c>
    </row>
    <row r="1023" spans="2:8">
      <c r="B1023" s="66">
        <v>1022</v>
      </c>
      <c r="C1023" s="66">
        <v>10</v>
      </c>
      <c r="D1023" s="66">
        <v>4225</v>
      </c>
      <c r="E1023" s="66">
        <v>15129</v>
      </c>
      <c r="F1023" s="66">
        <v>10</v>
      </c>
      <c r="G1023" s="66">
        <v>0.51458199999999998</v>
      </c>
      <c r="H1023" s="66">
        <v>21</v>
      </c>
    </row>
    <row r="1024" spans="2:8">
      <c r="B1024" s="66">
        <v>1023</v>
      </c>
      <c r="C1024" s="66">
        <v>15</v>
      </c>
      <c r="D1024" s="66">
        <v>4372</v>
      </c>
      <c r="E1024" s="66">
        <v>17042</v>
      </c>
      <c r="F1024" s="66">
        <v>14</v>
      </c>
      <c r="G1024" s="66">
        <v>0.61777899999999997</v>
      </c>
      <c r="H1024" s="66">
        <v>21</v>
      </c>
    </row>
    <row r="1025" spans="2:8">
      <c r="B1025" s="66">
        <v>1024</v>
      </c>
      <c r="C1025" s="66">
        <v>14</v>
      </c>
      <c r="D1025" s="66">
        <v>4080</v>
      </c>
      <c r="E1025" s="66">
        <v>13831</v>
      </c>
      <c r="F1025" s="66">
        <v>14</v>
      </c>
      <c r="G1025" s="66">
        <v>0.51689200000000002</v>
      </c>
      <c r="H1025" s="66">
        <v>21</v>
      </c>
    </row>
    <row r="1026" spans="2:8">
      <c r="B1026" s="66">
        <v>1025</v>
      </c>
      <c r="C1026" s="66">
        <v>15</v>
      </c>
      <c r="D1026" s="66">
        <v>4288</v>
      </c>
      <c r="E1026" s="66">
        <v>16035</v>
      </c>
      <c r="F1026" s="66">
        <v>15</v>
      </c>
      <c r="G1026" s="66">
        <v>0.55918000000000001</v>
      </c>
      <c r="H1026" s="66">
        <v>21</v>
      </c>
    </row>
    <row r="1027" spans="2:8">
      <c r="B1027" s="66">
        <v>1026</v>
      </c>
      <c r="C1027" s="66">
        <v>13</v>
      </c>
      <c r="D1027" s="66">
        <v>4389</v>
      </c>
      <c r="E1027" s="66">
        <v>17062</v>
      </c>
      <c r="F1027" s="66">
        <v>13</v>
      </c>
      <c r="G1027" s="66">
        <v>0.593777</v>
      </c>
      <c r="H1027" s="66">
        <v>21</v>
      </c>
    </row>
    <row r="1028" spans="2:8">
      <c r="B1028" s="66">
        <v>1027</v>
      </c>
      <c r="C1028" s="66">
        <v>11</v>
      </c>
      <c r="D1028" s="66">
        <v>4090</v>
      </c>
      <c r="E1028" s="66">
        <v>13858</v>
      </c>
      <c r="F1028" s="66">
        <v>11</v>
      </c>
      <c r="G1028" s="66">
        <v>0.52069900000000002</v>
      </c>
      <c r="H1028" s="66">
        <v>21</v>
      </c>
    </row>
    <row r="1029" spans="2:8">
      <c r="B1029" s="66">
        <v>1028</v>
      </c>
      <c r="C1029" s="66">
        <v>14</v>
      </c>
      <c r="D1029" s="66">
        <v>4409</v>
      </c>
      <c r="E1029" s="66">
        <v>17142</v>
      </c>
      <c r="F1029" s="66">
        <v>14</v>
      </c>
      <c r="G1029" s="66">
        <v>0.61071699999999995</v>
      </c>
      <c r="H1029" s="66">
        <v>21</v>
      </c>
    </row>
    <row r="1030" spans="2:8">
      <c r="B1030" s="66">
        <v>1029</v>
      </c>
      <c r="C1030" s="66">
        <v>15</v>
      </c>
      <c r="D1030" s="66">
        <v>4195</v>
      </c>
      <c r="E1030" s="66">
        <v>14965</v>
      </c>
      <c r="F1030" s="66">
        <v>15</v>
      </c>
      <c r="G1030" s="66">
        <v>0.535802</v>
      </c>
      <c r="H1030" s="66">
        <v>21</v>
      </c>
    </row>
    <row r="1031" spans="2:8">
      <c r="B1031" s="66">
        <v>1030</v>
      </c>
      <c r="C1031" s="66">
        <v>14</v>
      </c>
      <c r="D1031" s="66">
        <v>4394</v>
      </c>
      <c r="E1031" s="66">
        <v>17085</v>
      </c>
      <c r="F1031" s="66">
        <v>14</v>
      </c>
      <c r="G1031" s="66">
        <v>1.8633900000000001</v>
      </c>
      <c r="H1031" s="66">
        <v>21</v>
      </c>
    </row>
    <row r="1032" spans="2:8">
      <c r="B1032" s="66">
        <v>1031</v>
      </c>
      <c r="C1032" s="66">
        <v>12</v>
      </c>
      <c r="D1032" s="66">
        <v>4085</v>
      </c>
      <c r="E1032" s="66">
        <v>13838</v>
      </c>
      <c r="F1032" s="66">
        <v>12</v>
      </c>
      <c r="G1032" s="66">
        <v>0.52537199999999995</v>
      </c>
      <c r="H1032" s="66">
        <v>21</v>
      </c>
    </row>
    <row r="1033" spans="2:8">
      <c r="B1033" s="66">
        <v>1032</v>
      </c>
      <c r="C1033" s="66">
        <v>13</v>
      </c>
      <c r="D1033" s="66">
        <v>4471</v>
      </c>
      <c r="E1033" s="66">
        <v>18099</v>
      </c>
      <c r="F1033" s="66">
        <v>13</v>
      </c>
      <c r="G1033" s="66">
        <v>3.0471699999999999</v>
      </c>
      <c r="H1033" s="66">
        <v>21</v>
      </c>
    </row>
    <row r="1034" spans="2:8">
      <c r="B1034" s="66">
        <v>1033</v>
      </c>
      <c r="C1034" s="66">
        <v>14</v>
      </c>
      <c r="D1034" s="66">
        <v>4510</v>
      </c>
      <c r="E1034" s="66">
        <v>18854</v>
      </c>
      <c r="F1034" s="66">
        <v>14</v>
      </c>
      <c r="G1034" s="66">
        <v>1.6504300000000001</v>
      </c>
      <c r="H1034" s="66">
        <v>21</v>
      </c>
    </row>
    <row r="1035" spans="2:8">
      <c r="B1035" s="66">
        <v>1034</v>
      </c>
      <c r="C1035" s="66">
        <v>17</v>
      </c>
      <c r="D1035" s="66">
        <v>4357</v>
      </c>
      <c r="E1035" s="66">
        <v>16924</v>
      </c>
      <c r="F1035" s="66">
        <v>16</v>
      </c>
      <c r="G1035" s="66">
        <v>0.86172300000000002</v>
      </c>
      <c r="H1035" s="66">
        <v>21</v>
      </c>
    </row>
    <row r="1036" spans="2:8">
      <c r="B1036" s="66">
        <v>1035</v>
      </c>
      <c r="C1036" s="66">
        <v>13</v>
      </c>
      <c r="D1036" s="66">
        <v>4220</v>
      </c>
      <c r="E1036" s="66">
        <v>15081</v>
      </c>
      <c r="F1036" s="66">
        <v>13</v>
      </c>
      <c r="G1036" s="66">
        <v>0.532134</v>
      </c>
      <c r="H1036" s="66">
        <v>21</v>
      </c>
    </row>
    <row r="1037" spans="2:8">
      <c r="B1037" s="66">
        <v>1036</v>
      </c>
      <c r="C1037" s="66">
        <v>16</v>
      </c>
      <c r="D1037" s="66">
        <v>4241</v>
      </c>
      <c r="E1037" s="66">
        <v>15177</v>
      </c>
      <c r="F1037" s="66">
        <v>16</v>
      </c>
      <c r="G1037" s="66">
        <v>0.528833</v>
      </c>
      <c r="H1037" s="66">
        <v>21</v>
      </c>
    </row>
    <row r="1038" spans="2:8">
      <c r="B1038" s="66">
        <v>1037</v>
      </c>
      <c r="C1038" s="66">
        <v>17</v>
      </c>
      <c r="D1038" s="66">
        <v>4301</v>
      </c>
      <c r="E1038" s="66">
        <v>16072</v>
      </c>
      <c r="F1038" s="66">
        <v>16</v>
      </c>
      <c r="G1038" s="66">
        <v>0.92749999999999999</v>
      </c>
      <c r="H1038" s="66">
        <v>21</v>
      </c>
    </row>
    <row r="1039" spans="2:8">
      <c r="B1039" s="66">
        <v>1038</v>
      </c>
      <c r="C1039" s="66">
        <v>13</v>
      </c>
      <c r="D1039" s="66">
        <v>4447</v>
      </c>
      <c r="E1039" s="66">
        <v>17952</v>
      </c>
      <c r="F1039" s="66">
        <v>13</v>
      </c>
      <c r="G1039" s="66">
        <v>0.99601200000000001</v>
      </c>
      <c r="H1039" s="66">
        <v>21</v>
      </c>
    </row>
    <row r="1040" spans="2:8">
      <c r="B1040" s="66">
        <v>1039</v>
      </c>
      <c r="C1040" s="66">
        <v>14</v>
      </c>
      <c r="D1040" s="66">
        <v>4464</v>
      </c>
      <c r="E1040" s="66">
        <v>18038</v>
      </c>
      <c r="F1040" s="66">
        <v>14</v>
      </c>
      <c r="G1040" s="66">
        <v>1.5494600000000001</v>
      </c>
      <c r="H1040" s="66">
        <v>21</v>
      </c>
    </row>
    <row r="1041" spans="2:8">
      <c r="B1041" s="66">
        <v>1040</v>
      </c>
      <c r="C1041" s="66">
        <v>12</v>
      </c>
      <c r="D1041" s="66">
        <v>4231</v>
      </c>
      <c r="E1041" s="66">
        <v>15153</v>
      </c>
      <c r="F1041" s="66">
        <v>12</v>
      </c>
      <c r="G1041" s="66">
        <v>0.574322</v>
      </c>
      <c r="H1041" s="66">
        <v>21</v>
      </c>
    </row>
    <row r="1042" spans="2:8">
      <c r="B1042" s="66">
        <v>1041</v>
      </c>
      <c r="C1042" s="66">
        <v>15</v>
      </c>
      <c r="D1042" s="66">
        <v>4386</v>
      </c>
      <c r="E1042" s="66">
        <v>17043</v>
      </c>
      <c r="F1042" s="66">
        <v>15</v>
      </c>
      <c r="G1042" s="66">
        <v>1.6854800000000001</v>
      </c>
      <c r="H1042" s="66">
        <v>21</v>
      </c>
    </row>
    <row r="1043" spans="2:8">
      <c r="B1043" s="66">
        <v>1042</v>
      </c>
      <c r="C1043" s="66">
        <v>15</v>
      </c>
      <c r="D1043" s="66">
        <v>4466</v>
      </c>
      <c r="E1043" s="66">
        <v>18069</v>
      </c>
      <c r="F1043" s="66">
        <v>15</v>
      </c>
      <c r="G1043" s="66">
        <v>1.4652799999999999</v>
      </c>
      <c r="H1043" s="66">
        <v>21</v>
      </c>
    </row>
    <row r="1044" spans="2:8">
      <c r="B1044" s="66">
        <v>1043</v>
      </c>
      <c r="C1044" s="66">
        <v>13</v>
      </c>
      <c r="D1044" s="66">
        <v>4213</v>
      </c>
      <c r="E1044" s="66">
        <v>15064</v>
      </c>
      <c r="F1044" s="66">
        <v>13</v>
      </c>
      <c r="G1044" s="66">
        <v>0.61534299999999997</v>
      </c>
      <c r="H1044" s="66">
        <v>21</v>
      </c>
    </row>
    <row r="1045" spans="2:8">
      <c r="B1045" s="66">
        <v>1044</v>
      </c>
      <c r="C1045" s="66">
        <v>16</v>
      </c>
      <c r="D1045" s="66">
        <v>4328</v>
      </c>
      <c r="E1045" s="66">
        <v>16217</v>
      </c>
      <c r="F1045" s="66">
        <v>14</v>
      </c>
      <c r="G1045" s="66">
        <v>0.62408200000000003</v>
      </c>
      <c r="H1045" s="66">
        <v>21</v>
      </c>
    </row>
    <row r="1046" spans="2:8">
      <c r="B1046" s="66">
        <v>1045</v>
      </c>
      <c r="C1046" s="66">
        <v>15</v>
      </c>
      <c r="D1046" s="66">
        <v>4321</v>
      </c>
      <c r="E1046" s="66">
        <v>16136</v>
      </c>
      <c r="F1046" s="66">
        <v>15</v>
      </c>
      <c r="G1046" s="66">
        <v>0.61831000000000003</v>
      </c>
      <c r="H1046" s="66">
        <v>21</v>
      </c>
    </row>
    <row r="1047" spans="2:8">
      <c r="B1047" s="66">
        <v>1046</v>
      </c>
      <c r="C1047" s="66">
        <v>14</v>
      </c>
      <c r="D1047" s="66">
        <v>4238</v>
      </c>
      <c r="E1047" s="66">
        <v>15152</v>
      </c>
      <c r="F1047" s="66">
        <v>14</v>
      </c>
      <c r="G1047" s="66">
        <v>0.54040999999999995</v>
      </c>
      <c r="H1047" s="66">
        <v>21</v>
      </c>
    </row>
    <row r="1048" spans="2:8">
      <c r="B1048" s="66">
        <v>1047</v>
      </c>
      <c r="C1048" s="66">
        <v>16</v>
      </c>
      <c r="D1048" s="66">
        <v>4322</v>
      </c>
      <c r="E1048" s="66">
        <v>16181</v>
      </c>
      <c r="F1048" s="66">
        <v>16</v>
      </c>
      <c r="G1048" s="66">
        <v>0.73070800000000002</v>
      </c>
      <c r="H1048" s="66">
        <v>21</v>
      </c>
    </row>
    <row r="1049" spans="2:8">
      <c r="B1049" s="66">
        <v>1048</v>
      </c>
      <c r="C1049" s="66">
        <v>12</v>
      </c>
      <c r="D1049" s="66">
        <v>4386</v>
      </c>
      <c r="E1049" s="66">
        <v>17093</v>
      </c>
      <c r="F1049" s="66">
        <v>12</v>
      </c>
      <c r="G1049" s="66">
        <v>0.60933199999999998</v>
      </c>
      <c r="H1049" s="66">
        <v>21</v>
      </c>
    </row>
    <row r="1050" spans="2:8">
      <c r="B1050" s="66">
        <v>1049</v>
      </c>
      <c r="C1050" s="66">
        <v>16</v>
      </c>
      <c r="D1050" s="66">
        <v>4075</v>
      </c>
      <c r="E1050" s="66">
        <v>13782</v>
      </c>
      <c r="F1050" s="66">
        <v>15</v>
      </c>
      <c r="G1050" s="66">
        <v>0.52492399999999995</v>
      </c>
      <c r="H1050" s="66">
        <v>21</v>
      </c>
    </row>
    <row r="1051" spans="2:8">
      <c r="B1051" s="66">
        <v>1050</v>
      </c>
      <c r="C1051" s="66">
        <v>12</v>
      </c>
      <c r="D1051" s="66">
        <v>4315</v>
      </c>
      <c r="E1051" s="66">
        <v>16158</v>
      </c>
      <c r="F1051" s="66">
        <v>12</v>
      </c>
      <c r="G1051" s="66">
        <v>0.66814099999999998</v>
      </c>
      <c r="H1051" s="66">
        <v>21</v>
      </c>
    </row>
    <row r="1052" spans="2:8">
      <c r="B1052" s="66">
        <v>1051</v>
      </c>
      <c r="C1052" s="66">
        <v>16</v>
      </c>
      <c r="D1052" s="66">
        <v>4386</v>
      </c>
      <c r="E1052" s="66">
        <v>17043</v>
      </c>
      <c r="F1052" s="66">
        <v>16</v>
      </c>
      <c r="G1052" s="66">
        <v>1.6928700000000001</v>
      </c>
      <c r="H1052" s="66">
        <v>22</v>
      </c>
    </row>
    <row r="1053" spans="2:8">
      <c r="B1053" s="66">
        <v>1052</v>
      </c>
      <c r="C1053" s="66">
        <v>13</v>
      </c>
      <c r="D1053" s="66">
        <v>4099</v>
      </c>
      <c r="E1053" s="66">
        <v>13892</v>
      </c>
      <c r="F1053" s="66">
        <v>12</v>
      </c>
      <c r="G1053" s="66">
        <v>0.52636499999999997</v>
      </c>
      <c r="H1053" s="66">
        <v>22</v>
      </c>
    </row>
    <row r="1054" spans="2:8">
      <c r="B1054" s="66">
        <v>1053</v>
      </c>
      <c r="C1054" s="66">
        <v>11</v>
      </c>
      <c r="D1054" s="66">
        <v>4103</v>
      </c>
      <c r="E1054" s="66">
        <v>13899</v>
      </c>
      <c r="F1054" s="66">
        <v>11</v>
      </c>
      <c r="G1054" s="66">
        <v>0.507324</v>
      </c>
      <c r="H1054" s="66">
        <v>22</v>
      </c>
    </row>
    <row r="1055" spans="2:8">
      <c r="B1055" s="66">
        <v>1054</v>
      </c>
      <c r="C1055" s="66">
        <v>17</v>
      </c>
      <c r="D1055" s="66">
        <v>4202</v>
      </c>
      <c r="E1055" s="66">
        <v>15015</v>
      </c>
      <c r="F1055" s="66">
        <v>16</v>
      </c>
      <c r="G1055" s="66">
        <v>0.59590600000000005</v>
      </c>
      <c r="H1055" s="66">
        <v>22</v>
      </c>
    </row>
    <row r="1056" spans="2:8">
      <c r="B1056" s="66">
        <v>1055</v>
      </c>
      <c r="C1056" s="66">
        <v>15</v>
      </c>
      <c r="D1056" s="66">
        <v>4297</v>
      </c>
      <c r="E1056" s="66">
        <v>16054</v>
      </c>
      <c r="F1056" s="66">
        <v>14</v>
      </c>
      <c r="G1056" s="66">
        <v>0.58996599999999999</v>
      </c>
      <c r="H1056" s="66">
        <v>22</v>
      </c>
    </row>
    <row r="1057" spans="2:8">
      <c r="B1057" s="66">
        <v>1056</v>
      </c>
      <c r="C1057" s="66">
        <v>15</v>
      </c>
      <c r="D1057" s="66">
        <v>4316</v>
      </c>
      <c r="E1057" s="66">
        <v>16143</v>
      </c>
      <c r="F1057" s="66">
        <v>15</v>
      </c>
      <c r="G1057" s="66">
        <v>0.62325799999999998</v>
      </c>
      <c r="H1057" s="66">
        <v>22</v>
      </c>
    </row>
    <row r="1058" spans="2:8">
      <c r="B1058" s="66">
        <v>1057</v>
      </c>
      <c r="C1058" s="66">
        <v>16</v>
      </c>
      <c r="D1058" s="66">
        <v>4358</v>
      </c>
      <c r="E1058" s="66">
        <v>16922</v>
      </c>
      <c r="F1058" s="66">
        <v>16</v>
      </c>
      <c r="G1058" s="66">
        <v>0.69018400000000002</v>
      </c>
      <c r="H1058" s="66">
        <v>22</v>
      </c>
    </row>
    <row r="1059" spans="2:8">
      <c r="B1059" s="66">
        <v>1058</v>
      </c>
      <c r="C1059" s="66">
        <v>18</v>
      </c>
      <c r="D1059" s="66">
        <v>4301</v>
      </c>
      <c r="E1059" s="66">
        <v>16072</v>
      </c>
      <c r="F1059" s="66">
        <v>17</v>
      </c>
      <c r="G1059" s="66">
        <v>0.92485099999999998</v>
      </c>
      <c r="H1059" s="66">
        <v>22</v>
      </c>
    </row>
    <row r="1060" spans="2:8">
      <c r="B1060" s="66">
        <v>1059</v>
      </c>
      <c r="C1060" s="66">
        <v>14</v>
      </c>
      <c r="D1060" s="66">
        <v>4311</v>
      </c>
      <c r="E1060" s="66">
        <v>16116</v>
      </c>
      <c r="F1060" s="66">
        <v>14</v>
      </c>
      <c r="G1060" s="66">
        <v>0.53563099999999997</v>
      </c>
      <c r="H1060" s="66">
        <v>22</v>
      </c>
    </row>
    <row r="1061" spans="2:8">
      <c r="B1061" s="66">
        <v>1060</v>
      </c>
      <c r="C1061" s="66">
        <v>15</v>
      </c>
      <c r="D1061" s="66">
        <v>4213</v>
      </c>
      <c r="E1061" s="66">
        <v>15057</v>
      </c>
      <c r="F1061" s="66">
        <v>13</v>
      </c>
      <c r="G1061" s="66">
        <v>0.54220800000000002</v>
      </c>
      <c r="H1061" s="66">
        <v>22</v>
      </c>
    </row>
    <row r="1062" spans="2:8">
      <c r="B1062" s="66">
        <v>1061</v>
      </c>
      <c r="C1062" s="66">
        <v>16</v>
      </c>
      <c r="D1062" s="66">
        <v>4297</v>
      </c>
      <c r="E1062" s="66">
        <v>16084</v>
      </c>
      <c r="F1062" s="66">
        <v>15</v>
      </c>
      <c r="G1062" s="66">
        <v>0.76501600000000003</v>
      </c>
      <c r="H1062" s="66">
        <v>22</v>
      </c>
    </row>
    <row r="1063" spans="2:8">
      <c r="B1063" s="66">
        <v>1062</v>
      </c>
      <c r="C1063" s="66">
        <v>12</v>
      </c>
      <c r="D1063" s="66">
        <v>4385</v>
      </c>
      <c r="E1063" s="66">
        <v>17033</v>
      </c>
      <c r="F1063" s="66">
        <v>12</v>
      </c>
      <c r="G1063" s="66">
        <v>1.1624699999999999</v>
      </c>
      <c r="H1063" s="66">
        <v>22</v>
      </c>
    </row>
    <row r="1064" spans="2:8">
      <c r="B1064" s="66">
        <v>1063</v>
      </c>
      <c r="C1064" s="66">
        <v>13</v>
      </c>
      <c r="D1064" s="66">
        <v>4290</v>
      </c>
      <c r="E1064" s="66">
        <v>16057</v>
      </c>
      <c r="F1064" s="66">
        <v>13</v>
      </c>
      <c r="G1064" s="66">
        <v>0.87115100000000001</v>
      </c>
      <c r="H1064" s="66">
        <v>22</v>
      </c>
    </row>
    <row r="1065" spans="2:8">
      <c r="B1065" s="66">
        <v>1064</v>
      </c>
      <c r="C1065" s="66">
        <v>14</v>
      </c>
      <c r="D1065" s="66">
        <v>4248</v>
      </c>
      <c r="E1065" s="66">
        <v>15196</v>
      </c>
      <c r="F1065" s="66">
        <v>14</v>
      </c>
      <c r="G1065" s="66">
        <v>0.546454</v>
      </c>
      <c r="H1065" s="66">
        <v>22</v>
      </c>
    </row>
    <row r="1066" spans="2:8">
      <c r="B1066" s="66">
        <v>1065</v>
      </c>
      <c r="C1066" s="66">
        <v>17</v>
      </c>
      <c r="D1066" s="66">
        <v>4439</v>
      </c>
      <c r="E1066" s="66">
        <v>17942</v>
      </c>
      <c r="F1066" s="66">
        <v>17</v>
      </c>
      <c r="G1066" s="66">
        <v>8.4525199999999998</v>
      </c>
      <c r="H1066" s="66">
        <v>22</v>
      </c>
    </row>
    <row r="1067" spans="2:8">
      <c r="B1067" s="66">
        <v>1066</v>
      </c>
      <c r="C1067" s="66">
        <v>15</v>
      </c>
      <c r="D1067" s="66">
        <v>4234</v>
      </c>
      <c r="E1067" s="66">
        <v>15189</v>
      </c>
      <c r="F1067" s="66">
        <v>15</v>
      </c>
      <c r="G1067" s="66">
        <v>0.549516</v>
      </c>
      <c r="H1067" s="66">
        <v>22</v>
      </c>
    </row>
    <row r="1068" spans="2:8">
      <c r="B1068" s="66">
        <v>1067</v>
      </c>
      <c r="C1068" s="66">
        <v>16</v>
      </c>
      <c r="D1068" s="66">
        <v>4395</v>
      </c>
      <c r="E1068" s="66">
        <v>17088</v>
      </c>
      <c r="F1068" s="66">
        <v>15</v>
      </c>
      <c r="G1068" s="66">
        <v>1.3415699999999999</v>
      </c>
      <c r="H1068" s="66">
        <v>22</v>
      </c>
    </row>
    <row r="1069" spans="2:8">
      <c r="B1069" s="66">
        <v>1068</v>
      </c>
      <c r="C1069" s="66">
        <v>15</v>
      </c>
      <c r="D1069" s="66">
        <v>4510</v>
      </c>
      <c r="E1069" s="66">
        <v>18854</v>
      </c>
      <c r="F1069" s="66">
        <v>15</v>
      </c>
      <c r="G1069" s="66">
        <v>1.64856</v>
      </c>
      <c r="H1069" s="66">
        <v>22</v>
      </c>
    </row>
    <row r="1070" spans="2:8">
      <c r="B1070" s="66">
        <v>1069</v>
      </c>
      <c r="C1070" s="66">
        <v>14</v>
      </c>
      <c r="D1070" s="66">
        <v>4220</v>
      </c>
      <c r="E1070" s="66">
        <v>15123</v>
      </c>
      <c r="F1070" s="66">
        <v>14</v>
      </c>
      <c r="G1070" s="66">
        <v>0.55451499999999998</v>
      </c>
      <c r="H1070" s="66">
        <v>22</v>
      </c>
    </row>
    <row r="1071" spans="2:8">
      <c r="B1071" s="66">
        <v>1070</v>
      </c>
      <c r="C1071" s="66">
        <v>13</v>
      </c>
      <c r="D1071" s="66">
        <v>4225</v>
      </c>
      <c r="E1071" s="66">
        <v>15145</v>
      </c>
      <c r="F1071" s="66">
        <v>12</v>
      </c>
      <c r="G1071" s="66">
        <v>0.53965200000000002</v>
      </c>
      <c r="H1071" s="66">
        <v>22</v>
      </c>
    </row>
    <row r="1072" spans="2:8">
      <c r="B1072" s="66">
        <v>1071</v>
      </c>
      <c r="C1072" s="66">
        <v>15</v>
      </c>
      <c r="D1072" s="66">
        <v>4490</v>
      </c>
      <c r="E1072" s="66">
        <v>18796</v>
      </c>
      <c r="F1072" s="66">
        <v>14</v>
      </c>
      <c r="G1072" s="66">
        <v>0.85006800000000005</v>
      </c>
      <c r="H1072" s="66">
        <v>22</v>
      </c>
    </row>
    <row r="1073" spans="2:8">
      <c r="B1073" s="66">
        <v>1072</v>
      </c>
      <c r="C1073" s="66">
        <v>13</v>
      </c>
      <c r="D1073" s="66">
        <v>4392</v>
      </c>
      <c r="E1073" s="66">
        <v>17076</v>
      </c>
      <c r="F1073" s="66">
        <v>13</v>
      </c>
      <c r="G1073" s="66">
        <v>0.57769999999999999</v>
      </c>
      <c r="H1073" s="66">
        <v>22</v>
      </c>
    </row>
    <row r="1074" spans="2:8">
      <c r="B1074" s="66">
        <v>1073</v>
      </c>
      <c r="C1074" s="66">
        <v>12</v>
      </c>
      <c r="D1074" s="66">
        <v>4224</v>
      </c>
      <c r="E1074" s="66">
        <v>15141</v>
      </c>
      <c r="F1074" s="66">
        <v>11</v>
      </c>
      <c r="G1074" s="66">
        <v>0.55678399999999995</v>
      </c>
      <c r="H1074" s="66">
        <v>22</v>
      </c>
    </row>
    <row r="1075" spans="2:8">
      <c r="B1075" s="66">
        <v>1074</v>
      </c>
      <c r="C1075" s="66">
        <v>13</v>
      </c>
      <c r="D1075" s="66">
        <v>4081</v>
      </c>
      <c r="E1075" s="66">
        <v>13821</v>
      </c>
      <c r="F1075" s="66">
        <v>13</v>
      </c>
      <c r="G1075" s="66">
        <v>0.53634800000000005</v>
      </c>
      <c r="H1075" s="66">
        <v>22</v>
      </c>
    </row>
    <row r="1076" spans="2:8">
      <c r="B1076" s="66">
        <v>1075</v>
      </c>
      <c r="C1076" s="66">
        <v>15</v>
      </c>
      <c r="D1076" s="66">
        <v>4495</v>
      </c>
      <c r="E1076" s="66">
        <v>18813</v>
      </c>
      <c r="F1076" s="66">
        <v>13</v>
      </c>
      <c r="G1076" s="66">
        <v>1.1765099999999999</v>
      </c>
      <c r="H1076" s="66">
        <v>22</v>
      </c>
    </row>
    <row r="1077" spans="2:8">
      <c r="B1077" s="66">
        <v>1076</v>
      </c>
      <c r="C1077" s="66">
        <v>12</v>
      </c>
      <c r="D1077" s="66">
        <v>4226</v>
      </c>
      <c r="E1077" s="66">
        <v>15142</v>
      </c>
      <c r="F1077" s="66">
        <v>12</v>
      </c>
      <c r="G1077" s="66">
        <v>0.53896999999999995</v>
      </c>
      <c r="H1077" s="66">
        <v>22</v>
      </c>
    </row>
    <row r="1078" spans="2:8">
      <c r="B1078" s="66">
        <v>1077</v>
      </c>
      <c r="C1078" s="66">
        <v>18</v>
      </c>
      <c r="D1078" s="66">
        <v>4357</v>
      </c>
      <c r="E1078" s="66">
        <v>16924</v>
      </c>
      <c r="F1078" s="66">
        <v>17</v>
      </c>
      <c r="G1078" s="66">
        <v>0.86680999999999997</v>
      </c>
      <c r="H1078" s="66">
        <v>22</v>
      </c>
    </row>
    <row r="1079" spans="2:8">
      <c r="B1079" s="66">
        <v>1078</v>
      </c>
      <c r="C1079" s="66">
        <v>14</v>
      </c>
      <c r="D1079" s="66">
        <v>4304</v>
      </c>
      <c r="E1079" s="66">
        <v>16099</v>
      </c>
      <c r="F1079" s="66">
        <v>14</v>
      </c>
      <c r="G1079" s="66">
        <v>0.78000700000000001</v>
      </c>
      <c r="H1079" s="66">
        <v>22</v>
      </c>
    </row>
    <row r="1080" spans="2:8">
      <c r="B1080" s="66">
        <v>1079</v>
      </c>
      <c r="C1080" s="66">
        <v>15</v>
      </c>
      <c r="D1080" s="66">
        <v>4211</v>
      </c>
      <c r="E1080" s="66">
        <v>15092</v>
      </c>
      <c r="F1080" s="66">
        <v>15</v>
      </c>
      <c r="G1080" s="66">
        <v>0.59276499999999999</v>
      </c>
      <c r="H1080" s="66">
        <v>22</v>
      </c>
    </row>
    <row r="1081" spans="2:8">
      <c r="B1081" s="66">
        <v>1080</v>
      </c>
      <c r="C1081" s="66">
        <v>14</v>
      </c>
      <c r="D1081" s="66">
        <v>4330</v>
      </c>
      <c r="E1081" s="66">
        <v>16199</v>
      </c>
      <c r="F1081" s="66">
        <v>14</v>
      </c>
      <c r="G1081" s="66">
        <v>0.70685399999999998</v>
      </c>
      <c r="H1081" s="66">
        <v>22</v>
      </c>
    </row>
    <row r="1082" spans="2:8">
      <c r="B1082" s="66">
        <v>1081</v>
      </c>
      <c r="C1082" s="66">
        <v>15</v>
      </c>
      <c r="D1082" s="66">
        <v>4401</v>
      </c>
      <c r="E1082" s="66">
        <v>17096</v>
      </c>
      <c r="F1082" s="66">
        <v>15</v>
      </c>
      <c r="G1082" s="66">
        <v>0.66374900000000003</v>
      </c>
      <c r="H1082" s="66">
        <v>22</v>
      </c>
    </row>
    <row r="1083" spans="2:8">
      <c r="B1083" s="66">
        <v>1082</v>
      </c>
      <c r="C1083" s="66">
        <v>16</v>
      </c>
      <c r="D1083" s="66">
        <v>4425</v>
      </c>
      <c r="E1083" s="66">
        <v>17824</v>
      </c>
      <c r="F1083" s="66">
        <v>15</v>
      </c>
      <c r="G1083" s="66">
        <v>1.03847</v>
      </c>
      <c r="H1083" s="66">
        <v>22</v>
      </c>
    </row>
    <row r="1084" spans="2:8">
      <c r="B1084" s="66">
        <v>1083</v>
      </c>
      <c r="C1084" s="66">
        <v>14</v>
      </c>
      <c r="D1084" s="66">
        <v>4391</v>
      </c>
      <c r="E1084" s="66">
        <v>17062</v>
      </c>
      <c r="F1084" s="66">
        <v>13</v>
      </c>
      <c r="G1084" s="66">
        <v>0.665767</v>
      </c>
      <c r="H1084" s="66">
        <v>22</v>
      </c>
    </row>
    <row r="1085" spans="2:8">
      <c r="B1085" s="66">
        <v>1084</v>
      </c>
      <c r="C1085" s="66">
        <v>14</v>
      </c>
      <c r="D1085" s="66">
        <v>4504</v>
      </c>
      <c r="E1085" s="66">
        <v>18836</v>
      </c>
      <c r="F1085" s="66">
        <v>14</v>
      </c>
      <c r="G1085" s="66">
        <v>0.908524</v>
      </c>
      <c r="H1085" s="66">
        <v>22</v>
      </c>
    </row>
    <row r="1086" spans="2:8">
      <c r="B1086" s="66">
        <v>1085</v>
      </c>
      <c r="C1086" s="66">
        <v>11</v>
      </c>
      <c r="D1086" s="66">
        <v>4217</v>
      </c>
      <c r="E1086" s="66">
        <v>15077</v>
      </c>
      <c r="F1086" s="66">
        <v>11</v>
      </c>
      <c r="G1086" s="66">
        <v>0.53592799999999996</v>
      </c>
      <c r="H1086" s="66">
        <v>22</v>
      </c>
    </row>
    <row r="1087" spans="2:8">
      <c r="B1087" s="66">
        <v>1086</v>
      </c>
      <c r="C1087" s="66">
        <v>17</v>
      </c>
      <c r="D1087" s="66">
        <v>4328</v>
      </c>
      <c r="E1087" s="66">
        <v>16217</v>
      </c>
      <c r="F1087" s="66">
        <v>15</v>
      </c>
      <c r="G1087" s="66">
        <v>0.622224</v>
      </c>
      <c r="H1087" s="66">
        <v>22</v>
      </c>
    </row>
    <row r="1088" spans="2:8">
      <c r="B1088" s="66">
        <v>1087</v>
      </c>
      <c r="C1088" s="66">
        <v>16</v>
      </c>
      <c r="D1088" s="66">
        <v>4391</v>
      </c>
      <c r="E1088" s="66">
        <v>17023</v>
      </c>
      <c r="F1088" s="66">
        <v>16</v>
      </c>
      <c r="G1088" s="66">
        <v>0.64892899999999998</v>
      </c>
      <c r="H1088" s="66">
        <v>22</v>
      </c>
    </row>
    <row r="1089" spans="2:8">
      <c r="B1089" s="66">
        <v>1088</v>
      </c>
      <c r="C1089" s="66">
        <v>14</v>
      </c>
      <c r="D1089" s="66">
        <v>4398</v>
      </c>
      <c r="E1089" s="66">
        <v>17123</v>
      </c>
      <c r="F1089" s="66">
        <v>14</v>
      </c>
      <c r="G1089" s="66">
        <v>0.72976799999999997</v>
      </c>
      <c r="H1089" s="66">
        <v>22</v>
      </c>
    </row>
    <row r="1090" spans="2:8">
      <c r="B1090" s="66">
        <v>1089</v>
      </c>
      <c r="C1090" s="66">
        <v>13</v>
      </c>
      <c r="D1090" s="66">
        <v>4311</v>
      </c>
      <c r="E1090" s="66">
        <v>16134</v>
      </c>
      <c r="F1090" s="66">
        <v>13</v>
      </c>
      <c r="G1090" s="66">
        <v>0.62056</v>
      </c>
      <c r="H1090" s="66">
        <v>22</v>
      </c>
    </row>
    <row r="1091" spans="2:8">
      <c r="B1091" s="66">
        <v>1090</v>
      </c>
      <c r="C1091" s="66">
        <v>15</v>
      </c>
      <c r="D1091" s="66">
        <v>4202</v>
      </c>
      <c r="E1091" s="66">
        <v>15021</v>
      </c>
      <c r="F1091" s="66">
        <v>14</v>
      </c>
      <c r="G1091" s="66">
        <v>0.53279699999999997</v>
      </c>
      <c r="H1091" s="66">
        <v>22</v>
      </c>
    </row>
    <row r="1092" spans="2:8">
      <c r="B1092" s="66">
        <v>1091</v>
      </c>
      <c r="C1092" s="66">
        <v>17</v>
      </c>
      <c r="D1092" s="66">
        <v>4532</v>
      </c>
      <c r="E1092" s="66">
        <v>18996</v>
      </c>
      <c r="F1092" s="66">
        <v>16</v>
      </c>
      <c r="G1092" s="66">
        <v>2.5496099999999999</v>
      </c>
      <c r="H1092" s="66">
        <v>22</v>
      </c>
    </row>
    <row r="1093" spans="2:8">
      <c r="B1093" s="66">
        <v>1092</v>
      </c>
      <c r="C1093" s="66">
        <v>14</v>
      </c>
      <c r="D1093" s="66">
        <v>4379</v>
      </c>
      <c r="E1093" s="66">
        <v>17010</v>
      </c>
      <c r="F1093" s="66">
        <v>14</v>
      </c>
      <c r="G1093" s="66">
        <v>0.58569499999999997</v>
      </c>
      <c r="H1093" s="66">
        <v>22</v>
      </c>
    </row>
    <row r="1094" spans="2:8">
      <c r="B1094" s="66">
        <v>1093</v>
      </c>
      <c r="C1094" s="66">
        <v>11</v>
      </c>
      <c r="D1094" s="66">
        <v>4321</v>
      </c>
      <c r="E1094" s="66">
        <v>16196</v>
      </c>
      <c r="F1094" s="66">
        <v>11</v>
      </c>
      <c r="G1094" s="66">
        <v>0.63546800000000003</v>
      </c>
      <c r="H1094" s="66">
        <v>22</v>
      </c>
    </row>
    <row r="1095" spans="2:8">
      <c r="B1095" s="66">
        <v>1094</v>
      </c>
      <c r="C1095" s="66">
        <v>16</v>
      </c>
      <c r="D1095" s="66">
        <v>4507</v>
      </c>
      <c r="E1095" s="66">
        <v>18828</v>
      </c>
      <c r="F1095" s="66">
        <v>16</v>
      </c>
      <c r="G1095" s="66">
        <v>2.7071999999999998</v>
      </c>
      <c r="H1095" s="66">
        <v>22</v>
      </c>
    </row>
    <row r="1096" spans="2:8">
      <c r="B1096" s="66">
        <v>1095</v>
      </c>
      <c r="C1096" s="66">
        <v>13</v>
      </c>
      <c r="D1096" s="66">
        <v>4469</v>
      </c>
      <c r="E1096" s="66">
        <v>18058</v>
      </c>
      <c r="F1096" s="66">
        <v>13</v>
      </c>
      <c r="G1096" s="66">
        <v>0.75512500000000005</v>
      </c>
      <c r="H1096" s="66">
        <v>22</v>
      </c>
    </row>
    <row r="1097" spans="2:8">
      <c r="B1097" s="66">
        <v>1096</v>
      </c>
      <c r="C1097" s="66">
        <v>14</v>
      </c>
      <c r="D1097" s="66">
        <v>4353</v>
      </c>
      <c r="E1097" s="66">
        <v>16915</v>
      </c>
      <c r="F1097" s="66">
        <v>14</v>
      </c>
      <c r="G1097" s="66">
        <v>0.71203399999999994</v>
      </c>
      <c r="H1097" s="66">
        <v>22</v>
      </c>
    </row>
    <row r="1098" spans="2:8">
      <c r="B1098" s="66">
        <v>1097</v>
      </c>
      <c r="C1098" s="66">
        <v>16</v>
      </c>
      <c r="D1098" s="66">
        <v>4286</v>
      </c>
      <c r="E1098" s="66">
        <v>15995</v>
      </c>
      <c r="F1098" s="66">
        <v>16</v>
      </c>
      <c r="G1098" s="66">
        <v>0.63186200000000003</v>
      </c>
      <c r="H1098" s="66">
        <v>22</v>
      </c>
    </row>
    <row r="1099" spans="2:8">
      <c r="B1099" s="66">
        <v>1098</v>
      </c>
      <c r="C1099" s="66">
        <v>10</v>
      </c>
      <c r="D1099" s="66">
        <v>4218</v>
      </c>
      <c r="E1099" s="66">
        <v>15094</v>
      </c>
      <c r="F1099" s="66">
        <v>10</v>
      </c>
      <c r="G1099" s="66">
        <v>0.52990800000000005</v>
      </c>
      <c r="H1099" s="66">
        <v>22</v>
      </c>
    </row>
    <row r="1100" spans="2:8">
      <c r="B1100" s="66">
        <v>1099</v>
      </c>
      <c r="C1100" s="66">
        <v>16</v>
      </c>
      <c r="D1100" s="66">
        <v>4366</v>
      </c>
      <c r="E1100" s="66">
        <v>17002</v>
      </c>
      <c r="F1100" s="66">
        <v>15</v>
      </c>
      <c r="G1100" s="66">
        <v>0.77579600000000004</v>
      </c>
      <c r="H1100" s="66">
        <v>22</v>
      </c>
    </row>
    <row r="1101" spans="2:8">
      <c r="B1101" s="66">
        <v>1100</v>
      </c>
      <c r="C1101" s="66">
        <v>15</v>
      </c>
      <c r="D1101" s="66">
        <v>4238</v>
      </c>
      <c r="E1101" s="66">
        <v>15152</v>
      </c>
      <c r="F1101" s="66">
        <v>15</v>
      </c>
      <c r="G1101" s="66">
        <v>0.53831899999999999</v>
      </c>
      <c r="H1101" s="66">
        <v>22</v>
      </c>
    </row>
    <row r="1102" spans="2:8">
      <c r="B1102" s="66">
        <v>1101</v>
      </c>
      <c r="C1102" s="66">
        <v>17</v>
      </c>
      <c r="D1102" s="66">
        <v>4464</v>
      </c>
      <c r="E1102" s="66">
        <v>18035</v>
      </c>
      <c r="F1102" s="66">
        <v>16</v>
      </c>
      <c r="G1102" s="66">
        <v>1.1573599999999999</v>
      </c>
      <c r="H1102" s="66">
        <v>23</v>
      </c>
    </row>
    <row r="1103" spans="2:8">
      <c r="B1103" s="66">
        <v>1102</v>
      </c>
      <c r="C1103" s="66">
        <v>17</v>
      </c>
      <c r="D1103" s="66">
        <v>4297</v>
      </c>
      <c r="E1103" s="66">
        <v>16084</v>
      </c>
      <c r="F1103" s="66">
        <v>16</v>
      </c>
      <c r="G1103" s="66">
        <v>0.76384600000000002</v>
      </c>
      <c r="H1103" s="66">
        <v>23</v>
      </c>
    </row>
    <row r="1104" spans="2:8">
      <c r="B1104" s="66">
        <v>1103</v>
      </c>
      <c r="C1104" s="66">
        <v>12</v>
      </c>
      <c r="D1104" s="66">
        <v>4324</v>
      </c>
      <c r="E1104" s="66">
        <v>16191</v>
      </c>
      <c r="F1104" s="66">
        <v>12</v>
      </c>
      <c r="G1104" s="66">
        <v>0.56572299999999998</v>
      </c>
      <c r="H1104" s="66">
        <v>23</v>
      </c>
    </row>
    <row r="1105" spans="2:8">
      <c r="B1105" s="66">
        <v>1104</v>
      </c>
      <c r="C1105" s="66">
        <v>16</v>
      </c>
      <c r="D1105" s="66">
        <v>4490</v>
      </c>
      <c r="E1105" s="66">
        <v>18796</v>
      </c>
      <c r="F1105" s="66">
        <v>15</v>
      </c>
      <c r="G1105" s="66">
        <v>0.84992400000000001</v>
      </c>
      <c r="H1105" s="66">
        <v>23</v>
      </c>
    </row>
    <row r="1106" spans="2:8">
      <c r="B1106" s="66">
        <v>1105</v>
      </c>
      <c r="C1106" s="66">
        <v>16</v>
      </c>
      <c r="D1106" s="66">
        <v>4470</v>
      </c>
      <c r="E1106" s="66">
        <v>18122</v>
      </c>
      <c r="F1106" s="66">
        <v>16</v>
      </c>
      <c r="G1106" s="66">
        <v>1.2871600000000001</v>
      </c>
      <c r="H1106" s="66">
        <v>23</v>
      </c>
    </row>
    <row r="1107" spans="2:8">
      <c r="B1107" s="66">
        <v>1106</v>
      </c>
      <c r="C1107" s="66">
        <v>20</v>
      </c>
      <c r="D1107" s="66">
        <v>4381</v>
      </c>
      <c r="E1107" s="66">
        <v>17029</v>
      </c>
      <c r="F1107" s="66">
        <v>19</v>
      </c>
      <c r="G1107" s="66">
        <v>0.96911099999999994</v>
      </c>
      <c r="H1107" s="66">
        <v>23</v>
      </c>
    </row>
    <row r="1108" spans="2:8">
      <c r="B1108" s="66">
        <v>1107</v>
      </c>
      <c r="C1108" s="66">
        <v>19</v>
      </c>
      <c r="D1108" s="66">
        <v>4426</v>
      </c>
      <c r="E1108" s="66">
        <v>17869</v>
      </c>
      <c r="F1108" s="66">
        <v>18</v>
      </c>
      <c r="G1108" s="66">
        <v>1.85846</v>
      </c>
      <c r="H1108" s="66">
        <v>23</v>
      </c>
    </row>
    <row r="1109" spans="2:8">
      <c r="B1109" s="66">
        <v>1108</v>
      </c>
      <c r="C1109" s="66">
        <v>16</v>
      </c>
      <c r="D1109" s="66">
        <v>4510</v>
      </c>
      <c r="E1109" s="66">
        <v>18854</v>
      </c>
      <c r="F1109" s="66">
        <v>16</v>
      </c>
      <c r="G1109" s="66">
        <v>1.6463300000000001</v>
      </c>
      <c r="H1109" s="66">
        <v>23</v>
      </c>
    </row>
    <row r="1110" spans="2:8">
      <c r="B1110" s="66">
        <v>1109</v>
      </c>
      <c r="C1110" s="66">
        <v>17</v>
      </c>
      <c r="D1110" s="66">
        <v>4392</v>
      </c>
      <c r="E1110" s="66">
        <v>17073</v>
      </c>
      <c r="F1110" s="66">
        <v>17</v>
      </c>
      <c r="G1110" s="66">
        <v>0.787991</v>
      </c>
      <c r="H1110" s="66">
        <v>23</v>
      </c>
    </row>
    <row r="1111" spans="2:8">
      <c r="B1111" s="66">
        <v>1110</v>
      </c>
      <c r="C1111" s="66">
        <v>16</v>
      </c>
      <c r="D1111" s="66">
        <v>4385</v>
      </c>
      <c r="E1111" s="66">
        <v>17026</v>
      </c>
      <c r="F1111" s="66">
        <v>16</v>
      </c>
      <c r="G1111" s="66">
        <v>0.65548099999999998</v>
      </c>
      <c r="H1111" s="66">
        <v>23</v>
      </c>
    </row>
    <row r="1112" spans="2:8">
      <c r="B1112" s="66">
        <v>1111</v>
      </c>
      <c r="C1112" s="66">
        <v>17</v>
      </c>
      <c r="D1112" s="66">
        <v>4497</v>
      </c>
      <c r="E1112" s="66">
        <v>18756</v>
      </c>
      <c r="F1112" s="66">
        <v>17</v>
      </c>
      <c r="G1112" s="66">
        <v>2.03531</v>
      </c>
      <c r="H1112" s="66">
        <v>23</v>
      </c>
    </row>
    <row r="1113" spans="2:8">
      <c r="B1113" s="66">
        <v>1112</v>
      </c>
      <c r="C1113" s="66">
        <v>15</v>
      </c>
      <c r="D1113" s="66">
        <v>4546</v>
      </c>
      <c r="E1113" s="66">
        <v>19593</v>
      </c>
      <c r="F1113" s="66">
        <v>14</v>
      </c>
      <c r="G1113" s="66">
        <v>1.7876700000000001</v>
      </c>
      <c r="H1113" s="66">
        <v>23</v>
      </c>
    </row>
    <row r="1114" spans="2:8">
      <c r="B1114" s="66">
        <v>1113</v>
      </c>
      <c r="C1114" s="66">
        <v>17</v>
      </c>
      <c r="D1114" s="66">
        <v>4386</v>
      </c>
      <c r="E1114" s="66">
        <v>17043</v>
      </c>
      <c r="F1114" s="66">
        <v>17</v>
      </c>
      <c r="G1114" s="66">
        <v>1.6963200000000001</v>
      </c>
      <c r="H1114" s="66">
        <v>23</v>
      </c>
    </row>
    <row r="1115" spans="2:8">
      <c r="B1115" s="66">
        <v>1114</v>
      </c>
      <c r="C1115" s="66">
        <v>16</v>
      </c>
      <c r="D1115" s="66">
        <v>4367</v>
      </c>
      <c r="E1115" s="66">
        <v>16941</v>
      </c>
      <c r="F1115" s="66">
        <v>15</v>
      </c>
      <c r="G1115" s="66">
        <v>0.57270200000000004</v>
      </c>
      <c r="H1115" s="66">
        <v>23</v>
      </c>
    </row>
    <row r="1116" spans="2:8">
      <c r="B1116" s="66">
        <v>1115</v>
      </c>
      <c r="C1116" s="66">
        <v>15</v>
      </c>
      <c r="D1116" s="66">
        <v>4304</v>
      </c>
      <c r="E1116" s="66">
        <v>16099</v>
      </c>
      <c r="F1116" s="66">
        <v>15</v>
      </c>
      <c r="G1116" s="66">
        <v>0.78088400000000002</v>
      </c>
      <c r="H1116" s="66">
        <v>23</v>
      </c>
    </row>
    <row r="1117" spans="2:8">
      <c r="B1117" s="66">
        <v>1116</v>
      </c>
      <c r="C1117" s="66">
        <v>16</v>
      </c>
      <c r="D1117" s="66">
        <v>4382</v>
      </c>
      <c r="E1117" s="66">
        <v>17008</v>
      </c>
      <c r="F1117" s="66">
        <v>15</v>
      </c>
      <c r="G1117" s="66">
        <v>0.93640599999999996</v>
      </c>
      <c r="H1117" s="66">
        <v>23</v>
      </c>
    </row>
    <row r="1118" spans="2:8">
      <c r="B1118" s="66">
        <v>1117</v>
      </c>
      <c r="C1118" s="66">
        <v>16</v>
      </c>
      <c r="D1118" s="66">
        <v>4302</v>
      </c>
      <c r="E1118" s="66">
        <v>16129</v>
      </c>
      <c r="F1118" s="66">
        <v>16</v>
      </c>
      <c r="G1118" s="66">
        <v>0.64743799999999996</v>
      </c>
      <c r="H1118" s="66">
        <v>23</v>
      </c>
    </row>
    <row r="1119" spans="2:8">
      <c r="B1119" s="66">
        <v>1118</v>
      </c>
      <c r="C1119" s="66">
        <v>13</v>
      </c>
      <c r="D1119" s="66">
        <v>4110</v>
      </c>
      <c r="E1119" s="66">
        <v>13895</v>
      </c>
      <c r="F1119" s="66">
        <v>13</v>
      </c>
      <c r="G1119" s="66">
        <v>0.53471999999999997</v>
      </c>
      <c r="H1119" s="66">
        <v>23</v>
      </c>
    </row>
    <row r="1120" spans="2:8">
      <c r="B1120" s="66">
        <v>1119</v>
      </c>
      <c r="C1120" s="66">
        <v>13</v>
      </c>
      <c r="D1120" s="66">
        <v>4315</v>
      </c>
      <c r="E1120" s="66">
        <v>16158</v>
      </c>
      <c r="F1120" s="66">
        <v>13</v>
      </c>
      <c r="G1120" s="66">
        <v>0.66275600000000001</v>
      </c>
      <c r="H1120" s="66">
        <v>23</v>
      </c>
    </row>
    <row r="1121" spans="2:8">
      <c r="B1121" s="66">
        <v>1120</v>
      </c>
      <c r="C1121" s="66">
        <v>14</v>
      </c>
      <c r="D1121" s="66">
        <v>4453</v>
      </c>
      <c r="E1121" s="66">
        <v>17950</v>
      </c>
      <c r="F1121" s="66">
        <v>14</v>
      </c>
      <c r="G1121" s="66">
        <v>1.9619</v>
      </c>
      <c r="H1121" s="66">
        <v>23</v>
      </c>
    </row>
    <row r="1122" spans="2:8">
      <c r="B1122" s="66">
        <v>1121</v>
      </c>
      <c r="C1122" s="66">
        <v>15</v>
      </c>
      <c r="D1122" s="66">
        <v>4085</v>
      </c>
      <c r="E1122" s="66">
        <v>13803</v>
      </c>
      <c r="F1122" s="66">
        <v>15</v>
      </c>
      <c r="G1122" s="66">
        <v>0.51425699999999996</v>
      </c>
      <c r="H1122" s="66">
        <v>23</v>
      </c>
    </row>
    <row r="1123" spans="2:8">
      <c r="B1123" s="66">
        <v>1122</v>
      </c>
      <c r="C1123" s="66">
        <v>15</v>
      </c>
      <c r="D1123" s="66">
        <v>4546</v>
      </c>
      <c r="E1123" s="66">
        <v>19601</v>
      </c>
      <c r="F1123" s="66">
        <v>14</v>
      </c>
      <c r="G1123" s="66">
        <v>1.39161</v>
      </c>
      <c r="H1123" s="66">
        <v>23</v>
      </c>
    </row>
    <row r="1124" spans="2:8">
      <c r="B1124" s="66">
        <v>1123</v>
      </c>
      <c r="C1124" s="66">
        <v>16</v>
      </c>
      <c r="D1124" s="66">
        <v>4308</v>
      </c>
      <c r="E1124" s="66">
        <v>16111</v>
      </c>
      <c r="F1124" s="66">
        <v>15</v>
      </c>
      <c r="G1124" s="66">
        <v>0.68500000000000005</v>
      </c>
      <c r="H1124" s="66">
        <v>23</v>
      </c>
    </row>
    <row r="1125" spans="2:8">
      <c r="B1125" s="66">
        <v>1124</v>
      </c>
      <c r="C1125" s="66">
        <v>14</v>
      </c>
      <c r="D1125" s="66">
        <v>4081</v>
      </c>
      <c r="E1125" s="66">
        <v>13821</v>
      </c>
      <c r="F1125" s="66">
        <v>14</v>
      </c>
      <c r="G1125" s="66">
        <v>0.53725699999999998</v>
      </c>
      <c r="H1125" s="66">
        <v>23</v>
      </c>
    </row>
    <row r="1126" spans="2:8">
      <c r="B1126" s="66">
        <v>1125</v>
      </c>
      <c r="C1126" s="66">
        <v>16</v>
      </c>
      <c r="D1126" s="66">
        <v>4525</v>
      </c>
      <c r="E1126" s="66">
        <v>18979</v>
      </c>
      <c r="F1126" s="66">
        <v>16</v>
      </c>
      <c r="G1126" s="66">
        <v>2.71305</v>
      </c>
      <c r="H1126" s="66">
        <v>23</v>
      </c>
    </row>
    <row r="1127" spans="2:8">
      <c r="B1127" s="66">
        <v>1126</v>
      </c>
      <c r="C1127" s="66">
        <v>12</v>
      </c>
      <c r="D1127" s="66">
        <v>4205</v>
      </c>
      <c r="E1127" s="66">
        <v>15023</v>
      </c>
      <c r="F1127" s="66">
        <v>12</v>
      </c>
      <c r="G1127" s="66">
        <v>0.52168999999999999</v>
      </c>
      <c r="H1127" s="66">
        <v>23</v>
      </c>
    </row>
    <row r="1128" spans="2:8">
      <c r="B1128" s="66">
        <v>1127</v>
      </c>
      <c r="C1128" s="66">
        <v>16</v>
      </c>
      <c r="D1128" s="66">
        <v>4203</v>
      </c>
      <c r="E1128" s="66">
        <v>15031</v>
      </c>
      <c r="F1128" s="66">
        <v>16</v>
      </c>
      <c r="G1128" s="66">
        <v>0.67063200000000001</v>
      </c>
      <c r="H1128" s="66">
        <v>23</v>
      </c>
    </row>
    <row r="1129" spans="2:8">
      <c r="B1129" s="66">
        <v>1128</v>
      </c>
      <c r="C1129" s="66">
        <v>15</v>
      </c>
      <c r="D1129" s="66">
        <v>4448</v>
      </c>
      <c r="E1129" s="66">
        <v>17955</v>
      </c>
      <c r="F1129" s="66">
        <v>15</v>
      </c>
      <c r="G1129" s="66">
        <v>0.73835300000000004</v>
      </c>
      <c r="H1129" s="66">
        <v>23</v>
      </c>
    </row>
    <row r="1130" spans="2:8">
      <c r="B1130" s="66">
        <v>1129</v>
      </c>
      <c r="C1130" s="66">
        <v>18</v>
      </c>
      <c r="D1130" s="66">
        <v>4557</v>
      </c>
      <c r="E1130" s="66">
        <v>19652</v>
      </c>
      <c r="F1130" s="66">
        <v>17</v>
      </c>
      <c r="G1130" s="66">
        <v>10.523</v>
      </c>
      <c r="H1130" s="66">
        <v>23</v>
      </c>
    </row>
    <row r="1131" spans="2:8">
      <c r="B1131" s="66">
        <v>1130</v>
      </c>
      <c r="C1131" s="66">
        <v>16</v>
      </c>
      <c r="D1131" s="66">
        <v>4202</v>
      </c>
      <c r="E1131" s="66">
        <v>15021</v>
      </c>
      <c r="F1131" s="66">
        <v>15</v>
      </c>
      <c r="G1131" s="66">
        <v>0.53595099999999996</v>
      </c>
      <c r="H1131" s="66">
        <v>23</v>
      </c>
    </row>
    <row r="1132" spans="2:8">
      <c r="B1132" s="66">
        <v>1131</v>
      </c>
      <c r="C1132" s="66">
        <v>17</v>
      </c>
      <c r="D1132" s="66">
        <v>4089</v>
      </c>
      <c r="E1132" s="66">
        <v>13837</v>
      </c>
      <c r="F1132" s="66">
        <v>17</v>
      </c>
      <c r="G1132" s="66">
        <v>0.52216600000000002</v>
      </c>
      <c r="H1132" s="66">
        <v>23</v>
      </c>
    </row>
    <row r="1133" spans="2:8">
      <c r="B1133" s="66">
        <v>1132</v>
      </c>
      <c r="C1133" s="66">
        <v>14</v>
      </c>
      <c r="D1133" s="66">
        <v>4311</v>
      </c>
      <c r="E1133" s="66">
        <v>16134</v>
      </c>
      <c r="F1133" s="66">
        <v>14</v>
      </c>
      <c r="G1133" s="66">
        <v>0.61493799999999998</v>
      </c>
      <c r="H1133" s="66">
        <v>23</v>
      </c>
    </row>
    <row r="1134" spans="2:8">
      <c r="B1134" s="66">
        <v>1133</v>
      </c>
      <c r="C1134" s="66">
        <v>15</v>
      </c>
      <c r="D1134" s="66">
        <v>4248</v>
      </c>
      <c r="E1134" s="66">
        <v>15196</v>
      </c>
      <c r="F1134" s="66">
        <v>15</v>
      </c>
      <c r="G1134" s="66">
        <v>0.541821</v>
      </c>
      <c r="H1134" s="66">
        <v>23</v>
      </c>
    </row>
    <row r="1135" spans="2:8">
      <c r="B1135" s="66">
        <v>1134</v>
      </c>
      <c r="C1135" s="66">
        <v>15</v>
      </c>
      <c r="D1135" s="66">
        <v>4470</v>
      </c>
      <c r="E1135" s="66">
        <v>18071</v>
      </c>
      <c r="F1135" s="66">
        <v>15</v>
      </c>
      <c r="G1135" s="66">
        <v>0.97782199999999997</v>
      </c>
      <c r="H1135" s="66">
        <v>23</v>
      </c>
    </row>
    <row r="1136" spans="2:8">
      <c r="B1136" s="66">
        <v>1135</v>
      </c>
      <c r="C1136" s="66">
        <v>15</v>
      </c>
      <c r="D1136" s="66">
        <v>4460</v>
      </c>
      <c r="E1136" s="66">
        <v>18011</v>
      </c>
      <c r="F1136" s="66">
        <v>14</v>
      </c>
      <c r="G1136" s="66">
        <v>0.88902899999999996</v>
      </c>
      <c r="H1136" s="66">
        <v>23</v>
      </c>
    </row>
    <row r="1137" spans="2:8">
      <c r="B1137" s="66">
        <v>1136</v>
      </c>
      <c r="C1137" s="66">
        <v>14</v>
      </c>
      <c r="D1137" s="66">
        <v>4392</v>
      </c>
      <c r="E1137" s="66">
        <v>17076</v>
      </c>
      <c r="F1137" s="66">
        <v>14</v>
      </c>
      <c r="G1137" s="66">
        <v>0.57949300000000004</v>
      </c>
      <c r="H1137" s="66">
        <v>23</v>
      </c>
    </row>
    <row r="1138" spans="2:8">
      <c r="B1138" s="66">
        <v>1137</v>
      </c>
      <c r="C1138" s="66">
        <v>14</v>
      </c>
      <c r="D1138" s="66">
        <v>4227</v>
      </c>
      <c r="E1138" s="66">
        <v>15092</v>
      </c>
      <c r="F1138" s="66">
        <v>14</v>
      </c>
      <c r="G1138" s="66">
        <v>0.56173700000000004</v>
      </c>
      <c r="H1138" s="66">
        <v>23</v>
      </c>
    </row>
    <row r="1139" spans="2:8">
      <c r="B1139" s="66">
        <v>1138</v>
      </c>
      <c r="C1139" s="66">
        <v>11</v>
      </c>
      <c r="D1139" s="66">
        <v>4223</v>
      </c>
      <c r="E1139" s="66">
        <v>15110</v>
      </c>
      <c r="F1139" s="66">
        <v>11</v>
      </c>
      <c r="G1139" s="66">
        <v>0.53602000000000005</v>
      </c>
      <c r="H1139" s="66">
        <v>23</v>
      </c>
    </row>
    <row r="1140" spans="2:8">
      <c r="B1140" s="66">
        <v>1139</v>
      </c>
      <c r="C1140" s="66">
        <v>15</v>
      </c>
      <c r="D1140" s="66">
        <v>4208</v>
      </c>
      <c r="E1140" s="66">
        <v>15049</v>
      </c>
      <c r="F1140" s="66">
        <v>15</v>
      </c>
      <c r="G1140" s="66">
        <v>0.509544</v>
      </c>
      <c r="H1140" s="66">
        <v>23</v>
      </c>
    </row>
    <row r="1141" spans="2:8">
      <c r="B1141" s="66">
        <v>1140</v>
      </c>
      <c r="C1141" s="66">
        <v>18</v>
      </c>
      <c r="D1141" s="66">
        <v>4532</v>
      </c>
      <c r="E1141" s="66">
        <v>18996</v>
      </c>
      <c r="F1141" s="66">
        <v>17</v>
      </c>
      <c r="G1141" s="66">
        <v>2.5652699999999999</v>
      </c>
      <c r="H1141" s="66">
        <v>23</v>
      </c>
    </row>
    <row r="1142" spans="2:8">
      <c r="B1142" s="66">
        <v>1141</v>
      </c>
      <c r="C1142" s="66">
        <v>15</v>
      </c>
      <c r="D1142" s="66">
        <v>4464</v>
      </c>
      <c r="E1142" s="66">
        <v>18038</v>
      </c>
      <c r="F1142" s="66">
        <v>15</v>
      </c>
      <c r="G1142" s="66">
        <v>1.54236</v>
      </c>
      <c r="H1142" s="66">
        <v>23</v>
      </c>
    </row>
    <row r="1143" spans="2:8">
      <c r="B1143" s="66">
        <v>1142</v>
      </c>
      <c r="C1143" s="66">
        <v>16</v>
      </c>
      <c r="D1143" s="66">
        <v>4238</v>
      </c>
      <c r="E1143" s="66">
        <v>15187</v>
      </c>
      <c r="F1143" s="66">
        <v>16</v>
      </c>
      <c r="G1143" s="66">
        <v>0.61602999999999997</v>
      </c>
      <c r="H1143" s="66">
        <v>23</v>
      </c>
    </row>
    <row r="1144" spans="2:8">
      <c r="B1144" s="66">
        <v>1143</v>
      </c>
      <c r="C1144" s="66">
        <v>14</v>
      </c>
      <c r="D1144" s="66">
        <v>4459</v>
      </c>
      <c r="E1144" s="66">
        <v>18037</v>
      </c>
      <c r="F1144" s="66">
        <v>14</v>
      </c>
      <c r="G1144" s="66">
        <v>4.7813800000000004</v>
      </c>
      <c r="H1144" s="66">
        <v>23</v>
      </c>
    </row>
    <row r="1145" spans="2:8">
      <c r="B1145" s="66">
        <v>1144</v>
      </c>
      <c r="C1145" s="66">
        <v>13</v>
      </c>
      <c r="D1145" s="66">
        <v>4371</v>
      </c>
      <c r="E1145" s="66">
        <v>16970</v>
      </c>
      <c r="F1145" s="66">
        <v>13</v>
      </c>
      <c r="G1145" s="66">
        <v>0.73040099999999997</v>
      </c>
      <c r="H1145" s="66">
        <v>23</v>
      </c>
    </row>
    <row r="1146" spans="2:8">
      <c r="B1146" s="66">
        <v>1145</v>
      </c>
      <c r="C1146" s="66">
        <v>17</v>
      </c>
      <c r="D1146" s="66">
        <v>4389</v>
      </c>
      <c r="E1146" s="66">
        <v>17031</v>
      </c>
      <c r="F1146" s="66">
        <v>16</v>
      </c>
      <c r="G1146" s="66">
        <v>0.84997699999999998</v>
      </c>
      <c r="H1146" s="66">
        <v>23</v>
      </c>
    </row>
    <row r="1147" spans="2:8">
      <c r="B1147" s="66">
        <v>1146</v>
      </c>
      <c r="C1147" s="66">
        <v>11</v>
      </c>
      <c r="D1147" s="66">
        <v>4389</v>
      </c>
      <c r="E1147" s="66">
        <v>17078</v>
      </c>
      <c r="F1147" s="66">
        <v>11</v>
      </c>
      <c r="G1147" s="66">
        <v>0.62790500000000005</v>
      </c>
      <c r="H1147" s="66">
        <v>23</v>
      </c>
    </row>
    <row r="1148" spans="2:8">
      <c r="B1148" s="66">
        <v>1147</v>
      </c>
      <c r="C1148" s="66">
        <v>17</v>
      </c>
      <c r="D1148" s="66">
        <v>4369</v>
      </c>
      <c r="E1148" s="66">
        <v>16925</v>
      </c>
      <c r="F1148" s="66">
        <v>16</v>
      </c>
      <c r="G1148" s="66">
        <v>0.60735799999999995</v>
      </c>
      <c r="H1148" s="66">
        <v>23</v>
      </c>
    </row>
    <row r="1149" spans="2:8">
      <c r="B1149" s="66">
        <v>1148</v>
      </c>
      <c r="C1149" s="66">
        <v>13</v>
      </c>
      <c r="D1149" s="66">
        <v>4332</v>
      </c>
      <c r="E1149" s="66">
        <v>16243</v>
      </c>
      <c r="F1149" s="66">
        <v>13</v>
      </c>
      <c r="G1149" s="66">
        <v>0.55740999999999996</v>
      </c>
      <c r="H1149" s="66">
        <v>23</v>
      </c>
    </row>
    <row r="1150" spans="2:8">
      <c r="B1150" s="66">
        <v>1149</v>
      </c>
      <c r="C1150" s="66">
        <v>17</v>
      </c>
      <c r="D1150" s="66">
        <v>4322</v>
      </c>
      <c r="E1150" s="66">
        <v>16179</v>
      </c>
      <c r="F1150" s="66">
        <v>16</v>
      </c>
      <c r="G1150" s="66">
        <v>0.704376</v>
      </c>
      <c r="H1150" s="66">
        <v>23</v>
      </c>
    </row>
    <row r="1151" spans="2:8">
      <c r="B1151" s="66">
        <v>1150</v>
      </c>
      <c r="C1151" s="66">
        <v>16</v>
      </c>
      <c r="D1151" s="66">
        <v>4386</v>
      </c>
      <c r="E1151" s="66">
        <v>17033</v>
      </c>
      <c r="F1151" s="66">
        <v>16</v>
      </c>
      <c r="G1151" s="66">
        <v>0.90466599999999997</v>
      </c>
      <c r="H1151" s="66">
        <v>23</v>
      </c>
    </row>
    <row r="1152" spans="2:8">
      <c r="B1152" s="66">
        <v>1151</v>
      </c>
      <c r="C1152" s="66">
        <v>17</v>
      </c>
      <c r="D1152" s="66">
        <v>4286</v>
      </c>
      <c r="E1152" s="66">
        <v>15995</v>
      </c>
      <c r="F1152" s="66">
        <v>17</v>
      </c>
      <c r="G1152" s="66">
        <v>0.629521</v>
      </c>
      <c r="H1152" s="66">
        <v>24</v>
      </c>
    </row>
    <row r="1153" spans="2:8">
      <c r="B1153" s="66">
        <v>1152</v>
      </c>
      <c r="C1153" s="66">
        <v>15</v>
      </c>
      <c r="D1153" s="66">
        <v>4394</v>
      </c>
      <c r="E1153" s="66">
        <v>17085</v>
      </c>
      <c r="F1153" s="66">
        <v>15</v>
      </c>
      <c r="G1153" s="66">
        <v>1.88422</v>
      </c>
      <c r="H1153" s="66">
        <v>24</v>
      </c>
    </row>
    <row r="1154" spans="2:8">
      <c r="B1154" s="66">
        <v>1153</v>
      </c>
      <c r="C1154" s="66">
        <v>16</v>
      </c>
      <c r="D1154" s="66">
        <v>4530</v>
      </c>
      <c r="E1154" s="66">
        <v>19509</v>
      </c>
      <c r="F1154" s="66">
        <v>15</v>
      </c>
      <c r="G1154" s="66">
        <v>1.0874900000000001</v>
      </c>
      <c r="H1154" s="66">
        <v>24</v>
      </c>
    </row>
    <row r="1155" spans="2:8">
      <c r="B1155" s="66">
        <v>1154</v>
      </c>
      <c r="C1155" s="66">
        <v>18</v>
      </c>
      <c r="D1155" s="66">
        <v>4458</v>
      </c>
      <c r="E1155" s="66">
        <v>17975</v>
      </c>
      <c r="F1155" s="66">
        <v>17</v>
      </c>
      <c r="G1155" s="66">
        <v>1.88188</v>
      </c>
      <c r="H1155" s="66">
        <v>24</v>
      </c>
    </row>
    <row r="1156" spans="2:8">
      <c r="B1156" s="66">
        <v>1155</v>
      </c>
      <c r="C1156" s="66">
        <v>19</v>
      </c>
      <c r="D1156" s="66">
        <v>4596</v>
      </c>
      <c r="E1156" s="66">
        <v>20416</v>
      </c>
      <c r="F1156" s="66">
        <v>17</v>
      </c>
      <c r="G1156" s="66">
        <v>11.4925</v>
      </c>
      <c r="H1156" s="66">
        <v>24</v>
      </c>
    </row>
    <row r="1157" spans="2:8">
      <c r="B1157" s="66">
        <v>1156</v>
      </c>
      <c r="C1157" s="66">
        <v>14</v>
      </c>
      <c r="D1157" s="66">
        <v>4332</v>
      </c>
      <c r="E1157" s="66">
        <v>16243</v>
      </c>
      <c r="F1157" s="66">
        <v>14</v>
      </c>
      <c r="G1157" s="66">
        <v>0.55426399999999998</v>
      </c>
      <c r="H1157" s="66">
        <v>24</v>
      </c>
    </row>
    <row r="1158" spans="2:8">
      <c r="B1158" s="66">
        <v>1157</v>
      </c>
      <c r="C1158" s="66">
        <v>17</v>
      </c>
      <c r="D1158" s="66">
        <v>4470</v>
      </c>
      <c r="E1158" s="66">
        <v>18122</v>
      </c>
      <c r="F1158" s="66">
        <v>17</v>
      </c>
      <c r="G1158" s="66">
        <v>1.2938000000000001</v>
      </c>
      <c r="H1158" s="66">
        <v>24</v>
      </c>
    </row>
    <row r="1159" spans="2:8">
      <c r="B1159" s="66">
        <v>1158</v>
      </c>
      <c r="C1159" s="66">
        <v>16</v>
      </c>
      <c r="D1159" s="66">
        <v>4410</v>
      </c>
      <c r="E1159" s="66">
        <v>17147</v>
      </c>
      <c r="F1159" s="66">
        <v>15</v>
      </c>
      <c r="G1159" s="66">
        <v>1.32514</v>
      </c>
      <c r="H1159" s="66">
        <v>24</v>
      </c>
    </row>
    <row r="1160" spans="2:8">
      <c r="B1160" s="66">
        <v>1159</v>
      </c>
      <c r="C1160" s="66">
        <v>15</v>
      </c>
      <c r="D1160" s="66">
        <v>4399</v>
      </c>
      <c r="E1160" s="66">
        <v>17082</v>
      </c>
      <c r="F1160" s="66">
        <v>14</v>
      </c>
      <c r="G1160" s="66">
        <v>1.0214700000000001</v>
      </c>
      <c r="H1160" s="66">
        <v>24</v>
      </c>
    </row>
    <row r="1161" spans="2:8">
      <c r="B1161" s="66">
        <v>1160</v>
      </c>
      <c r="C1161" s="66">
        <v>15</v>
      </c>
      <c r="D1161" s="66">
        <v>4311</v>
      </c>
      <c r="E1161" s="66">
        <v>16116</v>
      </c>
      <c r="F1161" s="66">
        <v>15</v>
      </c>
      <c r="G1161" s="66">
        <v>0.54230800000000001</v>
      </c>
      <c r="H1161" s="66">
        <v>24</v>
      </c>
    </row>
    <row r="1162" spans="2:8">
      <c r="B1162" s="66">
        <v>1161</v>
      </c>
      <c r="C1162" s="66">
        <v>12</v>
      </c>
      <c r="D1162" s="66">
        <v>4312</v>
      </c>
      <c r="E1162" s="66">
        <v>16160</v>
      </c>
      <c r="F1162" s="66">
        <v>12</v>
      </c>
      <c r="G1162" s="66">
        <v>0.658972</v>
      </c>
      <c r="H1162" s="66">
        <v>24</v>
      </c>
    </row>
    <row r="1163" spans="2:8">
      <c r="B1163" s="66">
        <v>1162</v>
      </c>
      <c r="C1163" s="66">
        <v>15</v>
      </c>
      <c r="D1163" s="66">
        <v>4378</v>
      </c>
      <c r="E1163" s="66">
        <v>17057</v>
      </c>
      <c r="F1163" s="66">
        <v>15</v>
      </c>
      <c r="G1163" s="66">
        <v>1.40391</v>
      </c>
      <c r="H1163" s="66">
        <v>24</v>
      </c>
    </row>
    <row r="1164" spans="2:8">
      <c r="B1164" s="66">
        <v>1163</v>
      </c>
      <c r="C1164" s="66">
        <v>18</v>
      </c>
      <c r="D1164" s="66">
        <v>4392</v>
      </c>
      <c r="E1164" s="66">
        <v>17070</v>
      </c>
      <c r="F1164" s="66">
        <v>17</v>
      </c>
      <c r="G1164" s="66">
        <v>1.40418</v>
      </c>
      <c r="H1164" s="66">
        <v>24</v>
      </c>
    </row>
    <row r="1165" spans="2:8">
      <c r="B1165" s="66">
        <v>1164</v>
      </c>
      <c r="C1165" s="66">
        <v>18</v>
      </c>
      <c r="D1165" s="66">
        <v>4217</v>
      </c>
      <c r="E1165" s="66">
        <v>15077</v>
      </c>
      <c r="F1165" s="66">
        <v>18</v>
      </c>
      <c r="G1165" s="66">
        <v>0.57952199999999998</v>
      </c>
      <c r="H1165" s="66">
        <v>24</v>
      </c>
    </row>
    <row r="1166" spans="2:8">
      <c r="B1166" s="66">
        <v>1165</v>
      </c>
      <c r="C1166" s="66">
        <v>17</v>
      </c>
      <c r="D1166" s="66">
        <v>4476</v>
      </c>
      <c r="E1166" s="66">
        <v>18636</v>
      </c>
      <c r="F1166" s="66">
        <v>16</v>
      </c>
      <c r="G1166" s="66">
        <v>0.95073300000000005</v>
      </c>
      <c r="H1166" s="66">
        <v>24</v>
      </c>
    </row>
    <row r="1167" spans="2:8">
      <c r="B1167" s="66">
        <v>1166</v>
      </c>
      <c r="C1167" s="66">
        <v>13</v>
      </c>
      <c r="D1167" s="66">
        <v>4455</v>
      </c>
      <c r="E1167" s="66">
        <v>18043</v>
      </c>
      <c r="F1167" s="66">
        <v>13</v>
      </c>
      <c r="G1167" s="66">
        <v>0.76363899999999996</v>
      </c>
      <c r="H1167" s="66">
        <v>24</v>
      </c>
    </row>
    <row r="1168" spans="2:8">
      <c r="B1168" s="66">
        <v>1167</v>
      </c>
      <c r="C1168" s="66">
        <v>15</v>
      </c>
      <c r="D1168" s="66">
        <v>4445</v>
      </c>
      <c r="E1168" s="66">
        <v>17902</v>
      </c>
      <c r="F1168" s="66">
        <v>15</v>
      </c>
      <c r="G1168" s="66">
        <v>2.3890799999999999</v>
      </c>
      <c r="H1168" s="66">
        <v>24</v>
      </c>
    </row>
    <row r="1169" spans="2:8">
      <c r="B1169" s="66">
        <v>1168</v>
      </c>
      <c r="C1169" s="66">
        <v>15</v>
      </c>
      <c r="D1169" s="66">
        <v>4381</v>
      </c>
      <c r="E1169" s="66">
        <v>17022</v>
      </c>
      <c r="F1169" s="66">
        <v>15</v>
      </c>
      <c r="G1169" s="66">
        <v>0.86549600000000004</v>
      </c>
      <c r="H1169" s="66">
        <v>24</v>
      </c>
    </row>
    <row r="1170" spans="2:8">
      <c r="B1170" s="66">
        <v>1169</v>
      </c>
      <c r="C1170" s="66">
        <v>18</v>
      </c>
      <c r="D1170" s="66">
        <v>4521</v>
      </c>
      <c r="E1170" s="66">
        <v>18919</v>
      </c>
      <c r="F1170" s="66">
        <v>17</v>
      </c>
      <c r="G1170" s="66">
        <v>1.3851800000000001</v>
      </c>
      <c r="H1170" s="66">
        <v>24</v>
      </c>
    </row>
    <row r="1171" spans="2:8">
      <c r="B1171" s="66">
        <v>1170</v>
      </c>
      <c r="C1171" s="66">
        <v>17</v>
      </c>
      <c r="D1171" s="66">
        <v>4490</v>
      </c>
      <c r="E1171" s="66">
        <v>18796</v>
      </c>
      <c r="F1171" s="66">
        <v>16</v>
      </c>
      <c r="G1171" s="66">
        <v>0.85702100000000003</v>
      </c>
      <c r="H1171" s="66">
        <v>24</v>
      </c>
    </row>
    <row r="1172" spans="2:8">
      <c r="B1172" s="66">
        <v>1171</v>
      </c>
      <c r="C1172" s="66">
        <v>16</v>
      </c>
      <c r="D1172" s="66">
        <v>4248</v>
      </c>
      <c r="E1172" s="66">
        <v>15196</v>
      </c>
      <c r="F1172" s="66">
        <v>16</v>
      </c>
      <c r="G1172" s="66">
        <v>0.541628</v>
      </c>
      <c r="H1172" s="66">
        <v>24</v>
      </c>
    </row>
    <row r="1173" spans="2:8">
      <c r="B1173" s="66">
        <v>1172</v>
      </c>
      <c r="C1173" s="66">
        <v>19</v>
      </c>
      <c r="D1173" s="66">
        <v>4533</v>
      </c>
      <c r="E1173" s="66">
        <v>18964</v>
      </c>
      <c r="F1173" s="66">
        <v>18</v>
      </c>
      <c r="G1173" s="66">
        <v>2.6434099999999998</v>
      </c>
      <c r="H1173" s="66">
        <v>24</v>
      </c>
    </row>
    <row r="1174" spans="2:8">
      <c r="B1174" s="66">
        <v>1173</v>
      </c>
      <c r="C1174" s="66">
        <v>12</v>
      </c>
      <c r="D1174" s="66">
        <v>4460</v>
      </c>
      <c r="E1174" s="66">
        <v>18052</v>
      </c>
      <c r="F1174" s="66">
        <v>12</v>
      </c>
      <c r="G1174" s="66">
        <v>0.89704600000000001</v>
      </c>
      <c r="H1174" s="66">
        <v>24</v>
      </c>
    </row>
    <row r="1175" spans="2:8">
      <c r="B1175" s="66">
        <v>1174</v>
      </c>
      <c r="C1175" s="66">
        <v>15</v>
      </c>
      <c r="D1175" s="66">
        <v>4330</v>
      </c>
      <c r="E1175" s="66">
        <v>16199</v>
      </c>
      <c r="F1175" s="66">
        <v>15</v>
      </c>
      <c r="G1175" s="66">
        <v>0.70760100000000004</v>
      </c>
      <c r="H1175" s="66">
        <v>24</v>
      </c>
    </row>
    <row r="1176" spans="2:8">
      <c r="B1176" s="66">
        <v>1175</v>
      </c>
      <c r="C1176" s="66">
        <v>17</v>
      </c>
      <c r="D1176" s="66">
        <v>4501</v>
      </c>
      <c r="E1176" s="66">
        <v>18892</v>
      </c>
      <c r="F1176" s="66">
        <v>15</v>
      </c>
      <c r="G1176" s="66">
        <v>0.89598599999999995</v>
      </c>
      <c r="H1176" s="66">
        <v>24</v>
      </c>
    </row>
    <row r="1177" spans="2:8">
      <c r="B1177" s="66">
        <v>1176</v>
      </c>
      <c r="C1177" s="66">
        <v>15</v>
      </c>
      <c r="D1177" s="66">
        <v>4464</v>
      </c>
      <c r="E1177" s="66">
        <v>18025</v>
      </c>
      <c r="F1177" s="66">
        <v>15</v>
      </c>
      <c r="G1177" s="66">
        <v>1.0498799999999999</v>
      </c>
      <c r="H1177" s="66">
        <v>24</v>
      </c>
    </row>
    <row r="1178" spans="2:8">
      <c r="B1178" s="66">
        <v>1177</v>
      </c>
      <c r="C1178" s="66">
        <v>15</v>
      </c>
      <c r="D1178" s="66">
        <v>4311</v>
      </c>
      <c r="E1178" s="66">
        <v>16162</v>
      </c>
      <c r="F1178" s="66">
        <v>15</v>
      </c>
      <c r="G1178" s="66">
        <v>0.56256399999999995</v>
      </c>
      <c r="H1178" s="66">
        <v>24</v>
      </c>
    </row>
    <row r="1179" spans="2:8">
      <c r="B1179" s="66">
        <v>1178</v>
      </c>
      <c r="C1179" s="66">
        <v>15</v>
      </c>
      <c r="D1179" s="66">
        <v>4457</v>
      </c>
      <c r="E1179" s="66">
        <v>17996</v>
      </c>
      <c r="F1179" s="66">
        <v>14</v>
      </c>
      <c r="G1179" s="66">
        <v>0.98748400000000003</v>
      </c>
      <c r="H1179" s="66">
        <v>24</v>
      </c>
    </row>
    <row r="1180" spans="2:8">
      <c r="B1180" s="66">
        <v>1179</v>
      </c>
      <c r="C1180" s="66">
        <v>16</v>
      </c>
      <c r="D1180" s="66">
        <v>4529</v>
      </c>
      <c r="E1180" s="66">
        <v>18979</v>
      </c>
      <c r="F1180" s="66">
        <v>16</v>
      </c>
      <c r="G1180" s="66">
        <v>1.3488800000000001</v>
      </c>
      <c r="H1180" s="66">
        <v>24</v>
      </c>
    </row>
    <row r="1181" spans="2:8">
      <c r="B1181" s="66">
        <v>1180</v>
      </c>
      <c r="C1181" s="66">
        <v>16</v>
      </c>
      <c r="D1181" s="66">
        <v>4327</v>
      </c>
      <c r="E1181" s="66">
        <v>16194</v>
      </c>
      <c r="F1181" s="66">
        <v>16</v>
      </c>
      <c r="G1181" s="66">
        <v>0.63936300000000001</v>
      </c>
      <c r="H1181" s="66">
        <v>24</v>
      </c>
    </row>
    <row r="1182" spans="2:8">
      <c r="B1182" s="66">
        <v>1181</v>
      </c>
      <c r="C1182" s="66">
        <v>14</v>
      </c>
      <c r="D1182" s="66">
        <v>4440</v>
      </c>
      <c r="E1182" s="66">
        <v>17925</v>
      </c>
      <c r="F1182" s="66">
        <v>14</v>
      </c>
      <c r="G1182" s="66">
        <v>1.41666</v>
      </c>
      <c r="H1182" s="66">
        <v>24</v>
      </c>
    </row>
    <row r="1183" spans="2:8">
      <c r="B1183" s="66">
        <v>1182</v>
      </c>
      <c r="C1183" s="66">
        <v>16</v>
      </c>
      <c r="D1183" s="66">
        <v>4079</v>
      </c>
      <c r="E1183" s="66">
        <v>13775</v>
      </c>
      <c r="F1183" s="66">
        <v>16</v>
      </c>
      <c r="G1183" s="66">
        <v>0.51512500000000006</v>
      </c>
      <c r="H1183" s="66">
        <v>24</v>
      </c>
    </row>
    <row r="1184" spans="2:8">
      <c r="B1184" s="66">
        <v>1183</v>
      </c>
      <c r="C1184" s="66">
        <v>18</v>
      </c>
      <c r="D1184" s="66">
        <v>4496</v>
      </c>
      <c r="E1184" s="66">
        <v>18826</v>
      </c>
      <c r="F1184" s="66">
        <v>18</v>
      </c>
      <c r="G1184" s="66">
        <v>8.8149300000000004</v>
      </c>
      <c r="H1184" s="66">
        <v>24</v>
      </c>
    </row>
    <row r="1185" spans="2:8">
      <c r="B1185" s="66">
        <v>1184</v>
      </c>
      <c r="C1185" s="66">
        <v>16</v>
      </c>
      <c r="D1185" s="66">
        <v>4458</v>
      </c>
      <c r="E1185" s="66">
        <v>17981</v>
      </c>
      <c r="F1185" s="66">
        <v>15</v>
      </c>
      <c r="G1185" s="66">
        <v>0.93451300000000004</v>
      </c>
      <c r="H1185" s="66">
        <v>24</v>
      </c>
    </row>
    <row r="1186" spans="2:8">
      <c r="B1186" s="66">
        <v>1185</v>
      </c>
      <c r="C1186" s="66">
        <v>14</v>
      </c>
      <c r="D1186" s="66">
        <v>4360</v>
      </c>
      <c r="E1186" s="66">
        <v>16945</v>
      </c>
      <c r="F1186" s="66">
        <v>13</v>
      </c>
      <c r="G1186" s="66">
        <v>0.91709600000000002</v>
      </c>
      <c r="H1186" s="66">
        <v>24</v>
      </c>
    </row>
    <row r="1187" spans="2:8">
      <c r="B1187" s="66">
        <v>1186</v>
      </c>
      <c r="C1187" s="66">
        <v>15</v>
      </c>
      <c r="D1187" s="66">
        <v>4398</v>
      </c>
      <c r="E1187" s="66">
        <v>17123</v>
      </c>
      <c r="F1187" s="66">
        <v>15</v>
      </c>
      <c r="G1187" s="66">
        <v>0.72936100000000004</v>
      </c>
      <c r="H1187" s="66">
        <v>24</v>
      </c>
    </row>
    <row r="1188" spans="2:8">
      <c r="B1188" s="66">
        <v>1187</v>
      </c>
      <c r="C1188" s="66">
        <v>17</v>
      </c>
      <c r="D1188" s="66">
        <v>4454</v>
      </c>
      <c r="E1188" s="66">
        <v>17971</v>
      </c>
      <c r="F1188" s="66">
        <v>16</v>
      </c>
      <c r="G1188" s="66">
        <v>0.73547200000000001</v>
      </c>
      <c r="H1188" s="66">
        <v>24</v>
      </c>
    </row>
    <row r="1189" spans="2:8">
      <c r="B1189" s="66">
        <v>1188</v>
      </c>
      <c r="C1189" s="66">
        <v>13</v>
      </c>
      <c r="D1189" s="66">
        <v>4320</v>
      </c>
      <c r="E1189" s="66">
        <v>16181</v>
      </c>
      <c r="F1189" s="66">
        <v>13</v>
      </c>
      <c r="G1189" s="66">
        <v>0.67673899999999998</v>
      </c>
      <c r="H1189" s="66">
        <v>24</v>
      </c>
    </row>
    <row r="1190" spans="2:8">
      <c r="B1190" s="66">
        <v>1189</v>
      </c>
      <c r="C1190" s="66">
        <v>17</v>
      </c>
      <c r="D1190" s="66">
        <v>4451</v>
      </c>
      <c r="E1190" s="66">
        <v>17954</v>
      </c>
      <c r="F1190" s="66">
        <v>15</v>
      </c>
      <c r="G1190" s="66">
        <v>0.89498599999999995</v>
      </c>
      <c r="H1190" s="66">
        <v>24</v>
      </c>
    </row>
    <row r="1191" spans="2:8">
      <c r="B1191" s="66">
        <v>1190</v>
      </c>
      <c r="C1191" s="66">
        <v>18</v>
      </c>
      <c r="D1191" s="66">
        <v>4497</v>
      </c>
      <c r="E1191" s="66">
        <v>18756</v>
      </c>
      <c r="F1191" s="66">
        <v>18</v>
      </c>
      <c r="G1191" s="66">
        <v>2.0429599999999999</v>
      </c>
      <c r="H1191" s="66">
        <v>24</v>
      </c>
    </row>
    <row r="1192" spans="2:8">
      <c r="B1192" s="66">
        <v>1191</v>
      </c>
      <c r="C1192" s="66">
        <v>17</v>
      </c>
      <c r="D1192" s="66">
        <v>4552</v>
      </c>
      <c r="E1192" s="66">
        <v>19619</v>
      </c>
      <c r="F1192" s="66">
        <v>17</v>
      </c>
      <c r="G1192" s="66">
        <v>2.0341900000000002</v>
      </c>
      <c r="H1192" s="66">
        <v>24</v>
      </c>
    </row>
    <row r="1193" spans="2:8">
      <c r="B1193" s="66">
        <v>1192</v>
      </c>
      <c r="C1193" s="66">
        <v>16</v>
      </c>
      <c r="D1193" s="66">
        <v>4527</v>
      </c>
      <c r="E1193" s="66">
        <v>18923</v>
      </c>
      <c r="F1193" s="66">
        <v>15</v>
      </c>
      <c r="G1193" s="66">
        <v>1.9863999999999999</v>
      </c>
      <c r="H1193" s="66">
        <v>24</v>
      </c>
    </row>
    <row r="1194" spans="2:8">
      <c r="B1194" s="66">
        <v>1193</v>
      </c>
      <c r="C1194" s="66">
        <v>17</v>
      </c>
      <c r="D1194" s="66">
        <v>4436</v>
      </c>
      <c r="E1194" s="66">
        <v>17885</v>
      </c>
      <c r="F1194" s="66">
        <v>16</v>
      </c>
      <c r="G1194" s="66">
        <v>0.656057</v>
      </c>
      <c r="H1194" s="66">
        <v>24</v>
      </c>
    </row>
    <row r="1195" spans="2:8">
      <c r="B1195" s="66">
        <v>1194</v>
      </c>
      <c r="C1195" s="66">
        <v>11</v>
      </c>
      <c r="D1195" s="66">
        <v>4219</v>
      </c>
      <c r="E1195" s="66">
        <v>15093</v>
      </c>
      <c r="F1195" s="66">
        <v>11</v>
      </c>
      <c r="G1195" s="66">
        <v>0.514714</v>
      </c>
      <c r="H1195" s="66">
        <v>24</v>
      </c>
    </row>
    <row r="1196" spans="2:8">
      <c r="B1196" s="66">
        <v>1195</v>
      </c>
      <c r="C1196" s="66">
        <v>14</v>
      </c>
      <c r="D1196" s="66">
        <v>4385</v>
      </c>
      <c r="E1196" s="66">
        <v>17049</v>
      </c>
      <c r="F1196" s="66">
        <v>14</v>
      </c>
      <c r="G1196" s="66">
        <v>1.2095800000000001</v>
      </c>
      <c r="H1196" s="66">
        <v>24</v>
      </c>
    </row>
    <row r="1197" spans="2:8">
      <c r="B1197" s="66">
        <v>1196</v>
      </c>
      <c r="C1197" s="66">
        <v>13</v>
      </c>
      <c r="D1197" s="66">
        <v>4394</v>
      </c>
      <c r="E1197" s="66">
        <v>17082</v>
      </c>
      <c r="F1197" s="66">
        <v>13</v>
      </c>
      <c r="G1197" s="66">
        <v>0.61916899999999997</v>
      </c>
      <c r="H1197" s="66">
        <v>24</v>
      </c>
    </row>
    <row r="1198" spans="2:8">
      <c r="B1198" s="66">
        <v>1197</v>
      </c>
      <c r="C1198" s="66">
        <v>17</v>
      </c>
      <c r="D1198" s="66">
        <v>4294</v>
      </c>
      <c r="E1198" s="66">
        <v>16067</v>
      </c>
      <c r="F1198" s="66">
        <v>16</v>
      </c>
      <c r="G1198" s="66">
        <v>0.64041000000000003</v>
      </c>
      <c r="H1198" s="66">
        <v>24</v>
      </c>
    </row>
    <row r="1199" spans="2:8">
      <c r="B1199" s="66">
        <v>1198</v>
      </c>
      <c r="C1199" s="66">
        <v>17</v>
      </c>
      <c r="D1199" s="66">
        <v>4091</v>
      </c>
      <c r="E1199" s="66">
        <v>13831</v>
      </c>
      <c r="F1199" s="66">
        <v>17</v>
      </c>
      <c r="G1199" s="66">
        <v>0.55273000000000005</v>
      </c>
      <c r="H1199" s="66">
        <v>24</v>
      </c>
    </row>
    <row r="1200" spans="2:8">
      <c r="B1200" s="66">
        <v>1199</v>
      </c>
      <c r="C1200" s="66">
        <v>14</v>
      </c>
      <c r="D1200" s="66">
        <v>4316</v>
      </c>
      <c r="E1200" s="66">
        <v>16183</v>
      </c>
      <c r="F1200" s="66">
        <v>13</v>
      </c>
      <c r="G1200" s="66">
        <v>0.56187500000000001</v>
      </c>
      <c r="H1200" s="66">
        <v>24</v>
      </c>
    </row>
    <row r="1201" spans="2:8">
      <c r="B1201" s="66">
        <v>1200</v>
      </c>
      <c r="C1201" s="66">
        <v>14</v>
      </c>
      <c r="D1201" s="66">
        <v>4410</v>
      </c>
      <c r="E1201" s="66">
        <v>17129</v>
      </c>
      <c r="F1201" s="66">
        <v>13</v>
      </c>
      <c r="G1201" s="66">
        <v>1.3808</v>
      </c>
      <c r="H1201" s="66">
        <v>24</v>
      </c>
    </row>
    <row r="1202" spans="2:8">
      <c r="B1202" s="66">
        <v>1201</v>
      </c>
      <c r="C1202" s="66">
        <v>14</v>
      </c>
      <c r="D1202" s="66">
        <v>4455</v>
      </c>
      <c r="E1202" s="66">
        <v>18043</v>
      </c>
      <c r="F1202" s="66">
        <v>14</v>
      </c>
      <c r="G1202" s="66">
        <v>0.76273100000000005</v>
      </c>
      <c r="H1202" s="66">
        <v>25</v>
      </c>
    </row>
    <row r="1203" spans="2:8">
      <c r="B1203" s="66">
        <v>1202</v>
      </c>
      <c r="C1203" s="66">
        <v>15</v>
      </c>
      <c r="D1203" s="66">
        <v>4360</v>
      </c>
      <c r="E1203" s="66">
        <v>16945</v>
      </c>
      <c r="F1203" s="66">
        <v>14</v>
      </c>
      <c r="G1203" s="66">
        <v>0.91646300000000003</v>
      </c>
      <c r="H1203" s="66">
        <v>25</v>
      </c>
    </row>
    <row r="1204" spans="2:8">
      <c r="B1204" s="66">
        <v>1203</v>
      </c>
      <c r="C1204" s="66">
        <v>15</v>
      </c>
      <c r="D1204" s="66">
        <v>4479</v>
      </c>
      <c r="E1204" s="66">
        <v>18076</v>
      </c>
      <c r="F1204" s="66">
        <v>14</v>
      </c>
      <c r="G1204" s="66">
        <v>1.55193</v>
      </c>
      <c r="H1204" s="66">
        <v>25</v>
      </c>
    </row>
    <row r="1205" spans="2:8">
      <c r="B1205" s="66">
        <v>1204</v>
      </c>
      <c r="C1205" s="66">
        <v>15</v>
      </c>
      <c r="D1205" s="66">
        <v>4299</v>
      </c>
      <c r="E1205" s="66">
        <v>16024</v>
      </c>
      <c r="F1205" s="66">
        <v>15</v>
      </c>
      <c r="G1205" s="66">
        <v>0.52499499999999999</v>
      </c>
      <c r="H1205" s="66">
        <v>25</v>
      </c>
    </row>
    <row r="1206" spans="2:8">
      <c r="B1206" s="66">
        <v>1205</v>
      </c>
      <c r="C1206" s="66">
        <v>16</v>
      </c>
      <c r="D1206" s="66">
        <v>4513</v>
      </c>
      <c r="E1206" s="66">
        <v>18868</v>
      </c>
      <c r="F1206" s="66">
        <v>15</v>
      </c>
      <c r="G1206" s="66">
        <v>1.6202399999999999</v>
      </c>
      <c r="H1206" s="66">
        <v>25</v>
      </c>
    </row>
    <row r="1207" spans="2:8">
      <c r="B1207" s="66">
        <v>1206</v>
      </c>
      <c r="C1207" s="66">
        <v>18</v>
      </c>
      <c r="D1207" s="66">
        <v>4293</v>
      </c>
      <c r="E1207" s="66">
        <v>16048</v>
      </c>
      <c r="F1207" s="66">
        <v>17</v>
      </c>
      <c r="G1207" s="66">
        <v>0.65131899999999998</v>
      </c>
      <c r="H1207" s="66">
        <v>25</v>
      </c>
    </row>
    <row r="1208" spans="2:8">
      <c r="B1208" s="66">
        <v>1207</v>
      </c>
      <c r="C1208" s="66">
        <v>15</v>
      </c>
      <c r="D1208" s="66">
        <v>4316</v>
      </c>
      <c r="E1208" s="66">
        <v>16183</v>
      </c>
      <c r="F1208" s="66">
        <v>14</v>
      </c>
      <c r="G1208" s="66">
        <v>0.56182200000000004</v>
      </c>
      <c r="H1208" s="66">
        <v>25</v>
      </c>
    </row>
    <row r="1209" spans="2:8">
      <c r="B1209" s="66">
        <v>1208</v>
      </c>
      <c r="C1209" s="66">
        <v>12</v>
      </c>
      <c r="D1209" s="66">
        <v>4310</v>
      </c>
      <c r="E1209" s="66">
        <v>16129</v>
      </c>
      <c r="F1209" s="66">
        <v>12</v>
      </c>
      <c r="G1209" s="66">
        <v>0.53479699999999997</v>
      </c>
      <c r="H1209" s="66">
        <v>25</v>
      </c>
    </row>
    <row r="1210" spans="2:8">
      <c r="B1210" s="66">
        <v>1209</v>
      </c>
      <c r="C1210" s="66">
        <v>16</v>
      </c>
      <c r="D1210" s="66">
        <v>4445</v>
      </c>
      <c r="E1210" s="66">
        <v>17902</v>
      </c>
      <c r="F1210" s="66">
        <v>16</v>
      </c>
      <c r="G1210" s="66">
        <v>2.3992100000000001</v>
      </c>
      <c r="H1210" s="66">
        <v>25</v>
      </c>
    </row>
    <row r="1211" spans="2:8">
      <c r="B1211" s="66">
        <v>1210</v>
      </c>
      <c r="C1211" s="66">
        <v>20</v>
      </c>
      <c r="D1211" s="66">
        <v>4596</v>
      </c>
      <c r="E1211" s="66">
        <v>20416</v>
      </c>
      <c r="F1211" s="66">
        <v>18</v>
      </c>
      <c r="G1211" s="66">
        <v>11.412100000000001</v>
      </c>
      <c r="H1211" s="66">
        <v>25</v>
      </c>
    </row>
    <row r="1212" spans="2:8">
      <c r="B1212" s="66">
        <v>1211</v>
      </c>
      <c r="C1212" s="66">
        <v>18</v>
      </c>
      <c r="D1212" s="66">
        <v>4490</v>
      </c>
      <c r="E1212" s="66">
        <v>18733</v>
      </c>
      <c r="F1212" s="66">
        <v>16</v>
      </c>
      <c r="G1212" s="66">
        <v>0.66252900000000003</v>
      </c>
      <c r="H1212" s="66">
        <v>25</v>
      </c>
    </row>
    <row r="1213" spans="2:8">
      <c r="B1213" s="66">
        <v>1212</v>
      </c>
      <c r="C1213" s="66">
        <v>19</v>
      </c>
      <c r="D1213" s="66">
        <v>4539</v>
      </c>
      <c r="E1213" s="66">
        <v>19518</v>
      </c>
      <c r="F1213" s="66">
        <v>19</v>
      </c>
      <c r="G1213" s="66">
        <v>4.6669999999999998</v>
      </c>
      <c r="H1213" s="66">
        <v>25</v>
      </c>
    </row>
    <row r="1214" spans="2:8">
      <c r="B1214" s="66">
        <v>1213</v>
      </c>
      <c r="C1214" s="66">
        <v>14</v>
      </c>
      <c r="D1214" s="66">
        <v>4528</v>
      </c>
      <c r="E1214" s="66">
        <v>18966</v>
      </c>
      <c r="F1214" s="66">
        <v>14</v>
      </c>
      <c r="G1214" s="66">
        <v>0.95975999999999995</v>
      </c>
      <c r="H1214" s="66">
        <v>25</v>
      </c>
    </row>
    <row r="1215" spans="2:8">
      <c r="B1215" s="66">
        <v>1214</v>
      </c>
      <c r="C1215" s="66">
        <v>16</v>
      </c>
      <c r="D1215" s="66">
        <v>4468</v>
      </c>
      <c r="E1215" s="66">
        <v>18029</v>
      </c>
      <c r="F1215" s="66">
        <v>15</v>
      </c>
      <c r="G1215" s="66">
        <v>1.8617600000000001</v>
      </c>
      <c r="H1215" s="66">
        <v>25</v>
      </c>
    </row>
    <row r="1216" spans="2:8">
      <c r="B1216" s="66">
        <v>1215</v>
      </c>
      <c r="C1216" s="66">
        <v>15</v>
      </c>
      <c r="D1216" s="66">
        <v>4440</v>
      </c>
      <c r="E1216" s="66">
        <v>17925</v>
      </c>
      <c r="F1216" s="66">
        <v>15</v>
      </c>
      <c r="G1216" s="66">
        <v>1.40924</v>
      </c>
      <c r="H1216" s="66">
        <v>25</v>
      </c>
    </row>
    <row r="1217" spans="2:8">
      <c r="B1217" s="66">
        <v>1216</v>
      </c>
      <c r="C1217" s="66">
        <v>16</v>
      </c>
      <c r="D1217" s="66">
        <v>4463</v>
      </c>
      <c r="E1217" s="66">
        <v>18034</v>
      </c>
      <c r="F1217" s="66">
        <v>16</v>
      </c>
      <c r="G1217" s="66">
        <v>1.71235</v>
      </c>
      <c r="H1217" s="66">
        <v>25</v>
      </c>
    </row>
    <row r="1218" spans="2:8">
      <c r="B1218" s="66">
        <v>1217</v>
      </c>
      <c r="C1218" s="66">
        <v>13</v>
      </c>
      <c r="D1218" s="66">
        <v>4382</v>
      </c>
      <c r="E1218" s="66">
        <v>17053</v>
      </c>
      <c r="F1218" s="66">
        <v>13</v>
      </c>
      <c r="G1218" s="66">
        <v>0.96831</v>
      </c>
      <c r="H1218" s="66">
        <v>25</v>
      </c>
    </row>
    <row r="1219" spans="2:8">
      <c r="B1219" s="66">
        <v>1218</v>
      </c>
      <c r="C1219" s="66">
        <v>16</v>
      </c>
      <c r="D1219" s="66">
        <v>4299</v>
      </c>
      <c r="E1219" s="66">
        <v>16082</v>
      </c>
      <c r="F1219" s="66">
        <v>16</v>
      </c>
      <c r="G1219" s="66">
        <v>0.54347400000000001</v>
      </c>
      <c r="H1219" s="66">
        <v>25</v>
      </c>
    </row>
    <row r="1220" spans="2:8">
      <c r="B1220" s="66">
        <v>1219</v>
      </c>
      <c r="C1220" s="66">
        <v>18</v>
      </c>
      <c r="D1220" s="66">
        <v>4532</v>
      </c>
      <c r="E1220" s="66">
        <v>19559</v>
      </c>
      <c r="F1220" s="66">
        <v>17</v>
      </c>
      <c r="G1220" s="66">
        <v>2.2392699999999999</v>
      </c>
      <c r="H1220" s="66">
        <v>25</v>
      </c>
    </row>
    <row r="1221" spans="2:8">
      <c r="B1221" s="66">
        <v>1220</v>
      </c>
      <c r="C1221" s="66">
        <v>17</v>
      </c>
      <c r="D1221" s="66">
        <v>4427</v>
      </c>
      <c r="E1221" s="66">
        <v>17866</v>
      </c>
      <c r="F1221" s="66">
        <v>17</v>
      </c>
      <c r="G1221" s="66">
        <v>0.79739400000000005</v>
      </c>
      <c r="H1221" s="66">
        <v>25</v>
      </c>
    </row>
    <row r="1222" spans="2:8">
      <c r="B1222" s="66">
        <v>1221</v>
      </c>
      <c r="C1222" s="66">
        <v>17</v>
      </c>
      <c r="D1222" s="66">
        <v>4327</v>
      </c>
      <c r="E1222" s="66">
        <v>16194</v>
      </c>
      <c r="F1222" s="66">
        <v>17</v>
      </c>
      <c r="G1222" s="66">
        <v>0.63975499999999996</v>
      </c>
      <c r="H1222" s="66">
        <v>25</v>
      </c>
    </row>
    <row r="1223" spans="2:8">
      <c r="B1223" s="66">
        <v>1222</v>
      </c>
      <c r="C1223" s="66">
        <v>18</v>
      </c>
      <c r="D1223" s="66">
        <v>4438</v>
      </c>
      <c r="E1223" s="66">
        <v>17867</v>
      </c>
      <c r="F1223" s="66">
        <v>17</v>
      </c>
      <c r="G1223" s="66">
        <v>0.65484399999999998</v>
      </c>
      <c r="H1223" s="66">
        <v>25</v>
      </c>
    </row>
    <row r="1224" spans="2:8">
      <c r="B1224" s="66">
        <v>1223</v>
      </c>
      <c r="C1224" s="66">
        <v>17</v>
      </c>
      <c r="D1224" s="66">
        <v>4530</v>
      </c>
      <c r="E1224" s="66">
        <v>19509</v>
      </c>
      <c r="F1224" s="66">
        <v>16</v>
      </c>
      <c r="G1224" s="66">
        <v>1.0877300000000001</v>
      </c>
      <c r="H1224" s="66">
        <v>25</v>
      </c>
    </row>
    <row r="1225" spans="2:8">
      <c r="B1225" s="66">
        <v>1224</v>
      </c>
      <c r="C1225" s="66">
        <v>17</v>
      </c>
      <c r="D1225" s="66">
        <v>4601</v>
      </c>
      <c r="E1225" s="66">
        <v>20464</v>
      </c>
      <c r="F1225" s="66">
        <v>17</v>
      </c>
      <c r="G1225" s="66">
        <v>7.9057500000000003</v>
      </c>
      <c r="H1225" s="66">
        <v>25</v>
      </c>
    </row>
    <row r="1226" spans="2:8">
      <c r="B1226" s="66">
        <v>1225</v>
      </c>
      <c r="C1226" s="66">
        <v>12</v>
      </c>
      <c r="D1226" s="66">
        <v>4391</v>
      </c>
      <c r="E1226" s="66">
        <v>17088</v>
      </c>
      <c r="F1226" s="66">
        <v>12</v>
      </c>
      <c r="G1226" s="66">
        <v>0.78463099999999997</v>
      </c>
      <c r="H1226" s="66">
        <v>25</v>
      </c>
    </row>
    <row r="1227" spans="2:8">
      <c r="B1227" s="66">
        <v>1226</v>
      </c>
      <c r="C1227" s="66">
        <v>15</v>
      </c>
      <c r="D1227" s="66">
        <v>4422</v>
      </c>
      <c r="E1227" s="66">
        <v>17859</v>
      </c>
      <c r="F1227" s="66">
        <v>15</v>
      </c>
      <c r="G1227" s="66">
        <v>1.0474399999999999</v>
      </c>
      <c r="H1227" s="66">
        <v>25</v>
      </c>
    </row>
    <row r="1228" spans="2:8">
      <c r="B1228" s="66">
        <v>1227</v>
      </c>
      <c r="C1228" s="66">
        <v>17</v>
      </c>
      <c r="D1228" s="66">
        <v>4517</v>
      </c>
      <c r="E1228" s="66">
        <v>18840</v>
      </c>
      <c r="F1228" s="66">
        <v>17</v>
      </c>
      <c r="G1228" s="66">
        <v>2.8111899999999999</v>
      </c>
      <c r="H1228" s="66">
        <v>25</v>
      </c>
    </row>
    <row r="1229" spans="2:8">
      <c r="B1229" s="66">
        <v>1228</v>
      </c>
      <c r="C1229" s="66">
        <v>18</v>
      </c>
      <c r="D1229" s="66">
        <v>4461</v>
      </c>
      <c r="E1229" s="66">
        <v>18022</v>
      </c>
      <c r="F1229" s="66">
        <v>18</v>
      </c>
      <c r="G1229" s="66">
        <v>1.8238000000000001</v>
      </c>
      <c r="H1229" s="66">
        <v>25</v>
      </c>
    </row>
    <row r="1230" spans="2:8">
      <c r="B1230" s="66">
        <v>1229</v>
      </c>
      <c r="C1230" s="66">
        <v>19</v>
      </c>
      <c r="D1230" s="66">
        <v>4426</v>
      </c>
      <c r="E1230" s="66">
        <v>17861</v>
      </c>
      <c r="F1230" s="66">
        <v>18</v>
      </c>
      <c r="G1230" s="66">
        <v>0.89751599999999998</v>
      </c>
      <c r="H1230" s="66">
        <v>25</v>
      </c>
    </row>
    <row r="1231" spans="2:8">
      <c r="B1231" s="66">
        <v>1230</v>
      </c>
      <c r="C1231" s="66">
        <v>18</v>
      </c>
      <c r="D1231" s="66">
        <v>4447</v>
      </c>
      <c r="E1231" s="66">
        <v>17946</v>
      </c>
      <c r="F1231" s="66">
        <v>16</v>
      </c>
      <c r="G1231" s="66">
        <v>0.71078699999999995</v>
      </c>
      <c r="H1231" s="66">
        <v>25</v>
      </c>
    </row>
    <row r="1232" spans="2:8">
      <c r="B1232" s="66">
        <v>1231</v>
      </c>
      <c r="C1232" s="66">
        <v>19</v>
      </c>
      <c r="D1232" s="66">
        <v>4371</v>
      </c>
      <c r="E1232" s="66">
        <v>16960</v>
      </c>
      <c r="F1232" s="66">
        <v>18</v>
      </c>
      <c r="G1232" s="66">
        <v>1.00963</v>
      </c>
      <c r="H1232" s="66">
        <v>25</v>
      </c>
    </row>
    <row r="1233" spans="2:8">
      <c r="B1233" s="66">
        <v>1232</v>
      </c>
      <c r="C1233" s="66">
        <v>13</v>
      </c>
      <c r="D1233" s="66">
        <v>4385</v>
      </c>
      <c r="E1233" s="66">
        <v>17037</v>
      </c>
      <c r="F1233" s="66">
        <v>13</v>
      </c>
      <c r="G1233" s="66">
        <v>0.78498999999999997</v>
      </c>
      <c r="H1233" s="66">
        <v>25</v>
      </c>
    </row>
    <row r="1234" spans="2:8">
      <c r="B1234" s="66">
        <v>1233</v>
      </c>
      <c r="C1234" s="66">
        <v>15</v>
      </c>
      <c r="D1234" s="66">
        <v>4067</v>
      </c>
      <c r="E1234" s="66">
        <v>13786</v>
      </c>
      <c r="F1234" s="66">
        <v>15</v>
      </c>
      <c r="G1234" s="66">
        <v>0.49936999999999998</v>
      </c>
      <c r="H1234" s="66">
        <v>25</v>
      </c>
    </row>
    <row r="1235" spans="2:8">
      <c r="B1235" s="66">
        <v>1234</v>
      </c>
      <c r="C1235" s="66">
        <v>16</v>
      </c>
      <c r="D1235" s="66">
        <v>4325</v>
      </c>
      <c r="E1235" s="66">
        <v>16231</v>
      </c>
      <c r="F1235" s="66">
        <v>16</v>
      </c>
      <c r="G1235" s="66">
        <v>0.60571799999999998</v>
      </c>
      <c r="H1235" s="66">
        <v>25</v>
      </c>
    </row>
    <row r="1236" spans="2:8">
      <c r="B1236" s="66">
        <v>1235</v>
      </c>
      <c r="C1236" s="66">
        <v>17</v>
      </c>
      <c r="D1236" s="66">
        <v>4205</v>
      </c>
      <c r="E1236" s="66">
        <v>15001</v>
      </c>
      <c r="F1236" s="66">
        <v>17</v>
      </c>
      <c r="G1236" s="66">
        <v>0.56505099999999997</v>
      </c>
      <c r="H1236" s="66">
        <v>25</v>
      </c>
    </row>
    <row r="1237" spans="2:8">
      <c r="B1237" s="66">
        <v>1236</v>
      </c>
      <c r="C1237" s="66">
        <v>17</v>
      </c>
      <c r="D1237" s="66">
        <v>4293</v>
      </c>
      <c r="E1237" s="66">
        <v>16056</v>
      </c>
      <c r="F1237" s="66">
        <v>16</v>
      </c>
      <c r="G1237" s="66">
        <v>0.59217900000000001</v>
      </c>
      <c r="H1237" s="66">
        <v>25</v>
      </c>
    </row>
    <row r="1238" spans="2:8">
      <c r="B1238" s="66">
        <v>1237</v>
      </c>
      <c r="C1238" s="66">
        <v>17</v>
      </c>
      <c r="D1238" s="66">
        <v>4329</v>
      </c>
      <c r="E1238" s="66">
        <v>16227</v>
      </c>
      <c r="F1238" s="66">
        <v>17</v>
      </c>
      <c r="G1238" s="66">
        <v>0.676705</v>
      </c>
      <c r="H1238" s="66">
        <v>25</v>
      </c>
    </row>
    <row r="1239" spans="2:8">
      <c r="B1239" s="66">
        <v>1238</v>
      </c>
      <c r="C1239" s="66">
        <v>14</v>
      </c>
      <c r="D1239" s="66">
        <v>4387</v>
      </c>
      <c r="E1239" s="66">
        <v>17116</v>
      </c>
      <c r="F1239" s="66">
        <v>14</v>
      </c>
      <c r="G1239" s="66">
        <v>0.87074399999999996</v>
      </c>
      <c r="H1239" s="66">
        <v>25</v>
      </c>
    </row>
    <row r="1240" spans="2:8">
      <c r="B1240" s="66">
        <v>1239</v>
      </c>
      <c r="C1240" s="66">
        <v>17</v>
      </c>
      <c r="D1240" s="66">
        <v>4457</v>
      </c>
      <c r="E1240" s="66">
        <v>17978</v>
      </c>
      <c r="F1240" s="66">
        <v>17</v>
      </c>
      <c r="G1240" s="66">
        <v>0.96504100000000004</v>
      </c>
      <c r="H1240" s="66">
        <v>25</v>
      </c>
    </row>
    <row r="1241" spans="2:8">
      <c r="B1241" s="66">
        <v>1240</v>
      </c>
      <c r="C1241" s="66">
        <v>14</v>
      </c>
      <c r="D1241" s="66">
        <v>4243</v>
      </c>
      <c r="E1241" s="66">
        <v>15170</v>
      </c>
      <c r="F1241" s="66">
        <v>14</v>
      </c>
      <c r="G1241" s="66">
        <v>0.55460500000000001</v>
      </c>
      <c r="H1241" s="66">
        <v>25</v>
      </c>
    </row>
    <row r="1242" spans="2:8">
      <c r="B1242" s="66">
        <v>1241</v>
      </c>
      <c r="C1242" s="66">
        <v>14</v>
      </c>
      <c r="D1242" s="66">
        <v>4232</v>
      </c>
      <c r="E1242" s="66">
        <v>15167</v>
      </c>
      <c r="F1242" s="66">
        <v>13</v>
      </c>
      <c r="G1242" s="66">
        <v>0.53888000000000003</v>
      </c>
      <c r="H1242" s="66">
        <v>25</v>
      </c>
    </row>
    <row r="1243" spans="2:8">
      <c r="B1243" s="66">
        <v>1242</v>
      </c>
      <c r="C1243" s="66">
        <v>13</v>
      </c>
      <c r="D1243" s="66">
        <v>4460</v>
      </c>
      <c r="E1243" s="66">
        <v>18052</v>
      </c>
      <c r="F1243" s="66">
        <v>13</v>
      </c>
      <c r="G1243" s="66">
        <v>0.89319300000000001</v>
      </c>
      <c r="H1243" s="66">
        <v>25</v>
      </c>
    </row>
    <row r="1244" spans="2:8">
      <c r="B1244" s="66">
        <v>1243</v>
      </c>
      <c r="C1244" s="66">
        <v>16</v>
      </c>
      <c r="D1244" s="66">
        <v>4381</v>
      </c>
      <c r="E1244" s="66">
        <v>17004</v>
      </c>
      <c r="F1244" s="66">
        <v>16</v>
      </c>
      <c r="G1244" s="66">
        <v>0.60661600000000004</v>
      </c>
      <c r="H1244" s="66">
        <v>25</v>
      </c>
    </row>
    <row r="1245" spans="2:8">
      <c r="B1245" s="66">
        <v>1244</v>
      </c>
      <c r="C1245" s="66">
        <v>17</v>
      </c>
      <c r="D1245" s="66">
        <v>4321</v>
      </c>
      <c r="E1245" s="66">
        <v>16215</v>
      </c>
      <c r="F1245" s="66">
        <v>17</v>
      </c>
      <c r="G1245" s="66">
        <v>0.63247799999999998</v>
      </c>
      <c r="H1245" s="66">
        <v>25</v>
      </c>
    </row>
    <row r="1246" spans="2:8">
      <c r="B1246" s="66">
        <v>1245</v>
      </c>
      <c r="C1246" s="66">
        <v>19</v>
      </c>
      <c r="D1246" s="66">
        <v>4461</v>
      </c>
      <c r="E1246" s="66">
        <v>18018</v>
      </c>
      <c r="F1246" s="66">
        <v>18</v>
      </c>
      <c r="G1246" s="66">
        <v>1.87297</v>
      </c>
      <c r="H1246" s="66">
        <v>25</v>
      </c>
    </row>
    <row r="1247" spans="2:8">
      <c r="B1247" s="66">
        <v>1246</v>
      </c>
      <c r="C1247" s="66">
        <v>16</v>
      </c>
      <c r="D1247" s="66">
        <v>4474</v>
      </c>
      <c r="E1247" s="66">
        <v>18043</v>
      </c>
      <c r="F1247" s="66">
        <v>16</v>
      </c>
      <c r="G1247" s="66">
        <v>0.98047899999999999</v>
      </c>
      <c r="H1247" s="66">
        <v>25</v>
      </c>
    </row>
    <row r="1248" spans="2:8">
      <c r="B1248" s="66">
        <v>1247</v>
      </c>
      <c r="C1248" s="66">
        <v>13</v>
      </c>
      <c r="D1248" s="66">
        <v>4222</v>
      </c>
      <c r="E1248" s="66">
        <v>15112</v>
      </c>
      <c r="F1248" s="66">
        <v>13</v>
      </c>
      <c r="G1248" s="66">
        <v>0.53278199999999998</v>
      </c>
      <c r="H1248" s="66">
        <v>25</v>
      </c>
    </row>
    <row r="1249" spans="2:8">
      <c r="B1249" s="66">
        <v>1248</v>
      </c>
      <c r="C1249" s="66">
        <v>22</v>
      </c>
      <c r="D1249" s="66">
        <v>4494</v>
      </c>
      <c r="E1249" s="66">
        <v>18828</v>
      </c>
      <c r="F1249" s="66">
        <v>21</v>
      </c>
      <c r="G1249" s="66">
        <v>1.8448199999999999</v>
      </c>
      <c r="H1249" s="66">
        <v>25</v>
      </c>
    </row>
    <row r="1250" spans="2:8">
      <c r="B1250" s="66">
        <v>1249</v>
      </c>
      <c r="C1250" s="66">
        <v>16</v>
      </c>
      <c r="D1250" s="66">
        <v>4442</v>
      </c>
      <c r="E1250" s="66">
        <v>17913</v>
      </c>
      <c r="F1250" s="66">
        <v>16</v>
      </c>
      <c r="G1250" s="66">
        <v>0.92898599999999998</v>
      </c>
      <c r="H1250" s="66">
        <v>25</v>
      </c>
    </row>
    <row r="1251" spans="2:8">
      <c r="B1251" s="66">
        <v>1250</v>
      </c>
      <c r="C1251" s="66">
        <v>19</v>
      </c>
      <c r="D1251" s="66">
        <v>4512</v>
      </c>
      <c r="E1251" s="66">
        <v>18823</v>
      </c>
      <c r="F1251" s="66">
        <v>18</v>
      </c>
      <c r="G1251" s="66">
        <v>6.3280700000000003</v>
      </c>
      <c r="H1251" s="66">
        <v>25</v>
      </c>
    </row>
    <row r="1252" spans="2:8">
      <c r="B1252" s="66">
        <v>1251</v>
      </c>
      <c r="C1252" s="66">
        <v>18</v>
      </c>
      <c r="D1252" s="66">
        <v>4303</v>
      </c>
      <c r="E1252" s="66">
        <v>16074</v>
      </c>
      <c r="F1252" s="66">
        <v>18</v>
      </c>
      <c r="G1252" s="66">
        <v>0.71957899999999997</v>
      </c>
      <c r="H1252" s="66">
        <v>26</v>
      </c>
    </row>
    <row r="1253" spans="2:8">
      <c r="B1253" s="66">
        <v>1252</v>
      </c>
      <c r="C1253" s="66">
        <v>17</v>
      </c>
      <c r="D1253" s="66">
        <v>4569</v>
      </c>
      <c r="E1253" s="66">
        <v>19770</v>
      </c>
      <c r="F1253" s="66">
        <v>17</v>
      </c>
      <c r="G1253" s="66">
        <v>4.3780299999999999</v>
      </c>
      <c r="H1253" s="66">
        <v>26</v>
      </c>
    </row>
    <row r="1254" spans="2:8">
      <c r="B1254" s="66">
        <v>1253</v>
      </c>
      <c r="C1254" s="66">
        <v>14</v>
      </c>
      <c r="D1254" s="66">
        <v>4382</v>
      </c>
      <c r="E1254" s="66">
        <v>17053</v>
      </c>
      <c r="F1254" s="66">
        <v>14</v>
      </c>
      <c r="G1254" s="66">
        <v>0.96984700000000001</v>
      </c>
      <c r="H1254" s="66">
        <v>26</v>
      </c>
    </row>
    <row r="1255" spans="2:8">
      <c r="B1255" s="66">
        <v>1254</v>
      </c>
      <c r="C1255" s="66">
        <v>18</v>
      </c>
      <c r="D1255" s="66">
        <v>4320</v>
      </c>
      <c r="E1255" s="66">
        <v>16173</v>
      </c>
      <c r="F1255" s="66">
        <v>16</v>
      </c>
      <c r="G1255" s="66">
        <v>0.59038999999999997</v>
      </c>
      <c r="H1255" s="66">
        <v>26</v>
      </c>
    </row>
    <row r="1256" spans="2:8">
      <c r="B1256" s="66">
        <v>1255</v>
      </c>
      <c r="C1256" s="66">
        <v>15</v>
      </c>
      <c r="D1256" s="66">
        <v>4456</v>
      </c>
      <c r="E1256" s="66">
        <v>18067</v>
      </c>
      <c r="F1256" s="66">
        <v>15</v>
      </c>
      <c r="G1256" s="66">
        <v>1.4933099999999999</v>
      </c>
      <c r="H1256" s="66">
        <v>26</v>
      </c>
    </row>
    <row r="1257" spans="2:8">
      <c r="B1257" s="66">
        <v>1256</v>
      </c>
      <c r="C1257" s="66">
        <v>17</v>
      </c>
      <c r="D1257" s="66">
        <v>4479</v>
      </c>
      <c r="E1257" s="66">
        <v>18096</v>
      </c>
      <c r="F1257" s="66">
        <v>16</v>
      </c>
      <c r="G1257" s="66">
        <v>1.46888</v>
      </c>
      <c r="H1257" s="66">
        <v>26</v>
      </c>
    </row>
    <row r="1258" spans="2:8">
      <c r="B1258" s="66">
        <v>1257</v>
      </c>
      <c r="C1258" s="66">
        <v>16</v>
      </c>
      <c r="D1258" s="66">
        <v>4401</v>
      </c>
      <c r="E1258" s="66">
        <v>17119</v>
      </c>
      <c r="F1258" s="66">
        <v>15</v>
      </c>
      <c r="G1258" s="66">
        <v>0.89076900000000003</v>
      </c>
      <c r="H1258" s="66">
        <v>26</v>
      </c>
    </row>
    <row r="1259" spans="2:8">
      <c r="B1259" s="66">
        <v>1258</v>
      </c>
      <c r="C1259" s="66">
        <v>15</v>
      </c>
      <c r="D1259" s="66">
        <v>4334</v>
      </c>
      <c r="E1259" s="66">
        <v>16209</v>
      </c>
      <c r="F1259" s="66">
        <v>15</v>
      </c>
      <c r="G1259" s="66">
        <v>0.60188799999999998</v>
      </c>
      <c r="H1259" s="66">
        <v>26</v>
      </c>
    </row>
    <row r="1260" spans="2:8">
      <c r="B1260" s="66">
        <v>1259</v>
      </c>
      <c r="C1260" s="66">
        <v>17</v>
      </c>
      <c r="D1260" s="66">
        <v>4395</v>
      </c>
      <c r="E1260" s="66">
        <v>17126</v>
      </c>
      <c r="F1260" s="66">
        <v>17</v>
      </c>
      <c r="G1260" s="66">
        <v>0.67222099999999996</v>
      </c>
      <c r="H1260" s="66">
        <v>26</v>
      </c>
    </row>
    <row r="1261" spans="2:8">
      <c r="B1261" s="66">
        <v>1260</v>
      </c>
      <c r="C1261" s="66">
        <v>20</v>
      </c>
      <c r="D1261" s="66">
        <v>4519</v>
      </c>
      <c r="E1261" s="66">
        <v>18914</v>
      </c>
      <c r="F1261" s="66">
        <v>19</v>
      </c>
      <c r="G1261" s="66">
        <v>8.5881600000000002</v>
      </c>
      <c r="H1261" s="66">
        <v>26</v>
      </c>
    </row>
    <row r="1262" spans="2:8">
      <c r="B1262" s="66">
        <v>1261</v>
      </c>
      <c r="C1262" s="66">
        <v>14</v>
      </c>
      <c r="D1262" s="66">
        <v>4519</v>
      </c>
      <c r="E1262" s="66">
        <v>18961</v>
      </c>
      <c r="F1262" s="66">
        <v>14</v>
      </c>
      <c r="G1262" s="66">
        <v>1.0864499999999999</v>
      </c>
      <c r="H1262" s="66">
        <v>26</v>
      </c>
    </row>
    <row r="1263" spans="2:8">
      <c r="B1263" s="66">
        <v>1262</v>
      </c>
      <c r="C1263" s="66">
        <v>16</v>
      </c>
      <c r="D1263" s="66">
        <v>4437</v>
      </c>
      <c r="E1263" s="66">
        <v>17912</v>
      </c>
      <c r="F1263" s="66">
        <v>15</v>
      </c>
      <c r="G1263" s="66">
        <v>0.80976800000000004</v>
      </c>
      <c r="H1263" s="66">
        <v>26</v>
      </c>
    </row>
    <row r="1264" spans="2:8">
      <c r="B1264" s="66">
        <v>1263</v>
      </c>
      <c r="C1264" s="66">
        <v>16</v>
      </c>
      <c r="D1264" s="66">
        <v>4389</v>
      </c>
      <c r="E1264" s="66">
        <v>17042</v>
      </c>
      <c r="F1264" s="66">
        <v>16</v>
      </c>
      <c r="G1264" s="66">
        <v>0.93914399999999998</v>
      </c>
      <c r="H1264" s="66">
        <v>26</v>
      </c>
    </row>
    <row r="1265" spans="2:8">
      <c r="B1265" s="66">
        <v>1264</v>
      </c>
      <c r="C1265" s="66">
        <v>18</v>
      </c>
      <c r="D1265" s="66">
        <v>4380</v>
      </c>
      <c r="E1265" s="66">
        <v>16953</v>
      </c>
      <c r="F1265" s="66">
        <v>16</v>
      </c>
      <c r="G1265" s="66">
        <v>0.63814899999999997</v>
      </c>
      <c r="H1265" s="66">
        <v>26</v>
      </c>
    </row>
    <row r="1266" spans="2:8">
      <c r="B1266" s="66">
        <v>1265</v>
      </c>
      <c r="C1266" s="66">
        <v>19</v>
      </c>
      <c r="D1266" s="66">
        <v>4454</v>
      </c>
      <c r="E1266" s="66">
        <v>17945</v>
      </c>
      <c r="F1266" s="66">
        <v>18</v>
      </c>
      <c r="G1266" s="66">
        <v>0.826959</v>
      </c>
      <c r="H1266" s="66">
        <v>26</v>
      </c>
    </row>
    <row r="1267" spans="2:8">
      <c r="B1267" s="66">
        <v>1266</v>
      </c>
      <c r="C1267" s="66">
        <v>18</v>
      </c>
      <c r="D1267" s="66">
        <v>4294</v>
      </c>
      <c r="E1267" s="66">
        <v>16067</v>
      </c>
      <c r="F1267" s="66">
        <v>17</v>
      </c>
      <c r="G1267" s="66">
        <v>0.64518200000000003</v>
      </c>
      <c r="H1267" s="66">
        <v>26</v>
      </c>
    </row>
    <row r="1268" spans="2:8">
      <c r="B1268" s="66">
        <v>1267</v>
      </c>
      <c r="C1268" s="66">
        <v>18</v>
      </c>
      <c r="D1268" s="66">
        <v>4549</v>
      </c>
      <c r="E1268" s="66">
        <v>19574</v>
      </c>
      <c r="F1268" s="66">
        <v>17</v>
      </c>
      <c r="G1268" s="66">
        <v>1.7633700000000001</v>
      </c>
      <c r="H1268" s="66">
        <v>26</v>
      </c>
    </row>
    <row r="1269" spans="2:8">
      <c r="B1269" s="66">
        <v>1268</v>
      </c>
      <c r="C1269" s="66">
        <v>18</v>
      </c>
      <c r="D1269" s="66">
        <v>4399</v>
      </c>
      <c r="E1269" s="66">
        <v>17120</v>
      </c>
      <c r="F1269" s="66">
        <v>18</v>
      </c>
      <c r="G1269" s="66">
        <v>0.66812400000000005</v>
      </c>
      <c r="H1269" s="66">
        <v>26</v>
      </c>
    </row>
    <row r="1270" spans="2:8">
      <c r="B1270" s="66">
        <v>1269</v>
      </c>
      <c r="C1270" s="66">
        <v>22</v>
      </c>
      <c r="D1270" s="66">
        <v>4445</v>
      </c>
      <c r="E1270" s="66">
        <v>17952</v>
      </c>
      <c r="F1270" s="66">
        <v>21</v>
      </c>
      <c r="G1270" s="66">
        <v>0.72657700000000003</v>
      </c>
      <c r="H1270" s="66">
        <v>26</v>
      </c>
    </row>
    <row r="1271" spans="2:8">
      <c r="B1271" s="66">
        <v>1270</v>
      </c>
      <c r="C1271" s="66">
        <v>16</v>
      </c>
      <c r="D1271" s="66">
        <v>4377</v>
      </c>
      <c r="E1271" s="66">
        <v>17012</v>
      </c>
      <c r="F1271" s="66">
        <v>16</v>
      </c>
      <c r="G1271" s="66">
        <v>0.78090300000000001</v>
      </c>
      <c r="H1271" s="66">
        <v>26</v>
      </c>
    </row>
    <row r="1272" spans="2:8">
      <c r="B1272" s="66">
        <v>1271</v>
      </c>
      <c r="C1272" s="66">
        <v>17</v>
      </c>
      <c r="D1272" s="66">
        <v>4339</v>
      </c>
      <c r="E1272" s="66">
        <v>16234</v>
      </c>
      <c r="F1272" s="66">
        <v>16</v>
      </c>
      <c r="G1272" s="66">
        <v>0.57877199999999995</v>
      </c>
      <c r="H1272" s="66">
        <v>26</v>
      </c>
    </row>
    <row r="1273" spans="2:8">
      <c r="B1273" s="66">
        <v>1272</v>
      </c>
      <c r="C1273" s="66">
        <v>16</v>
      </c>
      <c r="D1273" s="66">
        <v>4360</v>
      </c>
      <c r="E1273" s="66">
        <v>16945</v>
      </c>
      <c r="F1273" s="66">
        <v>15</v>
      </c>
      <c r="G1273" s="66">
        <v>0.91123200000000004</v>
      </c>
      <c r="H1273" s="66">
        <v>26</v>
      </c>
    </row>
    <row r="1274" spans="2:8">
      <c r="B1274" s="66">
        <v>1273</v>
      </c>
      <c r="C1274" s="66">
        <v>20</v>
      </c>
      <c r="D1274" s="66">
        <v>4539</v>
      </c>
      <c r="E1274" s="66">
        <v>19518</v>
      </c>
      <c r="F1274" s="66">
        <v>20</v>
      </c>
      <c r="G1274" s="66">
        <v>4.6791099999999997</v>
      </c>
      <c r="H1274" s="66">
        <v>26</v>
      </c>
    </row>
    <row r="1275" spans="2:8">
      <c r="B1275" s="66">
        <v>1274</v>
      </c>
      <c r="C1275" s="66">
        <v>18</v>
      </c>
      <c r="D1275" s="66">
        <v>4285</v>
      </c>
      <c r="E1275" s="66">
        <v>16012</v>
      </c>
      <c r="F1275" s="66">
        <v>17</v>
      </c>
      <c r="G1275" s="66">
        <v>0.569608</v>
      </c>
      <c r="H1275" s="66">
        <v>26</v>
      </c>
    </row>
    <row r="1276" spans="2:8">
      <c r="B1276" s="66">
        <v>1275</v>
      </c>
      <c r="C1276" s="66">
        <v>15</v>
      </c>
      <c r="D1276" s="66">
        <v>4479</v>
      </c>
      <c r="E1276" s="66">
        <v>18105</v>
      </c>
      <c r="F1276" s="66">
        <v>14</v>
      </c>
      <c r="G1276" s="66">
        <v>1.38276</v>
      </c>
      <c r="H1276" s="66">
        <v>26</v>
      </c>
    </row>
    <row r="1277" spans="2:8">
      <c r="B1277" s="66">
        <v>1276</v>
      </c>
      <c r="C1277" s="66">
        <v>17</v>
      </c>
      <c r="D1277" s="66">
        <v>4507</v>
      </c>
      <c r="E1277" s="66">
        <v>18838</v>
      </c>
      <c r="F1277" s="66">
        <v>16</v>
      </c>
      <c r="G1277" s="66">
        <v>2.40699</v>
      </c>
      <c r="H1277" s="66">
        <v>26</v>
      </c>
    </row>
    <row r="1278" spans="2:8">
      <c r="B1278" s="66">
        <v>1277</v>
      </c>
      <c r="C1278" s="66">
        <v>16</v>
      </c>
      <c r="D1278" s="66">
        <v>4450</v>
      </c>
      <c r="E1278" s="66">
        <v>17967</v>
      </c>
      <c r="F1278" s="66">
        <v>16</v>
      </c>
      <c r="G1278" s="66">
        <v>1.36103</v>
      </c>
      <c r="H1278" s="66">
        <v>26</v>
      </c>
    </row>
    <row r="1279" spans="2:8">
      <c r="B1279" s="66">
        <v>1278</v>
      </c>
      <c r="C1279" s="66">
        <v>15</v>
      </c>
      <c r="D1279" s="66">
        <v>4558</v>
      </c>
      <c r="E1279" s="66">
        <v>19687</v>
      </c>
      <c r="F1279" s="66">
        <v>14</v>
      </c>
      <c r="G1279" s="66">
        <v>5.4839700000000002</v>
      </c>
      <c r="H1279" s="66">
        <v>26</v>
      </c>
    </row>
    <row r="1280" spans="2:8">
      <c r="B1280" s="66">
        <v>1279</v>
      </c>
      <c r="C1280" s="66">
        <v>17</v>
      </c>
      <c r="D1280" s="66">
        <v>4525</v>
      </c>
      <c r="E1280" s="66">
        <v>18913</v>
      </c>
      <c r="F1280" s="66">
        <v>16</v>
      </c>
      <c r="G1280" s="66">
        <v>2.0720200000000002</v>
      </c>
      <c r="H1280" s="66">
        <v>26</v>
      </c>
    </row>
    <row r="1281" spans="2:8">
      <c r="B1281" s="66">
        <v>1280</v>
      </c>
      <c r="C1281" s="66">
        <v>19</v>
      </c>
      <c r="D1281" s="66">
        <v>4363</v>
      </c>
      <c r="E1281" s="66">
        <v>16934</v>
      </c>
      <c r="F1281" s="66">
        <v>18</v>
      </c>
      <c r="G1281" s="66">
        <v>1.1707000000000001</v>
      </c>
      <c r="H1281" s="66">
        <v>26</v>
      </c>
    </row>
    <row r="1282" spans="2:8">
      <c r="B1282" s="66">
        <v>1281</v>
      </c>
      <c r="C1282" s="66">
        <v>16</v>
      </c>
      <c r="D1282" s="66">
        <v>4476</v>
      </c>
      <c r="E1282" s="66">
        <v>18707</v>
      </c>
      <c r="F1282" s="66">
        <v>16</v>
      </c>
      <c r="G1282" s="66">
        <v>1.04037</v>
      </c>
      <c r="H1282" s="66">
        <v>26</v>
      </c>
    </row>
    <row r="1283" spans="2:8">
      <c r="B1283" s="66">
        <v>1282</v>
      </c>
      <c r="C1283" s="66">
        <v>17</v>
      </c>
      <c r="D1283" s="66">
        <v>4445</v>
      </c>
      <c r="E1283" s="66">
        <v>17902</v>
      </c>
      <c r="F1283" s="66">
        <v>17</v>
      </c>
      <c r="G1283" s="66">
        <v>2.3883000000000001</v>
      </c>
      <c r="H1283" s="66">
        <v>26</v>
      </c>
    </row>
    <row r="1284" spans="2:8">
      <c r="B1284" s="66">
        <v>1283</v>
      </c>
      <c r="C1284" s="66">
        <v>16</v>
      </c>
      <c r="D1284" s="66">
        <v>4585</v>
      </c>
      <c r="E1284" s="66">
        <v>20356</v>
      </c>
      <c r="F1284" s="66">
        <v>15</v>
      </c>
      <c r="G1284" s="66">
        <v>2.3560599999999998</v>
      </c>
      <c r="H1284" s="66">
        <v>26</v>
      </c>
    </row>
    <row r="1285" spans="2:8">
      <c r="B1285" s="66">
        <v>1284</v>
      </c>
      <c r="C1285" s="66">
        <v>19</v>
      </c>
      <c r="D1285" s="66">
        <v>4447</v>
      </c>
      <c r="E1285" s="66">
        <v>17946</v>
      </c>
      <c r="F1285" s="66">
        <v>17</v>
      </c>
      <c r="G1285" s="66">
        <v>0.71024900000000002</v>
      </c>
      <c r="H1285" s="66">
        <v>26</v>
      </c>
    </row>
    <row r="1286" spans="2:8">
      <c r="B1286" s="66">
        <v>1285</v>
      </c>
      <c r="C1286" s="66">
        <v>17</v>
      </c>
      <c r="D1286" s="66">
        <v>4332</v>
      </c>
      <c r="E1286" s="66">
        <v>16215</v>
      </c>
      <c r="F1286" s="66">
        <v>17</v>
      </c>
      <c r="G1286" s="66">
        <v>0.57957199999999998</v>
      </c>
      <c r="H1286" s="66">
        <v>26</v>
      </c>
    </row>
    <row r="1287" spans="2:8">
      <c r="B1287" s="66">
        <v>1286</v>
      </c>
      <c r="C1287" s="66">
        <v>16</v>
      </c>
      <c r="D1287" s="66">
        <v>4447</v>
      </c>
      <c r="E1287" s="66">
        <v>18007</v>
      </c>
      <c r="F1287" s="66">
        <v>16</v>
      </c>
      <c r="G1287" s="66">
        <v>3.78626</v>
      </c>
      <c r="H1287" s="66">
        <v>26</v>
      </c>
    </row>
    <row r="1288" spans="2:8">
      <c r="B1288" s="66">
        <v>1287</v>
      </c>
      <c r="C1288" s="66">
        <v>18</v>
      </c>
      <c r="D1288" s="66">
        <v>4427</v>
      </c>
      <c r="E1288" s="66">
        <v>17866</v>
      </c>
      <c r="F1288" s="66">
        <v>18</v>
      </c>
      <c r="G1288" s="66">
        <v>0.80061099999999996</v>
      </c>
      <c r="H1288" s="66">
        <v>26</v>
      </c>
    </row>
    <row r="1289" spans="2:8">
      <c r="B1289" s="66">
        <v>1288</v>
      </c>
      <c r="C1289" s="66">
        <v>17</v>
      </c>
      <c r="D1289" s="66">
        <v>4569</v>
      </c>
      <c r="E1289" s="66">
        <v>19688</v>
      </c>
      <c r="F1289" s="66">
        <v>16</v>
      </c>
      <c r="G1289" s="66">
        <v>4.1330600000000004</v>
      </c>
      <c r="H1289" s="66">
        <v>26</v>
      </c>
    </row>
    <row r="1290" spans="2:8">
      <c r="B1290" s="66">
        <v>1289</v>
      </c>
      <c r="C1290" s="66">
        <v>12</v>
      </c>
      <c r="D1290" s="66">
        <v>4103</v>
      </c>
      <c r="E1290" s="66">
        <v>13899</v>
      </c>
      <c r="F1290" s="66">
        <v>12</v>
      </c>
      <c r="G1290" s="66">
        <v>0.50169900000000001</v>
      </c>
      <c r="H1290" s="66">
        <v>26</v>
      </c>
    </row>
    <row r="1291" spans="2:8">
      <c r="B1291" s="66">
        <v>1290</v>
      </c>
      <c r="C1291" s="66">
        <v>14</v>
      </c>
      <c r="D1291" s="66">
        <v>4310</v>
      </c>
      <c r="E1291" s="66">
        <v>16161</v>
      </c>
      <c r="F1291" s="66">
        <v>13</v>
      </c>
      <c r="G1291" s="66">
        <v>0.60451999999999995</v>
      </c>
      <c r="H1291" s="66">
        <v>26</v>
      </c>
    </row>
    <row r="1292" spans="2:8">
      <c r="B1292" s="66">
        <v>1291</v>
      </c>
      <c r="C1292" s="66">
        <v>19</v>
      </c>
      <c r="D1292" s="66">
        <v>4438</v>
      </c>
      <c r="E1292" s="66">
        <v>17867</v>
      </c>
      <c r="F1292" s="66">
        <v>18</v>
      </c>
      <c r="G1292" s="66">
        <v>0.65167200000000003</v>
      </c>
      <c r="H1292" s="66">
        <v>26</v>
      </c>
    </row>
    <row r="1293" spans="2:8">
      <c r="B1293" s="66">
        <v>1292</v>
      </c>
      <c r="C1293" s="66">
        <v>17</v>
      </c>
      <c r="D1293" s="66">
        <v>4386</v>
      </c>
      <c r="E1293" s="66">
        <v>17033</v>
      </c>
      <c r="F1293" s="66">
        <v>17</v>
      </c>
      <c r="G1293" s="66">
        <v>0.90455700000000006</v>
      </c>
      <c r="H1293" s="66">
        <v>26</v>
      </c>
    </row>
    <row r="1294" spans="2:8">
      <c r="B1294" s="66">
        <v>1293</v>
      </c>
      <c r="C1294" s="66">
        <v>18</v>
      </c>
      <c r="D1294" s="66">
        <v>4470</v>
      </c>
      <c r="E1294" s="66">
        <v>18122</v>
      </c>
      <c r="F1294" s="66">
        <v>18</v>
      </c>
      <c r="G1294" s="66">
        <v>1.2920499999999999</v>
      </c>
      <c r="H1294" s="66">
        <v>26</v>
      </c>
    </row>
    <row r="1295" spans="2:8">
      <c r="B1295" s="66">
        <v>1294</v>
      </c>
      <c r="C1295" s="66">
        <v>23</v>
      </c>
      <c r="D1295" s="66">
        <v>4494</v>
      </c>
      <c r="E1295" s="66">
        <v>18828</v>
      </c>
      <c r="F1295" s="66">
        <v>22</v>
      </c>
      <c r="G1295" s="66">
        <v>1.84476</v>
      </c>
      <c r="H1295" s="66">
        <v>26</v>
      </c>
    </row>
    <row r="1296" spans="2:8">
      <c r="B1296" s="66">
        <v>1295</v>
      </c>
      <c r="C1296" s="66">
        <v>14</v>
      </c>
      <c r="D1296" s="66">
        <v>4454</v>
      </c>
      <c r="E1296" s="66">
        <v>17983</v>
      </c>
      <c r="F1296" s="66">
        <v>14</v>
      </c>
      <c r="G1296" s="66">
        <v>1.31413</v>
      </c>
      <c r="H1296" s="66">
        <v>26</v>
      </c>
    </row>
    <row r="1297" spans="2:8">
      <c r="B1297" s="66">
        <v>1296</v>
      </c>
      <c r="C1297" s="66">
        <v>18</v>
      </c>
      <c r="D1297" s="66">
        <v>4441</v>
      </c>
      <c r="E1297" s="66">
        <v>17900</v>
      </c>
      <c r="F1297" s="66">
        <v>16</v>
      </c>
      <c r="G1297" s="66">
        <v>0.876753</v>
      </c>
      <c r="H1297" s="66">
        <v>26</v>
      </c>
    </row>
    <row r="1298" spans="2:8">
      <c r="B1298" s="66">
        <v>1297</v>
      </c>
      <c r="C1298" s="66">
        <v>14</v>
      </c>
      <c r="D1298" s="66">
        <v>4390</v>
      </c>
      <c r="E1298" s="66">
        <v>17071</v>
      </c>
      <c r="F1298" s="66">
        <v>14</v>
      </c>
      <c r="G1298" s="66">
        <v>0.96605799999999997</v>
      </c>
      <c r="H1298" s="66">
        <v>26</v>
      </c>
    </row>
    <row r="1299" spans="2:8">
      <c r="B1299" s="66">
        <v>1298</v>
      </c>
      <c r="C1299" s="66">
        <v>20</v>
      </c>
      <c r="D1299" s="66">
        <v>4479</v>
      </c>
      <c r="E1299" s="66">
        <v>18697</v>
      </c>
      <c r="F1299" s="66">
        <v>19</v>
      </c>
      <c r="G1299" s="66">
        <v>1.4931399999999999</v>
      </c>
      <c r="H1299" s="66">
        <v>26</v>
      </c>
    </row>
    <row r="1300" spans="2:8">
      <c r="B1300" s="66">
        <v>1299</v>
      </c>
      <c r="C1300" s="66">
        <v>18</v>
      </c>
      <c r="D1300" s="66">
        <v>4639</v>
      </c>
      <c r="E1300" s="66">
        <v>21248</v>
      </c>
      <c r="F1300" s="66">
        <v>18</v>
      </c>
      <c r="G1300" s="66">
        <v>20.548400000000001</v>
      </c>
      <c r="H1300" s="66">
        <v>26</v>
      </c>
    </row>
    <row r="1301" spans="2:8">
      <c r="B1301" s="66">
        <v>1300</v>
      </c>
      <c r="C1301" s="66">
        <v>18</v>
      </c>
      <c r="D1301" s="66">
        <v>4454</v>
      </c>
      <c r="E1301" s="66">
        <v>17971</v>
      </c>
      <c r="F1301" s="66">
        <v>17</v>
      </c>
      <c r="G1301" s="66">
        <v>0.72976700000000005</v>
      </c>
      <c r="H1301" s="66">
        <v>26</v>
      </c>
    </row>
    <row r="1302" spans="2:8">
      <c r="B1302" s="66">
        <v>1301</v>
      </c>
      <c r="C1302" s="66">
        <v>18</v>
      </c>
      <c r="D1302" s="66">
        <v>4445</v>
      </c>
      <c r="E1302" s="66">
        <v>17902</v>
      </c>
      <c r="F1302" s="66">
        <v>18</v>
      </c>
      <c r="G1302" s="66">
        <v>2.3758400000000002</v>
      </c>
      <c r="H1302" s="66">
        <v>27</v>
      </c>
    </row>
    <row r="1303" spans="2:8">
      <c r="B1303" s="66">
        <v>1302</v>
      </c>
      <c r="C1303" s="66">
        <v>20</v>
      </c>
      <c r="D1303" s="66">
        <v>4433</v>
      </c>
      <c r="E1303" s="66">
        <v>17880</v>
      </c>
      <c r="F1303" s="66">
        <v>18</v>
      </c>
      <c r="G1303" s="66">
        <v>0.89762500000000001</v>
      </c>
      <c r="H1303" s="66">
        <v>27</v>
      </c>
    </row>
    <row r="1304" spans="2:8">
      <c r="B1304" s="66">
        <v>1303</v>
      </c>
      <c r="C1304" s="66">
        <v>15</v>
      </c>
      <c r="D1304" s="66">
        <v>4390</v>
      </c>
      <c r="E1304" s="66">
        <v>17071</v>
      </c>
      <c r="F1304" s="66">
        <v>15</v>
      </c>
      <c r="G1304" s="66">
        <v>0.96435700000000002</v>
      </c>
      <c r="H1304" s="66">
        <v>27</v>
      </c>
    </row>
    <row r="1305" spans="2:8">
      <c r="B1305" s="66">
        <v>1304</v>
      </c>
      <c r="C1305" s="66">
        <v>16</v>
      </c>
      <c r="D1305" s="66">
        <v>4299</v>
      </c>
      <c r="E1305" s="66">
        <v>16024</v>
      </c>
      <c r="F1305" s="66">
        <v>16</v>
      </c>
      <c r="G1305" s="66">
        <v>0.53355900000000001</v>
      </c>
      <c r="H1305" s="66">
        <v>27</v>
      </c>
    </row>
    <row r="1306" spans="2:8">
      <c r="B1306" s="66">
        <v>1305</v>
      </c>
      <c r="C1306" s="66">
        <v>20</v>
      </c>
      <c r="D1306" s="66">
        <v>4490</v>
      </c>
      <c r="E1306" s="66">
        <v>18691</v>
      </c>
      <c r="F1306" s="66">
        <v>19</v>
      </c>
      <c r="G1306" s="66">
        <v>0.74973999999999996</v>
      </c>
      <c r="H1306" s="66">
        <v>27</v>
      </c>
    </row>
    <row r="1307" spans="2:8">
      <c r="B1307" s="66">
        <v>1306</v>
      </c>
      <c r="C1307" s="66">
        <v>21</v>
      </c>
      <c r="D1307" s="66">
        <v>4521</v>
      </c>
      <c r="E1307" s="66">
        <v>19458</v>
      </c>
      <c r="F1307" s="66">
        <v>20</v>
      </c>
      <c r="G1307" s="66">
        <v>1.8751</v>
      </c>
      <c r="H1307" s="66">
        <v>27</v>
      </c>
    </row>
    <row r="1308" spans="2:8">
      <c r="B1308" s="66">
        <v>1307</v>
      </c>
      <c r="C1308" s="66">
        <v>18</v>
      </c>
      <c r="D1308" s="66">
        <v>4507</v>
      </c>
      <c r="E1308" s="66">
        <v>18838</v>
      </c>
      <c r="F1308" s="66">
        <v>17</v>
      </c>
      <c r="G1308" s="66">
        <v>2.3814799999999998</v>
      </c>
      <c r="H1308" s="66">
        <v>27</v>
      </c>
    </row>
    <row r="1309" spans="2:8">
      <c r="B1309" s="66">
        <v>1308</v>
      </c>
      <c r="C1309" s="66">
        <v>17</v>
      </c>
      <c r="D1309" s="66">
        <v>4529</v>
      </c>
      <c r="E1309" s="66">
        <v>18979</v>
      </c>
      <c r="F1309" s="66">
        <v>17</v>
      </c>
      <c r="G1309" s="66">
        <v>1.3592299999999999</v>
      </c>
      <c r="H1309" s="66">
        <v>27</v>
      </c>
    </row>
    <row r="1310" spans="2:8">
      <c r="B1310" s="66">
        <v>1309</v>
      </c>
      <c r="C1310" s="66">
        <v>17</v>
      </c>
      <c r="D1310" s="66">
        <v>4294</v>
      </c>
      <c r="E1310" s="66">
        <v>16039</v>
      </c>
      <c r="F1310" s="66">
        <v>17</v>
      </c>
      <c r="G1310" s="66">
        <v>0.67986800000000003</v>
      </c>
      <c r="H1310" s="66">
        <v>27</v>
      </c>
    </row>
    <row r="1311" spans="2:8">
      <c r="B1311" s="66">
        <v>1310</v>
      </c>
      <c r="C1311" s="66">
        <v>24</v>
      </c>
      <c r="D1311" s="66">
        <v>4478</v>
      </c>
      <c r="E1311" s="66">
        <v>18738</v>
      </c>
      <c r="F1311" s="66">
        <v>23</v>
      </c>
      <c r="G1311" s="66">
        <v>4.1859999999999999</v>
      </c>
      <c r="H1311" s="66">
        <v>27</v>
      </c>
    </row>
    <row r="1312" spans="2:8">
      <c r="B1312" s="66">
        <v>1311</v>
      </c>
      <c r="C1312" s="66">
        <v>18</v>
      </c>
      <c r="D1312" s="66">
        <v>4571</v>
      </c>
      <c r="E1312" s="66">
        <v>19682</v>
      </c>
      <c r="F1312" s="66">
        <v>17</v>
      </c>
      <c r="G1312" s="66">
        <v>4.3611899999999997</v>
      </c>
      <c r="H1312" s="66">
        <v>27</v>
      </c>
    </row>
    <row r="1313" spans="2:8">
      <c r="B1313" s="66">
        <v>1312</v>
      </c>
      <c r="C1313" s="66">
        <v>20</v>
      </c>
      <c r="D1313" s="66">
        <v>4551</v>
      </c>
      <c r="E1313" s="66">
        <v>19644</v>
      </c>
      <c r="F1313" s="66">
        <v>20</v>
      </c>
      <c r="G1313" s="66">
        <v>5.3764399999999997</v>
      </c>
      <c r="H1313" s="66">
        <v>27</v>
      </c>
    </row>
    <row r="1314" spans="2:8">
      <c r="B1314" s="66">
        <v>1313</v>
      </c>
      <c r="C1314" s="66">
        <v>21</v>
      </c>
      <c r="D1314" s="66">
        <v>4596</v>
      </c>
      <c r="E1314" s="66">
        <v>20416</v>
      </c>
      <c r="F1314" s="66">
        <v>19</v>
      </c>
      <c r="G1314" s="66">
        <v>11.3949</v>
      </c>
      <c r="H1314" s="66">
        <v>27</v>
      </c>
    </row>
    <row r="1315" spans="2:8">
      <c r="B1315" s="66">
        <v>1314</v>
      </c>
      <c r="C1315" s="66">
        <v>19</v>
      </c>
      <c r="D1315" s="66">
        <v>4639</v>
      </c>
      <c r="E1315" s="66">
        <v>21248</v>
      </c>
      <c r="F1315" s="66">
        <v>19</v>
      </c>
      <c r="G1315" s="66">
        <v>20.6768</v>
      </c>
      <c r="H1315" s="66">
        <v>27</v>
      </c>
    </row>
    <row r="1316" spans="2:8">
      <c r="B1316" s="66">
        <v>1315</v>
      </c>
      <c r="C1316" s="66">
        <v>19</v>
      </c>
      <c r="D1316" s="66">
        <v>4303</v>
      </c>
      <c r="E1316" s="66">
        <v>16074</v>
      </c>
      <c r="F1316" s="66">
        <v>19</v>
      </c>
      <c r="G1316" s="66">
        <v>0.72324200000000005</v>
      </c>
      <c r="H1316" s="66">
        <v>27</v>
      </c>
    </row>
    <row r="1317" spans="2:8">
      <c r="B1317" s="66">
        <v>1316</v>
      </c>
      <c r="C1317" s="66">
        <v>16</v>
      </c>
      <c r="D1317" s="66">
        <v>4556</v>
      </c>
      <c r="E1317" s="66">
        <v>19720</v>
      </c>
      <c r="F1317" s="66">
        <v>14</v>
      </c>
      <c r="G1317" s="66">
        <v>1.2</v>
      </c>
      <c r="H1317" s="66">
        <v>27</v>
      </c>
    </row>
    <row r="1318" spans="2:8">
      <c r="B1318" s="66">
        <v>1317</v>
      </c>
      <c r="C1318" s="66">
        <v>18</v>
      </c>
      <c r="D1318" s="66">
        <v>4569</v>
      </c>
      <c r="E1318" s="66">
        <v>19688</v>
      </c>
      <c r="F1318" s="66">
        <v>17</v>
      </c>
      <c r="G1318" s="66">
        <v>4.0975599999999996</v>
      </c>
      <c r="H1318" s="66">
        <v>27</v>
      </c>
    </row>
    <row r="1319" spans="2:8">
      <c r="B1319" s="66">
        <v>1318</v>
      </c>
      <c r="C1319" s="66">
        <v>17</v>
      </c>
      <c r="D1319" s="66">
        <v>4508</v>
      </c>
      <c r="E1319" s="66">
        <v>18853</v>
      </c>
      <c r="F1319" s="66">
        <v>16</v>
      </c>
      <c r="G1319" s="66">
        <v>1.3612899999999999</v>
      </c>
      <c r="H1319" s="66">
        <v>27</v>
      </c>
    </row>
    <row r="1320" spans="2:8">
      <c r="B1320" s="66">
        <v>1319</v>
      </c>
      <c r="C1320" s="66">
        <v>16</v>
      </c>
      <c r="D1320" s="66">
        <v>4326</v>
      </c>
      <c r="E1320" s="66">
        <v>16207</v>
      </c>
      <c r="F1320" s="66">
        <v>16</v>
      </c>
      <c r="G1320" s="66">
        <v>0.54047000000000001</v>
      </c>
      <c r="H1320" s="66">
        <v>27</v>
      </c>
    </row>
    <row r="1321" spans="2:8">
      <c r="B1321" s="66">
        <v>1320</v>
      </c>
      <c r="C1321" s="66">
        <v>14</v>
      </c>
      <c r="D1321" s="66">
        <v>4394</v>
      </c>
      <c r="E1321" s="66">
        <v>17084</v>
      </c>
      <c r="F1321" s="66">
        <v>14</v>
      </c>
      <c r="G1321" s="66">
        <v>0.74626599999999998</v>
      </c>
      <c r="H1321" s="66">
        <v>27</v>
      </c>
    </row>
    <row r="1322" spans="2:8">
      <c r="B1322" s="66">
        <v>1321</v>
      </c>
      <c r="C1322" s="66">
        <v>18</v>
      </c>
      <c r="D1322" s="66">
        <v>4397</v>
      </c>
      <c r="E1322" s="66">
        <v>17084</v>
      </c>
      <c r="F1322" s="66">
        <v>18</v>
      </c>
      <c r="G1322" s="66">
        <v>0.66662999999999994</v>
      </c>
      <c r="H1322" s="66">
        <v>27</v>
      </c>
    </row>
    <row r="1323" spans="2:8">
      <c r="B1323" s="66">
        <v>1322</v>
      </c>
      <c r="C1323" s="66">
        <v>17</v>
      </c>
      <c r="D1323" s="66">
        <v>4483</v>
      </c>
      <c r="E1323" s="66">
        <v>18741</v>
      </c>
      <c r="F1323" s="66">
        <v>16</v>
      </c>
      <c r="G1323" s="66">
        <v>1.0696399999999999</v>
      </c>
      <c r="H1323" s="66">
        <v>27</v>
      </c>
    </row>
    <row r="1324" spans="2:8">
      <c r="B1324" s="66">
        <v>1323</v>
      </c>
      <c r="C1324" s="66">
        <v>18</v>
      </c>
      <c r="D1324" s="66">
        <v>4567</v>
      </c>
      <c r="E1324" s="66">
        <v>19678</v>
      </c>
      <c r="F1324" s="66">
        <v>17</v>
      </c>
      <c r="G1324" s="66">
        <v>9.7842599999999997</v>
      </c>
      <c r="H1324" s="66">
        <v>27</v>
      </c>
    </row>
    <row r="1325" spans="2:8">
      <c r="B1325" s="66">
        <v>1324</v>
      </c>
      <c r="C1325" s="66">
        <v>16</v>
      </c>
      <c r="D1325" s="66">
        <v>4400</v>
      </c>
      <c r="E1325" s="66">
        <v>17090</v>
      </c>
      <c r="F1325" s="66">
        <v>16</v>
      </c>
      <c r="G1325" s="66">
        <v>0.90242800000000001</v>
      </c>
      <c r="H1325" s="66">
        <v>27</v>
      </c>
    </row>
    <row r="1326" spans="2:8">
      <c r="B1326" s="66">
        <v>1325</v>
      </c>
      <c r="C1326" s="66">
        <v>18</v>
      </c>
      <c r="D1326" s="66">
        <v>4374</v>
      </c>
      <c r="E1326" s="66">
        <v>16975</v>
      </c>
      <c r="F1326" s="66">
        <v>18</v>
      </c>
      <c r="G1326" s="66">
        <v>0.879189</v>
      </c>
      <c r="H1326" s="66">
        <v>27</v>
      </c>
    </row>
    <row r="1327" spans="2:8">
      <c r="B1327" s="66">
        <v>1326</v>
      </c>
      <c r="C1327" s="66">
        <v>16</v>
      </c>
      <c r="D1327" s="66">
        <v>4404</v>
      </c>
      <c r="E1327" s="66">
        <v>17101</v>
      </c>
      <c r="F1327" s="66">
        <v>16</v>
      </c>
      <c r="G1327" s="66">
        <v>0.751973</v>
      </c>
      <c r="H1327" s="66">
        <v>27</v>
      </c>
    </row>
    <row r="1328" spans="2:8">
      <c r="B1328" s="66">
        <v>1327</v>
      </c>
      <c r="C1328" s="66">
        <v>16</v>
      </c>
      <c r="D1328" s="66">
        <v>4467</v>
      </c>
      <c r="E1328" s="66">
        <v>18073</v>
      </c>
      <c r="F1328" s="66">
        <v>16</v>
      </c>
      <c r="G1328" s="66">
        <v>1.1919200000000001</v>
      </c>
      <c r="H1328" s="66">
        <v>27</v>
      </c>
    </row>
    <row r="1329" spans="2:8">
      <c r="B1329" s="66">
        <v>1328</v>
      </c>
      <c r="C1329" s="66">
        <v>19</v>
      </c>
      <c r="D1329" s="66">
        <v>4308</v>
      </c>
      <c r="E1329" s="66">
        <v>16111</v>
      </c>
      <c r="F1329" s="66">
        <v>19</v>
      </c>
      <c r="G1329" s="66">
        <v>0.62165899999999996</v>
      </c>
      <c r="H1329" s="66">
        <v>27</v>
      </c>
    </row>
    <row r="1330" spans="2:8">
      <c r="B1330" s="66">
        <v>1329</v>
      </c>
      <c r="C1330" s="66">
        <v>19</v>
      </c>
      <c r="D1330" s="66">
        <v>4521</v>
      </c>
      <c r="E1330" s="66">
        <v>18919</v>
      </c>
      <c r="F1330" s="66">
        <v>18</v>
      </c>
      <c r="G1330" s="66">
        <v>1.37554</v>
      </c>
      <c r="H1330" s="66">
        <v>27</v>
      </c>
    </row>
    <row r="1331" spans="2:8">
      <c r="B1331" s="66">
        <v>1330</v>
      </c>
      <c r="C1331" s="66">
        <v>16</v>
      </c>
      <c r="D1331" s="66">
        <v>4316</v>
      </c>
      <c r="E1331" s="66">
        <v>16183</v>
      </c>
      <c r="F1331" s="66">
        <v>15</v>
      </c>
      <c r="G1331" s="66">
        <v>0.56538100000000002</v>
      </c>
      <c r="H1331" s="66">
        <v>27</v>
      </c>
    </row>
    <row r="1332" spans="2:8">
      <c r="B1332" s="66">
        <v>1331</v>
      </c>
      <c r="C1332" s="66">
        <v>18</v>
      </c>
      <c r="D1332" s="66">
        <v>4464</v>
      </c>
      <c r="E1332" s="66">
        <v>18078</v>
      </c>
      <c r="F1332" s="66">
        <v>18</v>
      </c>
      <c r="G1332" s="66">
        <v>0.72242099999999998</v>
      </c>
      <c r="H1332" s="66">
        <v>27</v>
      </c>
    </row>
    <row r="1333" spans="2:8">
      <c r="B1333" s="66">
        <v>1332</v>
      </c>
      <c r="C1333" s="66">
        <v>17</v>
      </c>
      <c r="D1333" s="66">
        <v>4391</v>
      </c>
      <c r="E1333" s="66">
        <v>17023</v>
      </c>
      <c r="F1333" s="66">
        <v>17</v>
      </c>
      <c r="G1333" s="66">
        <v>0.64871800000000002</v>
      </c>
      <c r="H1333" s="66">
        <v>27</v>
      </c>
    </row>
    <row r="1334" spans="2:8">
      <c r="B1334" s="66">
        <v>1333</v>
      </c>
      <c r="C1334" s="66">
        <v>17</v>
      </c>
      <c r="D1334" s="66">
        <v>4401</v>
      </c>
      <c r="E1334" s="66">
        <v>17119</v>
      </c>
      <c r="F1334" s="66">
        <v>16</v>
      </c>
      <c r="G1334" s="66">
        <v>0.89471800000000001</v>
      </c>
      <c r="H1334" s="66">
        <v>27</v>
      </c>
    </row>
    <row r="1335" spans="2:8">
      <c r="B1335" s="66">
        <v>1334</v>
      </c>
      <c r="C1335" s="66">
        <v>17</v>
      </c>
      <c r="D1335" s="66">
        <v>4505</v>
      </c>
      <c r="E1335" s="66">
        <v>18827</v>
      </c>
      <c r="F1335" s="66">
        <v>17</v>
      </c>
      <c r="G1335" s="66">
        <v>2.4396200000000001</v>
      </c>
      <c r="H1335" s="66">
        <v>27</v>
      </c>
    </row>
    <row r="1336" spans="2:8">
      <c r="B1336" s="66">
        <v>1335</v>
      </c>
      <c r="C1336" s="66">
        <v>14</v>
      </c>
      <c r="D1336" s="66">
        <v>4222</v>
      </c>
      <c r="E1336" s="66">
        <v>15112</v>
      </c>
      <c r="F1336" s="66">
        <v>14</v>
      </c>
      <c r="G1336" s="66">
        <v>0.53517899999999996</v>
      </c>
      <c r="H1336" s="66">
        <v>27</v>
      </c>
    </row>
    <row r="1337" spans="2:8">
      <c r="B1337" s="66">
        <v>1336</v>
      </c>
      <c r="C1337" s="66">
        <v>16</v>
      </c>
      <c r="D1337" s="66">
        <v>4374</v>
      </c>
      <c r="E1337" s="66">
        <v>16987</v>
      </c>
      <c r="F1337" s="66">
        <v>16</v>
      </c>
      <c r="G1337" s="66">
        <v>0.980352</v>
      </c>
      <c r="H1337" s="66">
        <v>27</v>
      </c>
    </row>
    <row r="1338" spans="2:8">
      <c r="B1338" s="66">
        <v>1337</v>
      </c>
      <c r="C1338" s="66">
        <v>17</v>
      </c>
      <c r="D1338" s="66">
        <v>4463</v>
      </c>
      <c r="E1338" s="66">
        <v>18034</v>
      </c>
      <c r="F1338" s="66">
        <v>17</v>
      </c>
      <c r="G1338" s="66">
        <v>1.7161999999999999</v>
      </c>
      <c r="H1338" s="66">
        <v>27</v>
      </c>
    </row>
    <row r="1339" spans="2:8">
      <c r="B1339" s="66">
        <v>1338</v>
      </c>
      <c r="C1339" s="66">
        <v>15</v>
      </c>
      <c r="D1339" s="66">
        <v>4454</v>
      </c>
      <c r="E1339" s="66">
        <v>17997</v>
      </c>
      <c r="F1339" s="66">
        <v>14</v>
      </c>
      <c r="G1339" s="66">
        <v>1.0411699999999999</v>
      </c>
      <c r="H1339" s="66">
        <v>27</v>
      </c>
    </row>
    <row r="1340" spans="2:8">
      <c r="B1340" s="66">
        <v>1339</v>
      </c>
      <c r="C1340" s="66">
        <v>19</v>
      </c>
      <c r="D1340" s="66">
        <v>4390</v>
      </c>
      <c r="E1340" s="66">
        <v>17063</v>
      </c>
      <c r="F1340" s="66">
        <v>17</v>
      </c>
      <c r="G1340" s="66">
        <v>0.74213600000000002</v>
      </c>
      <c r="H1340" s="66">
        <v>27</v>
      </c>
    </row>
    <row r="1341" spans="2:8">
      <c r="B1341" s="66">
        <v>1340</v>
      </c>
      <c r="C1341" s="66">
        <v>18</v>
      </c>
      <c r="D1341" s="66">
        <v>4339</v>
      </c>
      <c r="E1341" s="66">
        <v>16234</v>
      </c>
      <c r="F1341" s="66">
        <v>17</v>
      </c>
      <c r="G1341" s="66">
        <v>0.58576499999999998</v>
      </c>
      <c r="H1341" s="66">
        <v>27</v>
      </c>
    </row>
    <row r="1342" spans="2:8">
      <c r="B1342" s="66">
        <v>1341</v>
      </c>
      <c r="C1342" s="66">
        <v>18</v>
      </c>
      <c r="D1342" s="66">
        <v>4356</v>
      </c>
      <c r="E1342" s="66">
        <v>16878</v>
      </c>
      <c r="F1342" s="66">
        <v>18</v>
      </c>
      <c r="G1342" s="66">
        <v>0.68914699999999995</v>
      </c>
      <c r="H1342" s="66">
        <v>27</v>
      </c>
    </row>
    <row r="1343" spans="2:8">
      <c r="B1343" s="66">
        <v>1342</v>
      </c>
      <c r="C1343" s="66">
        <v>17</v>
      </c>
      <c r="D1343" s="66">
        <v>4429</v>
      </c>
      <c r="E1343" s="66">
        <v>17890</v>
      </c>
      <c r="F1343" s="66">
        <v>16</v>
      </c>
      <c r="G1343" s="66">
        <v>2.2781400000000001</v>
      </c>
      <c r="H1343" s="66">
        <v>27</v>
      </c>
    </row>
    <row r="1344" spans="2:8">
      <c r="B1344" s="66">
        <v>1343</v>
      </c>
      <c r="C1344" s="66">
        <v>15</v>
      </c>
      <c r="D1344" s="66">
        <v>4562</v>
      </c>
      <c r="E1344" s="66">
        <v>19740</v>
      </c>
      <c r="F1344" s="66">
        <v>15</v>
      </c>
      <c r="G1344" s="66">
        <v>2.2063600000000001</v>
      </c>
      <c r="H1344" s="66">
        <v>27</v>
      </c>
    </row>
    <row r="1345" spans="2:8">
      <c r="B1345" s="66">
        <v>1344</v>
      </c>
      <c r="C1345" s="66">
        <v>18</v>
      </c>
      <c r="D1345" s="66">
        <v>4569</v>
      </c>
      <c r="E1345" s="66">
        <v>20271</v>
      </c>
      <c r="F1345" s="66">
        <v>17</v>
      </c>
      <c r="G1345" s="66">
        <v>3.61049</v>
      </c>
      <c r="H1345" s="66">
        <v>27</v>
      </c>
    </row>
    <row r="1346" spans="2:8">
      <c r="B1346" s="66">
        <v>1345</v>
      </c>
      <c r="C1346" s="66">
        <v>20</v>
      </c>
      <c r="D1346" s="66">
        <v>4575</v>
      </c>
      <c r="E1346" s="66">
        <v>19730</v>
      </c>
      <c r="F1346" s="66">
        <v>19</v>
      </c>
      <c r="G1346" s="66">
        <v>3.6011500000000001</v>
      </c>
      <c r="H1346" s="66">
        <v>27</v>
      </c>
    </row>
    <row r="1347" spans="2:8">
      <c r="B1347" s="66">
        <v>1346</v>
      </c>
      <c r="C1347" s="66">
        <v>17</v>
      </c>
      <c r="D1347" s="66">
        <v>4476</v>
      </c>
      <c r="E1347" s="66">
        <v>18707</v>
      </c>
      <c r="F1347" s="66">
        <v>17</v>
      </c>
      <c r="G1347" s="66">
        <v>1.0403500000000001</v>
      </c>
      <c r="H1347" s="66">
        <v>27</v>
      </c>
    </row>
    <row r="1348" spans="2:8">
      <c r="B1348" s="66">
        <v>1347</v>
      </c>
      <c r="C1348" s="66">
        <v>15</v>
      </c>
      <c r="D1348" s="66">
        <v>4461</v>
      </c>
      <c r="E1348" s="66">
        <v>18024</v>
      </c>
      <c r="F1348" s="66">
        <v>15</v>
      </c>
      <c r="G1348" s="66">
        <v>0.78818600000000005</v>
      </c>
      <c r="H1348" s="66">
        <v>27</v>
      </c>
    </row>
    <row r="1349" spans="2:8">
      <c r="B1349" s="66">
        <v>1348</v>
      </c>
      <c r="C1349" s="66">
        <v>15</v>
      </c>
      <c r="D1349" s="66">
        <v>4528</v>
      </c>
      <c r="E1349" s="66">
        <v>18966</v>
      </c>
      <c r="F1349" s="66">
        <v>15</v>
      </c>
      <c r="G1349" s="66">
        <v>0.96338199999999996</v>
      </c>
      <c r="H1349" s="66">
        <v>27</v>
      </c>
    </row>
    <row r="1350" spans="2:8">
      <c r="B1350" s="66">
        <v>1349</v>
      </c>
      <c r="C1350" s="66">
        <v>17</v>
      </c>
      <c r="D1350" s="66">
        <v>4474</v>
      </c>
      <c r="E1350" s="66">
        <v>18043</v>
      </c>
      <c r="F1350" s="66">
        <v>17</v>
      </c>
      <c r="G1350" s="66">
        <v>0.97604500000000005</v>
      </c>
      <c r="H1350" s="66">
        <v>27</v>
      </c>
    </row>
    <row r="1351" spans="2:8">
      <c r="B1351" s="66">
        <v>1350</v>
      </c>
      <c r="C1351" s="66">
        <v>19</v>
      </c>
      <c r="D1351" s="66">
        <v>4532</v>
      </c>
      <c r="E1351" s="66">
        <v>19559</v>
      </c>
      <c r="F1351" s="66">
        <v>18</v>
      </c>
      <c r="G1351" s="66">
        <v>2.23746</v>
      </c>
      <c r="H1351" s="66">
        <v>27</v>
      </c>
    </row>
    <row r="1352" spans="2:8">
      <c r="B1352" s="66">
        <v>1351</v>
      </c>
      <c r="C1352" s="66">
        <v>21</v>
      </c>
      <c r="D1352" s="66">
        <v>4590</v>
      </c>
      <c r="E1352" s="66">
        <v>20409</v>
      </c>
      <c r="F1352" s="66">
        <v>21</v>
      </c>
      <c r="G1352" s="66">
        <v>13.4838</v>
      </c>
      <c r="H1352" s="66">
        <v>28</v>
      </c>
    </row>
    <row r="1353" spans="2:8">
      <c r="B1353" s="66">
        <v>1352</v>
      </c>
      <c r="C1353" s="66">
        <v>19</v>
      </c>
      <c r="D1353" s="66">
        <v>4569</v>
      </c>
      <c r="E1353" s="66">
        <v>20271</v>
      </c>
      <c r="F1353" s="66">
        <v>18</v>
      </c>
      <c r="G1353" s="66">
        <v>3.6064099999999999</v>
      </c>
      <c r="H1353" s="66">
        <v>28</v>
      </c>
    </row>
    <row r="1354" spans="2:8">
      <c r="B1354" s="66">
        <v>1353</v>
      </c>
      <c r="C1354" s="66">
        <v>21</v>
      </c>
      <c r="D1354" s="66">
        <v>4433</v>
      </c>
      <c r="E1354" s="66">
        <v>17880</v>
      </c>
      <c r="F1354" s="66">
        <v>19</v>
      </c>
      <c r="G1354" s="66">
        <v>0.89900000000000002</v>
      </c>
      <c r="H1354" s="66">
        <v>28</v>
      </c>
    </row>
    <row r="1355" spans="2:8">
      <c r="B1355" s="66">
        <v>1354</v>
      </c>
      <c r="C1355" s="66">
        <v>17</v>
      </c>
      <c r="D1355" s="66">
        <v>4400</v>
      </c>
      <c r="E1355" s="66">
        <v>17090</v>
      </c>
      <c r="F1355" s="66">
        <v>17</v>
      </c>
      <c r="G1355" s="66">
        <v>0.89553400000000005</v>
      </c>
      <c r="H1355" s="66">
        <v>28</v>
      </c>
    </row>
    <row r="1356" spans="2:8">
      <c r="B1356" s="66">
        <v>1355</v>
      </c>
      <c r="C1356" s="66">
        <v>16</v>
      </c>
      <c r="D1356" s="66">
        <v>4519</v>
      </c>
      <c r="E1356" s="66">
        <v>18920</v>
      </c>
      <c r="F1356" s="66">
        <v>16</v>
      </c>
      <c r="G1356" s="66">
        <v>0.93885099999999999</v>
      </c>
      <c r="H1356" s="66">
        <v>28</v>
      </c>
    </row>
    <row r="1357" spans="2:8">
      <c r="B1357" s="66">
        <v>1356</v>
      </c>
      <c r="C1357" s="66">
        <v>19</v>
      </c>
      <c r="D1357" s="66">
        <v>4549</v>
      </c>
      <c r="E1357" s="66">
        <v>19602</v>
      </c>
      <c r="F1357" s="66">
        <v>18</v>
      </c>
      <c r="G1357" s="66">
        <v>7.60236</v>
      </c>
      <c r="H1357" s="66">
        <v>28</v>
      </c>
    </row>
    <row r="1358" spans="2:8">
      <c r="B1358" s="66">
        <v>1357</v>
      </c>
      <c r="C1358" s="66">
        <v>18</v>
      </c>
      <c r="D1358" s="66">
        <v>4205</v>
      </c>
      <c r="E1358" s="66">
        <v>15001</v>
      </c>
      <c r="F1358" s="66">
        <v>18</v>
      </c>
      <c r="G1358" s="66">
        <v>0.56746600000000003</v>
      </c>
      <c r="H1358" s="66">
        <v>28</v>
      </c>
    </row>
    <row r="1359" spans="2:8">
      <c r="B1359" s="66">
        <v>1358</v>
      </c>
      <c r="C1359" s="66">
        <v>22</v>
      </c>
      <c r="D1359" s="66">
        <v>4506</v>
      </c>
      <c r="E1359" s="66">
        <v>18847</v>
      </c>
      <c r="F1359" s="66">
        <v>21</v>
      </c>
      <c r="G1359" s="66">
        <v>1.14775</v>
      </c>
      <c r="H1359" s="66">
        <v>28</v>
      </c>
    </row>
    <row r="1360" spans="2:8">
      <c r="B1360" s="66">
        <v>1359</v>
      </c>
      <c r="C1360" s="66">
        <v>18</v>
      </c>
      <c r="D1360" s="66">
        <v>4547</v>
      </c>
      <c r="E1360" s="66">
        <v>19590</v>
      </c>
      <c r="F1360" s="66">
        <v>17</v>
      </c>
      <c r="G1360" s="66">
        <v>5.2578899999999997</v>
      </c>
      <c r="H1360" s="66">
        <v>28</v>
      </c>
    </row>
    <row r="1361" spans="2:8">
      <c r="B1361" s="66">
        <v>1360</v>
      </c>
      <c r="C1361" s="66">
        <v>20</v>
      </c>
      <c r="D1361" s="66">
        <v>4510</v>
      </c>
      <c r="E1361" s="66">
        <v>18897</v>
      </c>
      <c r="F1361" s="66">
        <v>19</v>
      </c>
      <c r="G1361" s="66">
        <v>1.13408</v>
      </c>
      <c r="H1361" s="66">
        <v>28</v>
      </c>
    </row>
    <row r="1362" spans="2:8">
      <c r="B1362" s="66">
        <v>1361</v>
      </c>
      <c r="C1362" s="66">
        <v>21</v>
      </c>
      <c r="D1362" s="66">
        <v>4561</v>
      </c>
      <c r="E1362" s="66">
        <v>19680</v>
      </c>
      <c r="F1362" s="66">
        <v>20</v>
      </c>
      <c r="G1362" s="66">
        <v>5.6769100000000003</v>
      </c>
      <c r="H1362" s="66">
        <v>28</v>
      </c>
    </row>
    <row r="1363" spans="2:8">
      <c r="B1363" s="66">
        <v>1362</v>
      </c>
      <c r="C1363" s="66">
        <v>13</v>
      </c>
      <c r="D1363" s="66">
        <v>4201</v>
      </c>
      <c r="E1363" s="66">
        <v>14993</v>
      </c>
      <c r="F1363" s="66">
        <v>13</v>
      </c>
      <c r="G1363" s="66">
        <v>0.51899700000000004</v>
      </c>
      <c r="H1363" s="66">
        <v>28</v>
      </c>
    </row>
    <row r="1364" spans="2:8">
      <c r="B1364" s="66">
        <v>1363</v>
      </c>
      <c r="C1364" s="66">
        <v>18</v>
      </c>
      <c r="D1364" s="66">
        <v>4319</v>
      </c>
      <c r="E1364" s="66">
        <v>16188</v>
      </c>
      <c r="F1364" s="66">
        <v>18</v>
      </c>
      <c r="G1364" s="66">
        <v>0.59366300000000005</v>
      </c>
      <c r="H1364" s="66">
        <v>28</v>
      </c>
    </row>
    <row r="1365" spans="2:8">
      <c r="B1365" s="66">
        <v>1364</v>
      </c>
      <c r="C1365" s="66">
        <v>20</v>
      </c>
      <c r="D1365" s="66">
        <v>4371</v>
      </c>
      <c r="E1365" s="66">
        <v>16960</v>
      </c>
      <c r="F1365" s="66">
        <v>19</v>
      </c>
      <c r="G1365" s="66">
        <v>1.0063</v>
      </c>
      <c r="H1365" s="66">
        <v>28</v>
      </c>
    </row>
    <row r="1366" spans="2:8">
      <c r="B1366" s="66">
        <v>1365</v>
      </c>
      <c r="C1366" s="66">
        <v>17</v>
      </c>
      <c r="D1366" s="66">
        <v>4369</v>
      </c>
      <c r="E1366" s="66">
        <v>16966</v>
      </c>
      <c r="F1366" s="66">
        <v>17</v>
      </c>
      <c r="G1366" s="66">
        <v>0.74412500000000004</v>
      </c>
      <c r="H1366" s="66">
        <v>28</v>
      </c>
    </row>
    <row r="1367" spans="2:8">
      <c r="B1367" s="66">
        <v>1366</v>
      </c>
      <c r="C1367" s="66">
        <v>13</v>
      </c>
      <c r="D1367" s="66">
        <v>4319</v>
      </c>
      <c r="E1367" s="66">
        <v>16174</v>
      </c>
      <c r="F1367" s="66">
        <v>11</v>
      </c>
      <c r="G1367" s="66">
        <v>0.553369</v>
      </c>
      <c r="H1367" s="66">
        <v>28</v>
      </c>
    </row>
    <row r="1368" spans="2:8">
      <c r="B1368" s="66">
        <v>1367</v>
      </c>
      <c r="C1368" s="66">
        <v>20</v>
      </c>
      <c r="D1368" s="66">
        <v>4675</v>
      </c>
      <c r="E1368" s="66">
        <v>22038</v>
      </c>
      <c r="F1368" s="66">
        <v>20</v>
      </c>
      <c r="G1368" s="66">
        <v>71.891199999999998</v>
      </c>
      <c r="H1368" s="66">
        <v>28</v>
      </c>
    </row>
    <row r="1369" spans="2:8">
      <c r="B1369" s="66">
        <v>1368</v>
      </c>
      <c r="C1369" s="66">
        <v>21</v>
      </c>
      <c r="D1369" s="66">
        <v>4490</v>
      </c>
      <c r="E1369" s="66">
        <v>18691</v>
      </c>
      <c r="F1369" s="66">
        <v>20</v>
      </c>
      <c r="G1369" s="66">
        <v>0.74669700000000006</v>
      </c>
      <c r="H1369" s="66">
        <v>28</v>
      </c>
    </row>
    <row r="1370" spans="2:8">
      <c r="B1370" s="66">
        <v>1369</v>
      </c>
      <c r="C1370" s="66">
        <v>16</v>
      </c>
      <c r="D1370" s="66">
        <v>4497</v>
      </c>
      <c r="E1370" s="66">
        <v>18816</v>
      </c>
      <c r="F1370" s="66">
        <v>16</v>
      </c>
      <c r="G1370" s="66">
        <v>1.3736699999999999</v>
      </c>
      <c r="H1370" s="66">
        <v>28</v>
      </c>
    </row>
    <row r="1371" spans="2:8">
      <c r="B1371" s="66">
        <v>1370</v>
      </c>
      <c r="C1371" s="66">
        <v>23</v>
      </c>
      <c r="D1371" s="66">
        <v>4516</v>
      </c>
      <c r="E1371" s="66">
        <v>18892</v>
      </c>
      <c r="F1371" s="66">
        <v>21</v>
      </c>
      <c r="G1371" s="66">
        <v>0.83840700000000001</v>
      </c>
      <c r="H1371" s="66">
        <v>28</v>
      </c>
    </row>
    <row r="1372" spans="2:8">
      <c r="B1372" s="66">
        <v>1371</v>
      </c>
      <c r="C1372" s="66">
        <v>16</v>
      </c>
      <c r="D1372" s="66">
        <v>4515</v>
      </c>
      <c r="E1372" s="66">
        <v>18977</v>
      </c>
      <c r="F1372" s="66">
        <v>16</v>
      </c>
      <c r="G1372" s="66">
        <v>4.2406300000000003</v>
      </c>
      <c r="H1372" s="66">
        <v>28</v>
      </c>
    </row>
    <row r="1373" spans="2:8">
      <c r="B1373" s="66">
        <v>1372</v>
      </c>
      <c r="C1373" s="66">
        <v>16</v>
      </c>
      <c r="D1373" s="66">
        <v>4464</v>
      </c>
      <c r="E1373" s="66">
        <v>18049</v>
      </c>
      <c r="F1373" s="66">
        <v>16</v>
      </c>
      <c r="G1373" s="66">
        <v>1.29213</v>
      </c>
      <c r="H1373" s="66">
        <v>28</v>
      </c>
    </row>
    <row r="1374" spans="2:8">
      <c r="B1374" s="66">
        <v>1373</v>
      </c>
      <c r="C1374" s="66">
        <v>16</v>
      </c>
      <c r="D1374" s="66">
        <v>4523</v>
      </c>
      <c r="E1374" s="66">
        <v>18900</v>
      </c>
      <c r="F1374" s="66">
        <v>16</v>
      </c>
      <c r="G1374" s="66">
        <v>2.7958799999999999</v>
      </c>
      <c r="H1374" s="66">
        <v>28</v>
      </c>
    </row>
    <row r="1375" spans="2:8">
      <c r="B1375" s="66">
        <v>1374</v>
      </c>
      <c r="C1375" s="66">
        <v>18</v>
      </c>
      <c r="D1375" s="66">
        <v>4550</v>
      </c>
      <c r="E1375" s="66">
        <v>19617</v>
      </c>
      <c r="F1375" s="66">
        <v>17</v>
      </c>
      <c r="G1375" s="66">
        <v>2.3968500000000001</v>
      </c>
      <c r="H1375" s="66">
        <v>28</v>
      </c>
    </row>
    <row r="1376" spans="2:8">
      <c r="B1376" s="66">
        <v>1375</v>
      </c>
      <c r="C1376" s="66">
        <v>15</v>
      </c>
      <c r="D1376" s="66">
        <v>4463</v>
      </c>
      <c r="E1376" s="66">
        <v>18032</v>
      </c>
      <c r="F1376" s="66">
        <v>15</v>
      </c>
      <c r="G1376" s="66">
        <v>0.72546100000000002</v>
      </c>
      <c r="H1376" s="66">
        <v>28</v>
      </c>
    </row>
    <row r="1377" spans="2:8">
      <c r="B1377" s="66">
        <v>1376</v>
      </c>
      <c r="C1377" s="66">
        <v>19</v>
      </c>
      <c r="D1377" s="66">
        <v>4464</v>
      </c>
      <c r="E1377" s="66">
        <v>18078</v>
      </c>
      <c r="F1377" s="66">
        <v>19</v>
      </c>
      <c r="G1377" s="66">
        <v>0.71717299999999995</v>
      </c>
      <c r="H1377" s="66">
        <v>28</v>
      </c>
    </row>
    <row r="1378" spans="2:8">
      <c r="B1378" s="66">
        <v>1377</v>
      </c>
      <c r="C1378" s="66">
        <v>20</v>
      </c>
      <c r="D1378" s="66">
        <v>4554</v>
      </c>
      <c r="E1378" s="66">
        <v>19585</v>
      </c>
      <c r="F1378" s="66">
        <v>19</v>
      </c>
      <c r="G1378" s="66">
        <v>8.3853799999999996</v>
      </c>
      <c r="H1378" s="66">
        <v>28</v>
      </c>
    </row>
    <row r="1379" spans="2:8">
      <c r="B1379" s="66">
        <v>1378</v>
      </c>
      <c r="C1379" s="66">
        <v>19</v>
      </c>
      <c r="D1379" s="66">
        <v>4498</v>
      </c>
      <c r="E1379" s="66">
        <v>18738</v>
      </c>
      <c r="F1379" s="66">
        <v>19</v>
      </c>
      <c r="G1379" s="66">
        <v>9.6809100000000008</v>
      </c>
      <c r="H1379" s="66">
        <v>28</v>
      </c>
    </row>
    <row r="1380" spans="2:8">
      <c r="B1380" s="66">
        <v>1379</v>
      </c>
      <c r="C1380" s="66">
        <v>18</v>
      </c>
      <c r="D1380" s="66">
        <v>4365</v>
      </c>
      <c r="E1380" s="66">
        <v>16946</v>
      </c>
      <c r="F1380" s="66">
        <v>17</v>
      </c>
      <c r="G1380" s="66">
        <v>0.80504699999999996</v>
      </c>
      <c r="H1380" s="66">
        <v>28</v>
      </c>
    </row>
    <row r="1381" spans="2:8">
      <c r="B1381" s="66">
        <v>1380</v>
      </c>
      <c r="C1381" s="66">
        <v>17</v>
      </c>
      <c r="D1381" s="66">
        <v>4491</v>
      </c>
      <c r="E1381" s="66">
        <v>18760</v>
      </c>
      <c r="F1381" s="66">
        <v>16</v>
      </c>
      <c r="G1381" s="66">
        <v>1.1123700000000001</v>
      </c>
      <c r="H1381" s="66">
        <v>28</v>
      </c>
    </row>
    <row r="1382" spans="2:8">
      <c r="B1382" s="66">
        <v>1381</v>
      </c>
      <c r="C1382" s="66">
        <v>21</v>
      </c>
      <c r="D1382" s="66">
        <v>4391</v>
      </c>
      <c r="E1382" s="66">
        <v>17037</v>
      </c>
      <c r="F1382" s="66">
        <v>19</v>
      </c>
      <c r="G1382" s="66">
        <v>0.57702500000000001</v>
      </c>
      <c r="H1382" s="66">
        <v>28</v>
      </c>
    </row>
    <row r="1383" spans="2:8">
      <c r="B1383" s="66">
        <v>1382</v>
      </c>
      <c r="C1383" s="66">
        <v>17</v>
      </c>
      <c r="D1383" s="66">
        <v>4288</v>
      </c>
      <c r="E1383" s="66">
        <v>16057</v>
      </c>
      <c r="F1383" s="66">
        <v>17</v>
      </c>
      <c r="G1383" s="66">
        <v>0.52470700000000003</v>
      </c>
      <c r="H1383" s="66">
        <v>28</v>
      </c>
    </row>
    <row r="1384" spans="2:8">
      <c r="B1384" s="66">
        <v>1383</v>
      </c>
      <c r="C1384" s="66">
        <v>13</v>
      </c>
      <c r="D1384" s="66">
        <v>4310</v>
      </c>
      <c r="E1384" s="66">
        <v>16129</v>
      </c>
      <c r="F1384" s="66">
        <v>13</v>
      </c>
      <c r="G1384" s="66">
        <v>0.53640399999999999</v>
      </c>
      <c r="H1384" s="66">
        <v>28</v>
      </c>
    </row>
    <row r="1385" spans="2:8">
      <c r="B1385" s="66">
        <v>1384</v>
      </c>
      <c r="C1385" s="66">
        <v>17</v>
      </c>
      <c r="D1385" s="66">
        <v>4316</v>
      </c>
      <c r="E1385" s="66">
        <v>16183</v>
      </c>
      <c r="F1385" s="66">
        <v>16</v>
      </c>
      <c r="G1385" s="66">
        <v>0.56469599999999998</v>
      </c>
      <c r="H1385" s="66">
        <v>28</v>
      </c>
    </row>
    <row r="1386" spans="2:8">
      <c r="B1386" s="66">
        <v>1385</v>
      </c>
      <c r="C1386" s="66">
        <v>16</v>
      </c>
      <c r="D1386" s="66">
        <v>4390</v>
      </c>
      <c r="E1386" s="66">
        <v>17071</v>
      </c>
      <c r="F1386" s="66">
        <v>16</v>
      </c>
      <c r="G1386" s="66">
        <v>0.959677</v>
      </c>
      <c r="H1386" s="66">
        <v>28</v>
      </c>
    </row>
    <row r="1387" spans="2:8">
      <c r="B1387" s="66">
        <v>1386</v>
      </c>
      <c r="C1387" s="66">
        <v>23</v>
      </c>
      <c r="D1387" s="66">
        <v>4557</v>
      </c>
      <c r="E1387" s="66">
        <v>19640</v>
      </c>
      <c r="F1387" s="66">
        <v>22</v>
      </c>
      <c r="G1387" s="66">
        <v>1.1154900000000001</v>
      </c>
      <c r="H1387" s="66">
        <v>28</v>
      </c>
    </row>
    <row r="1388" spans="2:8">
      <c r="B1388" s="66">
        <v>1387</v>
      </c>
      <c r="C1388" s="66">
        <v>18</v>
      </c>
      <c r="D1388" s="66">
        <v>4362</v>
      </c>
      <c r="E1388" s="66">
        <v>16900</v>
      </c>
      <c r="F1388" s="66">
        <v>17</v>
      </c>
      <c r="G1388" s="66">
        <v>0.66911100000000001</v>
      </c>
      <c r="H1388" s="66">
        <v>28</v>
      </c>
    </row>
    <row r="1389" spans="2:8">
      <c r="B1389" s="66">
        <v>1388</v>
      </c>
      <c r="C1389" s="66">
        <v>19</v>
      </c>
      <c r="D1389" s="66">
        <v>4466</v>
      </c>
      <c r="E1389" s="66">
        <v>18031</v>
      </c>
      <c r="F1389" s="66">
        <v>19</v>
      </c>
      <c r="G1389" s="66">
        <v>0.89125299999999996</v>
      </c>
      <c r="H1389" s="66">
        <v>28</v>
      </c>
    </row>
    <row r="1390" spans="2:8">
      <c r="B1390" s="66">
        <v>1389</v>
      </c>
      <c r="C1390" s="66">
        <v>23</v>
      </c>
      <c r="D1390" s="66">
        <v>4443</v>
      </c>
      <c r="E1390" s="66">
        <v>17964</v>
      </c>
      <c r="F1390" s="66">
        <v>22</v>
      </c>
      <c r="G1390" s="66">
        <v>1.6520900000000001</v>
      </c>
      <c r="H1390" s="66">
        <v>28</v>
      </c>
    </row>
    <row r="1391" spans="2:8">
      <c r="B1391" s="66">
        <v>1390</v>
      </c>
      <c r="C1391" s="66">
        <v>19</v>
      </c>
      <c r="D1391" s="66">
        <v>4427</v>
      </c>
      <c r="E1391" s="66">
        <v>17866</v>
      </c>
      <c r="F1391" s="66">
        <v>19</v>
      </c>
      <c r="G1391" s="66">
        <v>0.79911399999999999</v>
      </c>
      <c r="H1391" s="66">
        <v>28</v>
      </c>
    </row>
    <row r="1392" spans="2:8">
      <c r="B1392" s="66">
        <v>1391</v>
      </c>
      <c r="C1392" s="66">
        <v>19</v>
      </c>
      <c r="D1392" s="66">
        <v>4559</v>
      </c>
      <c r="E1392" s="66">
        <v>19618</v>
      </c>
      <c r="F1392" s="66">
        <v>19</v>
      </c>
      <c r="G1392" s="66">
        <v>5.8489699999999996</v>
      </c>
      <c r="H1392" s="66">
        <v>28</v>
      </c>
    </row>
    <row r="1393" spans="2:8">
      <c r="B1393" s="66">
        <v>1392</v>
      </c>
      <c r="C1393" s="66">
        <v>18</v>
      </c>
      <c r="D1393" s="66">
        <v>4479</v>
      </c>
      <c r="E1393" s="66">
        <v>18096</v>
      </c>
      <c r="F1393" s="66">
        <v>17</v>
      </c>
      <c r="G1393" s="66">
        <v>1.4813400000000001</v>
      </c>
      <c r="H1393" s="66">
        <v>28</v>
      </c>
    </row>
    <row r="1394" spans="2:8">
      <c r="B1394" s="66">
        <v>1393</v>
      </c>
      <c r="C1394" s="66">
        <v>19</v>
      </c>
      <c r="D1394" s="66">
        <v>4443</v>
      </c>
      <c r="E1394" s="66">
        <v>17908</v>
      </c>
      <c r="F1394" s="66">
        <v>18</v>
      </c>
      <c r="G1394" s="66">
        <v>0.83028199999999996</v>
      </c>
      <c r="H1394" s="66">
        <v>28</v>
      </c>
    </row>
    <row r="1395" spans="2:8">
      <c r="B1395" s="66">
        <v>1394</v>
      </c>
      <c r="C1395" s="66">
        <v>20</v>
      </c>
      <c r="D1395" s="66">
        <v>4626</v>
      </c>
      <c r="E1395" s="66">
        <v>21117</v>
      </c>
      <c r="F1395" s="66">
        <v>19</v>
      </c>
      <c r="G1395" s="66">
        <v>4.6133199999999999</v>
      </c>
      <c r="H1395" s="66">
        <v>28</v>
      </c>
    </row>
    <row r="1396" spans="2:8">
      <c r="B1396" s="66">
        <v>1395</v>
      </c>
      <c r="C1396" s="66">
        <v>18</v>
      </c>
      <c r="D1396" s="66">
        <v>4518</v>
      </c>
      <c r="E1396" s="66">
        <v>19395</v>
      </c>
      <c r="F1396" s="66">
        <v>17</v>
      </c>
      <c r="G1396" s="66">
        <v>1.2251300000000001</v>
      </c>
      <c r="H1396" s="66">
        <v>28</v>
      </c>
    </row>
    <row r="1397" spans="2:8">
      <c r="B1397" s="66">
        <v>1396</v>
      </c>
      <c r="C1397" s="66">
        <v>15</v>
      </c>
      <c r="D1397" s="66">
        <v>4318</v>
      </c>
      <c r="E1397" s="66">
        <v>16125</v>
      </c>
      <c r="F1397" s="66">
        <v>15</v>
      </c>
      <c r="G1397" s="66">
        <v>0.65077600000000002</v>
      </c>
      <c r="H1397" s="66">
        <v>28</v>
      </c>
    </row>
    <row r="1398" spans="2:8">
      <c r="B1398" s="66">
        <v>1397</v>
      </c>
      <c r="C1398" s="66">
        <v>19</v>
      </c>
      <c r="D1398" s="66">
        <v>4458</v>
      </c>
      <c r="E1398" s="66">
        <v>18060</v>
      </c>
      <c r="F1398" s="66">
        <v>19</v>
      </c>
      <c r="G1398" s="66">
        <v>1.2588600000000001</v>
      </c>
      <c r="H1398" s="66">
        <v>28</v>
      </c>
    </row>
    <row r="1399" spans="2:8">
      <c r="B1399" s="66">
        <v>1398</v>
      </c>
      <c r="C1399" s="66">
        <v>24</v>
      </c>
      <c r="D1399" s="66">
        <v>4516</v>
      </c>
      <c r="E1399" s="66">
        <v>18892</v>
      </c>
      <c r="F1399" s="66">
        <v>22</v>
      </c>
      <c r="G1399" s="66">
        <v>0.84199900000000005</v>
      </c>
      <c r="H1399" s="66">
        <v>29</v>
      </c>
    </row>
    <row r="1400" spans="2:8">
      <c r="B1400" s="66">
        <v>1399</v>
      </c>
      <c r="C1400" s="66">
        <v>19</v>
      </c>
      <c r="D1400" s="66">
        <v>4319</v>
      </c>
      <c r="E1400" s="66">
        <v>16188</v>
      </c>
      <c r="F1400" s="66">
        <v>19</v>
      </c>
      <c r="G1400" s="66">
        <v>0.59130799999999994</v>
      </c>
      <c r="H1400" s="66">
        <v>29</v>
      </c>
    </row>
    <row r="1401" spans="2:8">
      <c r="B1401" s="66">
        <v>1400</v>
      </c>
      <c r="C1401" s="66">
        <v>24</v>
      </c>
      <c r="D1401" s="66">
        <v>4557</v>
      </c>
      <c r="E1401" s="66">
        <v>19640</v>
      </c>
      <c r="F1401" s="66">
        <v>23</v>
      </c>
      <c r="G1401" s="66">
        <v>1.1154900000000001</v>
      </c>
      <c r="H1401" s="66">
        <v>29</v>
      </c>
    </row>
    <row r="1402" spans="2:8">
      <c r="B1402" s="66">
        <v>1401</v>
      </c>
      <c r="C1402" s="66">
        <v>22</v>
      </c>
      <c r="D1402" s="66">
        <v>4519</v>
      </c>
      <c r="E1402" s="66">
        <v>19408</v>
      </c>
      <c r="F1402" s="66">
        <v>21</v>
      </c>
      <c r="G1402" s="66">
        <v>4.1372200000000001</v>
      </c>
      <c r="H1402" s="66">
        <v>29</v>
      </c>
    </row>
    <row r="1403" spans="2:8">
      <c r="B1403" s="66">
        <v>1402</v>
      </c>
      <c r="C1403" s="66">
        <v>21</v>
      </c>
      <c r="D1403" s="66">
        <v>4529</v>
      </c>
      <c r="E1403" s="66">
        <v>19444</v>
      </c>
      <c r="F1403" s="66">
        <v>21</v>
      </c>
      <c r="G1403" s="66">
        <v>4.4453199999999997</v>
      </c>
      <c r="H1403" s="66">
        <v>29</v>
      </c>
    </row>
    <row r="1404" spans="2:8">
      <c r="B1404" s="66">
        <v>1403</v>
      </c>
      <c r="C1404" s="66">
        <v>21</v>
      </c>
      <c r="D1404" s="66">
        <v>4440</v>
      </c>
      <c r="E1404" s="66">
        <v>17905</v>
      </c>
      <c r="F1404" s="66">
        <v>20</v>
      </c>
      <c r="G1404" s="66">
        <v>1.64239</v>
      </c>
      <c r="H1404" s="66">
        <v>29</v>
      </c>
    </row>
    <row r="1405" spans="2:8">
      <c r="B1405" s="66">
        <v>1404</v>
      </c>
      <c r="C1405" s="66">
        <v>17</v>
      </c>
      <c r="D1405" s="66">
        <v>4559</v>
      </c>
      <c r="E1405" s="66">
        <v>19768</v>
      </c>
      <c r="F1405" s="66">
        <v>17</v>
      </c>
      <c r="G1405" s="66">
        <v>9.5297599999999996</v>
      </c>
      <c r="H1405" s="66">
        <v>29</v>
      </c>
    </row>
    <row r="1406" spans="2:8">
      <c r="B1406" s="66">
        <v>1405</v>
      </c>
      <c r="C1406" s="66">
        <v>18</v>
      </c>
      <c r="D1406" s="66">
        <v>4529</v>
      </c>
      <c r="E1406" s="66">
        <v>18979</v>
      </c>
      <c r="F1406" s="66">
        <v>18</v>
      </c>
      <c r="G1406" s="66">
        <v>1.3539399999999999</v>
      </c>
      <c r="H1406" s="66">
        <v>29</v>
      </c>
    </row>
    <row r="1407" spans="2:8">
      <c r="B1407" s="66">
        <v>1406</v>
      </c>
      <c r="C1407" s="66">
        <v>17</v>
      </c>
      <c r="D1407" s="66">
        <v>4369</v>
      </c>
      <c r="E1407" s="66">
        <v>16908</v>
      </c>
      <c r="F1407" s="66">
        <v>17</v>
      </c>
      <c r="G1407" s="66">
        <v>0.54149800000000003</v>
      </c>
      <c r="H1407" s="66">
        <v>29</v>
      </c>
    </row>
    <row r="1408" spans="2:8">
      <c r="B1408" s="66">
        <v>1407</v>
      </c>
      <c r="C1408" s="66">
        <v>18</v>
      </c>
      <c r="D1408" s="66">
        <v>4517</v>
      </c>
      <c r="E1408" s="66">
        <v>18870</v>
      </c>
      <c r="F1408" s="66">
        <v>18</v>
      </c>
      <c r="G1408" s="66">
        <v>6.3196099999999999</v>
      </c>
      <c r="H1408" s="66">
        <v>29</v>
      </c>
    </row>
    <row r="1409" spans="2:8">
      <c r="B1409" s="66">
        <v>1408</v>
      </c>
      <c r="C1409" s="66">
        <v>21</v>
      </c>
      <c r="D1409" s="66">
        <v>4548</v>
      </c>
      <c r="E1409" s="66">
        <v>19523</v>
      </c>
      <c r="F1409" s="66">
        <v>20</v>
      </c>
      <c r="G1409" s="66">
        <v>9.7206499999999991</v>
      </c>
      <c r="H1409" s="66">
        <v>29</v>
      </c>
    </row>
    <row r="1410" spans="2:8">
      <c r="B1410" s="66">
        <v>1409</v>
      </c>
      <c r="C1410" s="66">
        <v>18</v>
      </c>
      <c r="D1410" s="66">
        <v>4532</v>
      </c>
      <c r="E1410" s="66">
        <v>18939</v>
      </c>
      <c r="F1410" s="66">
        <v>18</v>
      </c>
      <c r="G1410" s="66">
        <v>1.5894999999999999</v>
      </c>
      <c r="H1410" s="66">
        <v>29</v>
      </c>
    </row>
    <row r="1411" spans="2:8">
      <c r="B1411" s="66">
        <v>1410</v>
      </c>
      <c r="C1411" s="66">
        <v>22</v>
      </c>
      <c r="D1411" s="66">
        <v>4427</v>
      </c>
      <c r="E1411" s="66">
        <v>17838</v>
      </c>
      <c r="F1411" s="66">
        <v>20</v>
      </c>
      <c r="G1411" s="66">
        <v>0.97808399999999995</v>
      </c>
      <c r="H1411" s="66">
        <v>29</v>
      </c>
    </row>
    <row r="1412" spans="2:8">
      <c r="B1412" s="66">
        <v>1411</v>
      </c>
      <c r="C1412" s="66">
        <v>16</v>
      </c>
      <c r="D1412" s="66">
        <v>4471</v>
      </c>
      <c r="E1412" s="66">
        <v>18040</v>
      </c>
      <c r="F1412" s="66">
        <v>15</v>
      </c>
      <c r="G1412" s="66">
        <v>0.64898</v>
      </c>
      <c r="H1412" s="66">
        <v>29</v>
      </c>
    </row>
    <row r="1413" spans="2:8">
      <c r="B1413" s="66">
        <v>1412</v>
      </c>
      <c r="C1413" s="66">
        <v>21</v>
      </c>
      <c r="D1413" s="66">
        <v>4575</v>
      </c>
      <c r="E1413" s="66">
        <v>19730</v>
      </c>
      <c r="F1413" s="66">
        <v>20</v>
      </c>
      <c r="G1413" s="66">
        <v>3.5829200000000001</v>
      </c>
      <c r="H1413" s="66">
        <v>29</v>
      </c>
    </row>
    <row r="1414" spans="2:8">
      <c r="B1414" s="66">
        <v>1413</v>
      </c>
      <c r="C1414" s="66">
        <v>21</v>
      </c>
      <c r="D1414" s="66">
        <v>4626</v>
      </c>
      <c r="E1414" s="66">
        <v>21117</v>
      </c>
      <c r="F1414" s="66">
        <v>20</v>
      </c>
      <c r="G1414" s="66">
        <v>4.6538399999999998</v>
      </c>
      <c r="H1414" s="66">
        <v>29</v>
      </c>
    </row>
    <row r="1415" spans="2:8">
      <c r="B1415" s="66">
        <v>1414</v>
      </c>
      <c r="C1415" s="66">
        <v>17</v>
      </c>
      <c r="D1415" s="66">
        <v>4396</v>
      </c>
      <c r="E1415" s="66">
        <v>17097</v>
      </c>
      <c r="F1415" s="66">
        <v>17</v>
      </c>
      <c r="G1415" s="66">
        <v>0.63211899999999999</v>
      </c>
      <c r="H1415" s="66">
        <v>29</v>
      </c>
    </row>
    <row r="1416" spans="2:8">
      <c r="B1416" s="66">
        <v>1415</v>
      </c>
      <c r="C1416" s="66">
        <v>18</v>
      </c>
      <c r="D1416" s="66">
        <v>4386</v>
      </c>
      <c r="E1416" s="66">
        <v>17043</v>
      </c>
      <c r="F1416" s="66">
        <v>18</v>
      </c>
      <c r="G1416" s="66">
        <v>1.6854100000000001</v>
      </c>
      <c r="H1416" s="66">
        <v>29</v>
      </c>
    </row>
    <row r="1417" spans="2:8">
      <c r="B1417" s="66">
        <v>1416</v>
      </c>
      <c r="C1417" s="66">
        <v>17</v>
      </c>
      <c r="D1417" s="66">
        <v>4497</v>
      </c>
      <c r="E1417" s="66">
        <v>18816</v>
      </c>
      <c r="F1417" s="66">
        <v>17</v>
      </c>
      <c r="G1417" s="66">
        <v>1.3695600000000001</v>
      </c>
      <c r="H1417" s="66">
        <v>29</v>
      </c>
    </row>
    <row r="1418" spans="2:8">
      <c r="B1418" s="66">
        <v>1417</v>
      </c>
      <c r="C1418" s="66">
        <v>18</v>
      </c>
      <c r="D1418" s="66">
        <v>4432</v>
      </c>
      <c r="E1418" s="66">
        <v>17903</v>
      </c>
      <c r="F1418" s="66">
        <v>18</v>
      </c>
      <c r="G1418" s="66">
        <v>0.60840499999999997</v>
      </c>
      <c r="H1418" s="66">
        <v>29</v>
      </c>
    </row>
    <row r="1419" spans="2:8">
      <c r="B1419" s="66">
        <v>1418</v>
      </c>
      <c r="C1419" s="66">
        <v>19</v>
      </c>
      <c r="D1419" s="66">
        <v>4356</v>
      </c>
      <c r="E1419" s="66">
        <v>16878</v>
      </c>
      <c r="F1419" s="66">
        <v>19</v>
      </c>
      <c r="G1419" s="66">
        <v>0.69004900000000002</v>
      </c>
      <c r="H1419" s="66">
        <v>29</v>
      </c>
    </row>
    <row r="1420" spans="2:8">
      <c r="B1420" s="66">
        <v>1419</v>
      </c>
      <c r="C1420" s="66">
        <v>18</v>
      </c>
      <c r="D1420" s="66">
        <v>4369</v>
      </c>
      <c r="E1420" s="66">
        <v>16966</v>
      </c>
      <c r="F1420" s="66">
        <v>18</v>
      </c>
      <c r="G1420" s="66">
        <v>0.74723700000000004</v>
      </c>
      <c r="H1420" s="66">
        <v>29</v>
      </c>
    </row>
    <row r="1421" spans="2:8">
      <c r="B1421" s="66">
        <v>1420</v>
      </c>
      <c r="C1421" s="66">
        <v>20</v>
      </c>
      <c r="D1421" s="66">
        <v>4378</v>
      </c>
      <c r="E1421" s="66">
        <v>16998</v>
      </c>
      <c r="F1421" s="66">
        <v>20</v>
      </c>
      <c r="G1421" s="66">
        <v>0.74359699999999995</v>
      </c>
      <c r="H1421" s="66">
        <v>29</v>
      </c>
    </row>
    <row r="1422" spans="2:8">
      <c r="B1422" s="66">
        <v>1421</v>
      </c>
      <c r="C1422" s="66">
        <v>20</v>
      </c>
      <c r="D1422" s="66">
        <v>4481</v>
      </c>
      <c r="E1422" s="66">
        <v>18714</v>
      </c>
      <c r="F1422" s="66">
        <v>20</v>
      </c>
      <c r="G1422" s="66">
        <v>1.6831100000000001</v>
      </c>
      <c r="H1422" s="66">
        <v>29</v>
      </c>
    </row>
    <row r="1423" spans="2:8">
      <c r="B1423" s="66">
        <v>1422</v>
      </c>
      <c r="C1423" s="66">
        <v>17</v>
      </c>
      <c r="D1423" s="66">
        <v>4390</v>
      </c>
      <c r="E1423" s="66">
        <v>17078</v>
      </c>
      <c r="F1423" s="66">
        <v>17</v>
      </c>
      <c r="G1423" s="66">
        <v>1.21018</v>
      </c>
      <c r="H1423" s="66">
        <v>29</v>
      </c>
    </row>
    <row r="1424" spans="2:8">
      <c r="B1424" s="66">
        <v>1423</v>
      </c>
      <c r="C1424" s="66">
        <v>24</v>
      </c>
      <c r="D1424" s="66">
        <v>4443</v>
      </c>
      <c r="E1424" s="66">
        <v>17964</v>
      </c>
      <c r="F1424" s="66">
        <v>23</v>
      </c>
      <c r="G1424" s="66">
        <v>1.6614199999999999</v>
      </c>
      <c r="H1424" s="66">
        <v>29</v>
      </c>
    </row>
    <row r="1425" spans="2:8">
      <c r="B1425" s="66">
        <v>1424</v>
      </c>
      <c r="C1425" s="66">
        <v>19</v>
      </c>
      <c r="D1425" s="66">
        <v>4409</v>
      </c>
      <c r="E1425" s="66">
        <v>17125</v>
      </c>
      <c r="F1425" s="66">
        <v>18</v>
      </c>
      <c r="G1425" s="66">
        <v>0.71898799999999996</v>
      </c>
      <c r="H1425" s="66">
        <v>29</v>
      </c>
    </row>
    <row r="1426" spans="2:8">
      <c r="B1426" s="66">
        <v>1425</v>
      </c>
      <c r="C1426" s="66">
        <v>23</v>
      </c>
      <c r="D1426" s="66">
        <v>4506</v>
      </c>
      <c r="E1426" s="66">
        <v>18847</v>
      </c>
      <c r="F1426" s="66">
        <v>22</v>
      </c>
      <c r="G1426" s="66">
        <v>1.1487000000000001</v>
      </c>
      <c r="H1426" s="66">
        <v>29</v>
      </c>
    </row>
    <row r="1427" spans="2:8">
      <c r="B1427" s="66">
        <v>1426</v>
      </c>
      <c r="C1427" s="66">
        <v>20</v>
      </c>
      <c r="D1427" s="66">
        <v>4540</v>
      </c>
      <c r="E1427" s="66">
        <v>19499</v>
      </c>
      <c r="F1427" s="66">
        <v>20</v>
      </c>
      <c r="G1427" s="66">
        <v>17.690799999999999</v>
      </c>
      <c r="H1427" s="66">
        <v>29</v>
      </c>
    </row>
    <row r="1428" spans="2:8">
      <c r="B1428" s="66">
        <v>1427</v>
      </c>
      <c r="C1428" s="66">
        <v>17</v>
      </c>
      <c r="D1428" s="66">
        <v>4551</v>
      </c>
      <c r="E1428" s="66">
        <v>19614</v>
      </c>
      <c r="F1428" s="66">
        <v>17</v>
      </c>
      <c r="G1428" s="66">
        <v>1.3918999999999999</v>
      </c>
      <c r="H1428" s="66">
        <v>29</v>
      </c>
    </row>
    <row r="1429" spans="2:8">
      <c r="B1429" s="66">
        <v>1428</v>
      </c>
      <c r="C1429" s="66">
        <v>20</v>
      </c>
      <c r="D1429" s="66">
        <v>4389</v>
      </c>
      <c r="E1429" s="66">
        <v>17079</v>
      </c>
      <c r="F1429" s="66">
        <v>19</v>
      </c>
      <c r="G1429" s="66">
        <v>0.64034999999999997</v>
      </c>
      <c r="H1429" s="66">
        <v>30</v>
      </c>
    </row>
    <row r="1430" spans="2:8">
      <c r="B1430" s="66">
        <v>1429</v>
      </c>
      <c r="C1430" s="66">
        <v>19</v>
      </c>
      <c r="D1430" s="66">
        <v>4487</v>
      </c>
      <c r="E1430" s="66">
        <v>18763</v>
      </c>
      <c r="F1430" s="66">
        <v>17</v>
      </c>
      <c r="G1430" s="66">
        <v>0.59676499999999999</v>
      </c>
      <c r="H1430" s="66">
        <v>30</v>
      </c>
    </row>
    <row r="1431" spans="2:8">
      <c r="B1431" s="66">
        <v>1430</v>
      </c>
      <c r="C1431" s="66">
        <v>21</v>
      </c>
      <c r="D1431" s="66">
        <v>4667</v>
      </c>
      <c r="E1431" s="66">
        <v>21964</v>
      </c>
      <c r="F1431" s="66">
        <v>21</v>
      </c>
      <c r="G1431" s="66">
        <v>62.676099999999998</v>
      </c>
      <c r="H1431" s="66">
        <v>30</v>
      </c>
    </row>
    <row r="1432" spans="2:8">
      <c r="B1432" s="66">
        <v>1431</v>
      </c>
      <c r="C1432" s="66">
        <v>20</v>
      </c>
      <c r="D1432" s="66">
        <v>4303</v>
      </c>
      <c r="E1432" s="66">
        <v>16074</v>
      </c>
      <c r="F1432" s="66">
        <v>20</v>
      </c>
      <c r="G1432" s="66">
        <v>0.72141599999999995</v>
      </c>
      <c r="H1432" s="66">
        <v>30</v>
      </c>
    </row>
    <row r="1433" spans="2:8">
      <c r="B1433" s="66">
        <v>1432</v>
      </c>
      <c r="C1433" s="66">
        <v>18</v>
      </c>
      <c r="D1433" s="66">
        <v>4364</v>
      </c>
      <c r="E1433" s="66">
        <v>16925</v>
      </c>
      <c r="F1433" s="66">
        <v>18</v>
      </c>
      <c r="G1433" s="66">
        <v>0.877363</v>
      </c>
      <c r="H1433" s="66">
        <v>30</v>
      </c>
    </row>
    <row r="1434" spans="2:8">
      <c r="B1434" s="66">
        <v>1433</v>
      </c>
      <c r="C1434" s="66">
        <v>17</v>
      </c>
      <c r="D1434" s="66">
        <v>4447</v>
      </c>
      <c r="E1434" s="66">
        <v>17976</v>
      </c>
      <c r="F1434" s="66">
        <v>15</v>
      </c>
      <c r="G1434" s="66">
        <v>0.728634</v>
      </c>
      <c r="H1434" s="66">
        <v>30</v>
      </c>
    </row>
    <row r="1435" spans="2:8">
      <c r="B1435" s="66">
        <v>1434</v>
      </c>
      <c r="C1435" s="66">
        <v>18</v>
      </c>
      <c r="D1435" s="66">
        <v>4274</v>
      </c>
      <c r="E1435" s="66">
        <v>15995</v>
      </c>
      <c r="F1435" s="66">
        <v>18</v>
      </c>
      <c r="G1435" s="66">
        <v>0.52467699999999995</v>
      </c>
      <c r="H1435" s="66">
        <v>30</v>
      </c>
    </row>
    <row r="1436" spans="2:8">
      <c r="B1436" s="66">
        <v>1435</v>
      </c>
      <c r="C1436" s="66">
        <v>21</v>
      </c>
      <c r="D1436" s="66">
        <v>4540</v>
      </c>
      <c r="E1436" s="66">
        <v>19499</v>
      </c>
      <c r="F1436" s="66">
        <v>21</v>
      </c>
      <c r="G1436" s="66">
        <v>17.781500000000001</v>
      </c>
      <c r="H1436" s="66">
        <v>30</v>
      </c>
    </row>
    <row r="1437" spans="2:8">
      <c r="B1437" s="66">
        <v>1436</v>
      </c>
      <c r="C1437" s="66">
        <v>17</v>
      </c>
      <c r="D1437" s="66">
        <v>4388</v>
      </c>
      <c r="E1437" s="66">
        <v>17097</v>
      </c>
      <c r="F1437" s="66">
        <v>17</v>
      </c>
      <c r="G1437" s="66">
        <v>1.4513</v>
      </c>
      <c r="H1437" s="66">
        <v>30</v>
      </c>
    </row>
    <row r="1438" spans="2:8">
      <c r="B1438" s="66">
        <v>1437</v>
      </c>
      <c r="C1438" s="66">
        <v>19</v>
      </c>
      <c r="D1438" s="66">
        <v>4518</v>
      </c>
      <c r="E1438" s="66">
        <v>19395</v>
      </c>
      <c r="F1438" s="66">
        <v>18</v>
      </c>
      <c r="G1438" s="66">
        <v>1.2238800000000001</v>
      </c>
      <c r="H1438" s="66">
        <v>30</v>
      </c>
    </row>
    <row r="1439" spans="2:8">
      <c r="B1439" s="66">
        <v>1438</v>
      </c>
      <c r="C1439" s="66">
        <v>19</v>
      </c>
      <c r="D1439" s="66">
        <v>4399</v>
      </c>
      <c r="E1439" s="66">
        <v>17120</v>
      </c>
      <c r="F1439" s="66">
        <v>19</v>
      </c>
      <c r="G1439" s="66">
        <v>0.66914700000000005</v>
      </c>
      <c r="H1439" s="66">
        <v>30</v>
      </c>
    </row>
    <row r="1440" spans="2:8">
      <c r="B1440" s="66">
        <v>1439</v>
      </c>
      <c r="C1440" s="66">
        <v>20</v>
      </c>
      <c r="D1440" s="66">
        <v>4356</v>
      </c>
      <c r="E1440" s="66">
        <v>16878</v>
      </c>
      <c r="F1440" s="66">
        <v>20</v>
      </c>
      <c r="G1440" s="66">
        <v>0.68646399999999996</v>
      </c>
      <c r="H1440" s="66">
        <v>30</v>
      </c>
    </row>
    <row r="1441" spans="2:8">
      <c r="B1441" s="66">
        <v>1440</v>
      </c>
      <c r="C1441" s="66">
        <v>18</v>
      </c>
      <c r="D1441" s="66">
        <v>4473</v>
      </c>
      <c r="E1441" s="66">
        <v>18042</v>
      </c>
      <c r="F1441" s="66">
        <v>18</v>
      </c>
      <c r="G1441" s="66">
        <v>0.76196299999999995</v>
      </c>
      <c r="H1441" s="66">
        <v>30</v>
      </c>
    </row>
    <row r="1442" spans="2:8">
      <c r="B1442" s="66">
        <v>1441</v>
      </c>
      <c r="C1442" s="66">
        <v>18</v>
      </c>
      <c r="D1442" s="66">
        <v>4369</v>
      </c>
      <c r="E1442" s="66">
        <v>16908</v>
      </c>
      <c r="F1442" s="66">
        <v>18</v>
      </c>
      <c r="G1442" s="66">
        <v>0.54464000000000001</v>
      </c>
      <c r="H1442" s="66">
        <v>30</v>
      </c>
    </row>
    <row r="1443" spans="2:8">
      <c r="B1443" s="66">
        <v>1442</v>
      </c>
      <c r="C1443" s="66">
        <v>16</v>
      </c>
      <c r="D1443" s="66">
        <v>4520</v>
      </c>
      <c r="E1443" s="66">
        <v>18897</v>
      </c>
      <c r="F1443" s="66">
        <v>16</v>
      </c>
      <c r="G1443" s="66">
        <v>1.23973</v>
      </c>
      <c r="H1443" s="66">
        <v>30</v>
      </c>
    </row>
    <row r="1444" spans="2:8">
      <c r="B1444" s="66">
        <v>1443</v>
      </c>
      <c r="C1444" s="66">
        <v>19</v>
      </c>
      <c r="D1444" s="66">
        <v>4571</v>
      </c>
      <c r="E1444" s="66">
        <v>19746</v>
      </c>
      <c r="F1444" s="66">
        <v>19</v>
      </c>
      <c r="G1444" s="66">
        <v>2.2912300000000001</v>
      </c>
      <c r="H1444" s="66">
        <v>30</v>
      </c>
    </row>
    <row r="1445" spans="2:8">
      <c r="B1445" s="66">
        <v>1444</v>
      </c>
      <c r="C1445" s="66">
        <v>18</v>
      </c>
      <c r="D1445" s="66">
        <v>4469</v>
      </c>
      <c r="E1445" s="66">
        <v>18038</v>
      </c>
      <c r="F1445" s="66">
        <v>17</v>
      </c>
      <c r="G1445" s="66">
        <v>0.95226200000000005</v>
      </c>
      <c r="H1445" s="66">
        <v>30</v>
      </c>
    </row>
    <row r="1446" spans="2:8">
      <c r="B1446" s="66">
        <v>1445</v>
      </c>
      <c r="C1446" s="66">
        <v>20</v>
      </c>
      <c r="D1446" s="66">
        <v>4523</v>
      </c>
      <c r="E1446" s="66">
        <v>18915</v>
      </c>
      <c r="F1446" s="66">
        <v>20</v>
      </c>
      <c r="G1446" s="66">
        <v>1.1337200000000001</v>
      </c>
      <c r="H1446" s="66">
        <v>30</v>
      </c>
    </row>
    <row r="1447" spans="2:8">
      <c r="B1447" s="66">
        <v>1446</v>
      </c>
      <c r="C1447" s="66">
        <v>19</v>
      </c>
      <c r="D1447" s="66">
        <v>4574</v>
      </c>
      <c r="E1447" s="66">
        <v>19705</v>
      </c>
      <c r="F1447" s="66">
        <v>19</v>
      </c>
      <c r="G1447" s="66">
        <v>2.71705</v>
      </c>
      <c r="H1447" s="66">
        <v>30</v>
      </c>
    </row>
    <row r="1448" spans="2:8">
      <c r="B1448" s="66">
        <v>1447</v>
      </c>
      <c r="C1448" s="66">
        <v>19</v>
      </c>
      <c r="D1448" s="66">
        <v>4538</v>
      </c>
      <c r="E1448" s="66">
        <v>19004</v>
      </c>
      <c r="F1448" s="66">
        <v>18</v>
      </c>
      <c r="G1448" s="66">
        <v>1.2499400000000001</v>
      </c>
      <c r="H1448" s="66">
        <v>30</v>
      </c>
    </row>
    <row r="1449" spans="2:8">
      <c r="B1449" s="66">
        <v>1448</v>
      </c>
      <c r="C1449" s="66">
        <v>23</v>
      </c>
      <c r="D1449" s="66">
        <v>4558</v>
      </c>
      <c r="E1449" s="66">
        <v>20166</v>
      </c>
      <c r="F1449" s="66">
        <v>21</v>
      </c>
      <c r="G1449" s="66">
        <v>3.02434</v>
      </c>
      <c r="H1449" s="66">
        <v>30</v>
      </c>
    </row>
    <row r="1450" spans="2:8">
      <c r="B1450" s="66">
        <v>1449</v>
      </c>
      <c r="C1450" s="66">
        <v>17</v>
      </c>
      <c r="D1450" s="66">
        <v>4442</v>
      </c>
      <c r="E1450" s="66">
        <v>17913</v>
      </c>
      <c r="F1450" s="66">
        <v>17</v>
      </c>
      <c r="G1450" s="66">
        <v>0.93193300000000001</v>
      </c>
      <c r="H1450" s="66">
        <v>30</v>
      </c>
    </row>
    <row r="1451" spans="2:8">
      <c r="B1451" s="66">
        <v>1450</v>
      </c>
      <c r="C1451" s="66">
        <v>24</v>
      </c>
      <c r="D1451" s="66">
        <v>4506</v>
      </c>
      <c r="E1451" s="66">
        <v>18847</v>
      </c>
      <c r="F1451" s="66">
        <v>23</v>
      </c>
      <c r="G1451" s="66">
        <v>1.1511</v>
      </c>
      <c r="H1451" s="66">
        <v>30</v>
      </c>
    </row>
    <row r="1452" spans="2:8">
      <c r="B1452" s="66">
        <v>1451</v>
      </c>
      <c r="C1452" s="66">
        <v>25</v>
      </c>
      <c r="D1452" s="66">
        <v>4520</v>
      </c>
      <c r="E1452" s="66">
        <v>19501</v>
      </c>
      <c r="F1452" s="66">
        <v>24</v>
      </c>
      <c r="G1452" s="66">
        <v>3.3495599999999999</v>
      </c>
      <c r="H1452" s="66">
        <v>30</v>
      </c>
    </row>
    <row r="1453" spans="2:8">
      <c r="B1453" s="66">
        <v>1452</v>
      </c>
      <c r="C1453" s="66">
        <v>22</v>
      </c>
      <c r="D1453" s="66">
        <v>4495</v>
      </c>
      <c r="E1453" s="66">
        <v>18765</v>
      </c>
      <c r="F1453" s="66">
        <v>21</v>
      </c>
      <c r="G1453" s="66">
        <v>3.3068900000000001</v>
      </c>
      <c r="H1453" s="66">
        <v>30</v>
      </c>
    </row>
    <row r="1454" spans="2:8">
      <c r="B1454" s="66">
        <v>1453</v>
      </c>
      <c r="C1454" s="66">
        <v>19</v>
      </c>
      <c r="D1454" s="66">
        <v>4547</v>
      </c>
      <c r="E1454" s="66">
        <v>19590</v>
      </c>
      <c r="F1454" s="66">
        <v>18</v>
      </c>
      <c r="G1454" s="66">
        <v>5.3539399999999997</v>
      </c>
      <c r="H1454" s="66">
        <v>30</v>
      </c>
    </row>
    <row r="1455" spans="2:8">
      <c r="B1455" s="66">
        <v>1454</v>
      </c>
      <c r="C1455" s="66">
        <v>25</v>
      </c>
      <c r="D1455" s="66">
        <v>4516</v>
      </c>
      <c r="E1455" s="66">
        <v>18892</v>
      </c>
      <c r="F1455" s="66">
        <v>23</v>
      </c>
      <c r="G1455" s="66">
        <v>0.840472</v>
      </c>
      <c r="H1455" s="66">
        <v>30</v>
      </c>
    </row>
    <row r="1456" spans="2:8">
      <c r="B1456" s="66">
        <v>1455</v>
      </c>
      <c r="C1456" s="66">
        <v>23</v>
      </c>
      <c r="D1456" s="66">
        <v>4425</v>
      </c>
      <c r="E1456" s="66">
        <v>17808</v>
      </c>
      <c r="F1456" s="66">
        <v>21</v>
      </c>
      <c r="G1456" s="66">
        <v>0.73562000000000005</v>
      </c>
      <c r="H1456" s="66">
        <v>30</v>
      </c>
    </row>
    <row r="1457" spans="2:8">
      <c r="B1457" s="66">
        <v>1456</v>
      </c>
      <c r="C1457" s="66">
        <v>17</v>
      </c>
      <c r="D1457" s="66">
        <v>4522</v>
      </c>
      <c r="E1457" s="66">
        <v>18945</v>
      </c>
      <c r="F1457" s="66">
        <v>17</v>
      </c>
      <c r="G1457" s="66">
        <v>1.40096</v>
      </c>
      <c r="H1457" s="66">
        <v>30</v>
      </c>
    </row>
    <row r="1458" spans="2:8">
      <c r="B1458" s="66">
        <v>1457</v>
      </c>
      <c r="C1458" s="66">
        <v>18</v>
      </c>
      <c r="D1458" s="66">
        <v>4396</v>
      </c>
      <c r="E1458" s="66">
        <v>17097</v>
      </c>
      <c r="F1458" s="66">
        <v>18</v>
      </c>
      <c r="G1458" s="66">
        <v>0.63061199999999995</v>
      </c>
      <c r="H1458" s="66">
        <v>31</v>
      </c>
    </row>
    <row r="1459" spans="2:8">
      <c r="B1459" s="66">
        <v>1458</v>
      </c>
      <c r="C1459" s="66">
        <v>20</v>
      </c>
      <c r="D1459" s="66">
        <v>4549</v>
      </c>
      <c r="E1459" s="66">
        <v>19602</v>
      </c>
      <c r="F1459" s="66">
        <v>19</v>
      </c>
      <c r="G1459" s="66">
        <v>7.6007300000000004</v>
      </c>
      <c r="H1459" s="66">
        <v>31</v>
      </c>
    </row>
    <row r="1460" spans="2:8">
      <c r="B1460" s="66">
        <v>1459</v>
      </c>
      <c r="C1460" s="66">
        <v>20</v>
      </c>
      <c r="D1460" s="66">
        <v>4507</v>
      </c>
      <c r="E1460" s="66">
        <v>18781</v>
      </c>
      <c r="F1460" s="66">
        <v>19</v>
      </c>
      <c r="G1460" s="66">
        <v>2.0412400000000002</v>
      </c>
      <c r="H1460" s="66">
        <v>31</v>
      </c>
    </row>
    <row r="1461" spans="2:8">
      <c r="B1461" s="66">
        <v>1460</v>
      </c>
      <c r="C1461" s="66">
        <v>19</v>
      </c>
      <c r="D1461" s="66">
        <v>4438</v>
      </c>
      <c r="E1461" s="66">
        <v>17909</v>
      </c>
      <c r="F1461" s="66">
        <v>18</v>
      </c>
      <c r="G1461" s="66">
        <v>0.96628000000000003</v>
      </c>
      <c r="H1461" s="66">
        <v>31</v>
      </c>
    </row>
    <row r="1462" spans="2:8">
      <c r="B1462" s="66">
        <v>1461</v>
      </c>
      <c r="C1462" s="66">
        <v>22</v>
      </c>
      <c r="D1462" s="66">
        <v>4460</v>
      </c>
      <c r="E1462" s="66">
        <v>17981</v>
      </c>
      <c r="F1462" s="66">
        <v>20</v>
      </c>
      <c r="G1462" s="66">
        <v>0.60920099999999999</v>
      </c>
      <c r="H1462" s="66">
        <v>31</v>
      </c>
    </row>
    <row r="1463" spans="2:8">
      <c r="B1463" s="66">
        <v>1462</v>
      </c>
      <c r="C1463" s="66">
        <v>19</v>
      </c>
      <c r="D1463" s="66">
        <v>4473</v>
      </c>
      <c r="E1463" s="66">
        <v>18042</v>
      </c>
      <c r="F1463" s="66">
        <v>19</v>
      </c>
      <c r="G1463" s="66">
        <v>0.75924100000000005</v>
      </c>
      <c r="H1463" s="66">
        <v>31</v>
      </c>
    </row>
    <row r="1464" spans="2:8">
      <c r="B1464" s="66">
        <v>1463</v>
      </c>
      <c r="C1464" s="66">
        <v>24</v>
      </c>
      <c r="D1464" s="66">
        <v>4596</v>
      </c>
      <c r="E1464" s="66">
        <v>20943</v>
      </c>
      <c r="F1464" s="66">
        <v>22</v>
      </c>
      <c r="G1464" s="66">
        <v>2.52257</v>
      </c>
      <c r="H1464" s="66">
        <v>31</v>
      </c>
    </row>
    <row r="1465" spans="2:8">
      <c r="B1465" s="66">
        <v>1464</v>
      </c>
      <c r="C1465" s="66">
        <v>22</v>
      </c>
      <c r="D1465" s="66">
        <v>4584</v>
      </c>
      <c r="E1465" s="66">
        <v>20345</v>
      </c>
      <c r="F1465" s="66">
        <v>22</v>
      </c>
      <c r="G1465" s="66">
        <v>24.3019</v>
      </c>
      <c r="H1465" s="66">
        <v>31</v>
      </c>
    </row>
    <row r="1466" spans="2:8">
      <c r="B1466" s="66">
        <v>1465</v>
      </c>
      <c r="C1466" s="66">
        <v>20</v>
      </c>
      <c r="D1466" s="66">
        <v>4529</v>
      </c>
      <c r="E1466" s="66">
        <v>19526</v>
      </c>
      <c r="F1466" s="66">
        <v>18</v>
      </c>
      <c r="G1466" s="66">
        <v>0.68273700000000004</v>
      </c>
      <c r="H1466" s="66">
        <v>31</v>
      </c>
    </row>
    <row r="1467" spans="2:8">
      <c r="B1467" s="66">
        <v>1466</v>
      </c>
      <c r="C1467" s="66">
        <v>20</v>
      </c>
      <c r="D1467" s="66">
        <v>4547</v>
      </c>
      <c r="E1467" s="66">
        <v>19590</v>
      </c>
      <c r="F1467" s="66">
        <v>19</v>
      </c>
      <c r="G1467" s="66">
        <v>5.3138500000000004</v>
      </c>
      <c r="H1467" s="66">
        <v>31</v>
      </c>
    </row>
    <row r="1468" spans="2:8">
      <c r="B1468" s="66">
        <v>1467</v>
      </c>
      <c r="C1468" s="66">
        <v>26</v>
      </c>
      <c r="D1468" s="66">
        <v>4516</v>
      </c>
      <c r="E1468" s="66">
        <v>18892</v>
      </c>
      <c r="F1468" s="66">
        <v>24</v>
      </c>
      <c r="G1468" s="66">
        <v>0.83793700000000004</v>
      </c>
      <c r="H1468" s="66">
        <v>31</v>
      </c>
    </row>
    <row r="1469" spans="2:8">
      <c r="B1469" s="66">
        <v>1468</v>
      </c>
      <c r="C1469" s="66">
        <v>21</v>
      </c>
      <c r="D1469" s="66">
        <v>4378</v>
      </c>
      <c r="E1469" s="66">
        <v>16998</v>
      </c>
      <c r="F1469" s="66">
        <v>21</v>
      </c>
      <c r="G1469" s="66">
        <v>0.74582899999999996</v>
      </c>
      <c r="H1469" s="66">
        <v>31</v>
      </c>
    </row>
    <row r="1470" spans="2:8">
      <c r="B1470" s="66">
        <v>1469</v>
      </c>
      <c r="C1470" s="66">
        <v>20</v>
      </c>
      <c r="D1470" s="66">
        <v>4538</v>
      </c>
      <c r="E1470" s="66">
        <v>19004</v>
      </c>
      <c r="F1470" s="66">
        <v>19</v>
      </c>
      <c r="G1470" s="66">
        <v>1.2460199999999999</v>
      </c>
      <c r="H1470" s="66">
        <v>31</v>
      </c>
    </row>
    <row r="1471" spans="2:8">
      <c r="B1471" s="66">
        <v>1470</v>
      </c>
      <c r="C1471" s="66">
        <v>21</v>
      </c>
      <c r="D1471" s="66">
        <v>4425</v>
      </c>
      <c r="E1471" s="66">
        <v>17818</v>
      </c>
      <c r="F1471" s="66">
        <v>21</v>
      </c>
      <c r="G1471" s="66">
        <v>0.93292699999999995</v>
      </c>
      <c r="H1471" s="66">
        <v>31</v>
      </c>
    </row>
    <row r="1472" spans="2:8">
      <c r="B1472" s="66">
        <v>1471</v>
      </c>
      <c r="C1472" s="66">
        <v>22</v>
      </c>
      <c r="D1472" s="66">
        <v>4579</v>
      </c>
      <c r="E1472" s="66">
        <v>20259</v>
      </c>
      <c r="F1472" s="66">
        <v>22</v>
      </c>
      <c r="G1472" s="66">
        <v>17.929400000000001</v>
      </c>
      <c r="H1472" s="66">
        <v>31</v>
      </c>
    </row>
    <row r="1473" spans="2:8">
      <c r="B1473" s="66">
        <v>1472</v>
      </c>
      <c r="C1473" s="66">
        <v>24</v>
      </c>
      <c r="D1473" s="66">
        <v>4443</v>
      </c>
      <c r="E1473" s="66">
        <v>17964</v>
      </c>
      <c r="F1473" s="66">
        <v>23</v>
      </c>
      <c r="G1473" s="66">
        <v>1.6561999999999999</v>
      </c>
      <c r="H1473" s="66">
        <v>31</v>
      </c>
    </row>
    <row r="1474" spans="2:8">
      <c r="B1474" s="66">
        <v>1473</v>
      </c>
      <c r="C1474" s="66">
        <v>21</v>
      </c>
      <c r="D1474" s="66">
        <v>4565</v>
      </c>
      <c r="E1474" s="66">
        <v>19680</v>
      </c>
      <c r="F1474" s="66">
        <v>21</v>
      </c>
      <c r="G1474" s="66">
        <v>2.1436000000000002</v>
      </c>
      <c r="H1474" s="66">
        <v>31</v>
      </c>
    </row>
    <row r="1475" spans="2:8">
      <c r="B1475" s="66">
        <v>1474</v>
      </c>
      <c r="C1475" s="66">
        <v>25</v>
      </c>
      <c r="D1475" s="66">
        <v>4506</v>
      </c>
      <c r="E1475" s="66">
        <v>18847</v>
      </c>
      <c r="F1475" s="66">
        <v>24</v>
      </c>
      <c r="G1475" s="66">
        <v>1.1427799999999999</v>
      </c>
      <c r="H1475" s="66">
        <v>31</v>
      </c>
    </row>
    <row r="1476" spans="2:8">
      <c r="B1476" s="66">
        <v>1475</v>
      </c>
      <c r="C1476" s="66">
        <v>16</v>
      </c>
      <c r="D1476" s="66">
        <v>4456</v>
      </c>
      <c r="E1476" s="66">
        <v>17947</v>
      </c>
      <c r="F1476" s="66">
        <v>15</v>
      </c>
      <c r="G1476" s="66">
        <v>0.65116600000000002</v>
      </c>
      <c r="H1476" s="66">
        <v>31</v>
      </c>
    </row>
    <row r="1477" spans="2:8">
      <c r="B1477" s="66">
        <v>1476</v>
      </c>
      <c r="C1477" s="66">
        <v>22</v>
      </c>
      <c r="D1477" s="66">
        <v>4667</v>
      </c>
      <c r="E1477" s="66">
        <v>21964</v>
      </c>
      <c r="F1477" s="66">
        <v>22</v>
      </c>
      <c r="G1477" s="66">
        <v>62.308</v>
      </c>
      <c r="H1477" s="66">
        <v>31</v>
      </c>
    </row>
    <row r="1478" spans="2:8">
      <c r="B1478" s="66">
        <v>1477</v>
      </c>
      <c r="C1478" s="66">
        <v>20</v>
      </c>
      <c r="D1478" s="66">
        <v>4607</v>
      </c>
      <c r="E1478" s="66">
        <v>21052</v>
      </c>
      <c r="F1478" s="66">
        <v>18</v>
      </c>
      <c r="G1478" s="66">
        <v>1.5043599999999999</v>
      </c>
      <c r="H1478" s="66">
        <v>31</v>
      </c>
    </row>
    <row r="1479" spans="2:8">
      <c r="B1479" s="66">
        <v>1478</v>
      </c>
      <c r="C1479" s="66">
        <v>23</v>
      </c>
      <c r="D1479" s="66">
        <v>4495</v>
      </c>
      <c r="E1479" s="66">
        <v>18765</v>
      </c>
      <c r="F1479" s="66">
        <v>22</v>
      </c>
      <c r="G1479" s="66">
        <v>3.3032400000000002</v>
      </c>
      <c r="H1479" s="66">
        <v>31</v>
      </c>
    </row>
    <row r="1480" spans="2:8">
      <c r="B1480" s="66">
        <v>1479</v>
      </c>
      <c r="C1480" s="66">
        <v>22</v>
      </c>
      <c r="D1480" s="66">
        <v>4425</v>
      </c>
      <c r="E1480" s="66">
        <v>17818</v>
      </c>
      <c r="F1480" s="66">
        <v>22</v>
      </c>
      <c r="G1480" s="66">
        <v>0.93743699999999996</v>
      </c>
      <c r="H1480" s="66">
        <v>32</v>
      </c>
    </row>
    <row r="1481" spans="2:8">
      <c r="B1481" s="66">
        <v>1480</v>
      </c>
      <c r="C1481" s="66">
        <v>19</v>
      </c>
      <c r="D1481" s="66">
        <v>4384</v>
      </c>
      <c r="E1481" s="66">
        <v>17039</v>
      </c>
      <c r="F1481" s="66">
        <v>19</v>
      </c>
      <c r="G1481" s="66">
        <v>0.59490699999999996</v>
      </c>
      <c r="H1481" s="66">
        <v>32</v>
      </c>
    </row>
    <row r="1482" spans="2:8">
      <c r="B1482" s="66">
        <v>1481</v>
      </c>
      <c r="C1482" s="66">
        <v>22</v>
      </c>
      <c r="D1482" s="66">
        <v>4600</v>
      </c>
      <c r="E1482" s="66">
        <v>20445</v>
      </c>
      <c r="F1482" s="66">
        <v>21</v>
      </c>
      <c r="G1482" s="66">
        <v>11.063800000000001</v>
      </c>
      <c r="H1482" s="66">
        <v>32</v>
      </c>
    </row>
    <row r="1483" spans="2:8">
      <c r="B1483" s="66">
        <v>1482</v>
      </c>
      <c r="C1483" s="66">
        <v>20</v>
      </c>
      <c r="D1483" s="66">
        <v>4598</v>
      </c>
      <c r="E1483" s="66">
        <v>20380</v>
      </c>
      <c r="F1483" s="66">
        <v>20</v>
      </c>
      <c r="G1483" s="66">
        <v>8.4900800000000007</v>
      </c>
      <c r="H1483" s="66">
        <v>32</v>
      </c>
    </row>
    <row r="1484" spans="2:8">
      <c r="B1484" s="66">
        <v>1483</v>
      </c>
      <c r="C1484" s="66">
        <v>24</v>
      </c>
      <c r="D1484" s="66">
        <v>4542</v>
      </c>
      <c r="E1484" s="66">
        <v>19575</v>
      </c>
      <c r="F1484" s="66">
        <v>23</v>
      </c>
      <c r="G1484" s="66">
        <v>1.0969599999999999</v>
      </c>
      <c r="H1484" s="66">
        <v>32</v>
      </c>
    </row>
    <row r="1485" spans="2:8">
      <c r="B1485" s="66">
        <v>1484</v>
      </c>
      <c r="C1485" s="66">
        <v>20</v>
      </c>
      <c r="D1485" s="66">
        <v>4473</v>
      </c>
      <c r="E1485" s="66">
        <v>18042</v>
      </c>
      <c r="F1485" s="66">
        <v>20</v>
      </c>
      <c r="G1485" s="66">
        <v>0.76381399999999999</v>
      </c>
      <c r="H1485" s="66">
        <v>32</v>
      </c>
    </row>
    <row r="1486" spans="2:8">
      <c r="B1486" s="66">
        <v>1485</v>
      </c>
      <c r="C1486" s="66">
        <v>23</v>
      </c>
      <c r="D1486" s="66">
        <v>4667</v>
      </c>
      <c r="E1486" s="66">
        <v>21964</v>
      </c>
      <c r="F1486" s="66">
        <v>23</v>
      </c>
      <c r="G1486" s="66">
        <v>62.409500000000001</v>
      </c>
      <c r="H1486" s="66">
        <v>32</v>
      </c>
    </row>
    <row r="1487" spans="2:8">
      <c r="B1487" s="66">
        <v>1486</v>
      </c>
      <c r="C1487" s="66">
        <v>21</v>
      </c>
      <c r="D1487" s="66">
        <v>4458</v>
      </c>
      <c r="E1487" s="66">
        <v>18027</v>
      </c>
      <c r="F1487" s="66">
        <v>19</v>
      </c>
      <c r="G1487" s="66">
        <v>0.77255200000000002</v>
      </c>
      <c r="H1487" s="66">
        <v>32</v>
      </c>
    </row>
    <row r="1488" spans="2:8">
      <c r="B1488" s="66">
        <v>1487</v>
      </c>
      <c r="C1488" s="66">
        <v>20</v>
      </c>
      <c r="D1488" s="66">
        <v>4464</v>
      </c>
      <c r="E1488" s="66">
        <v>18078</v>
      </c>
      <c r="F1488" s="66">
        <v>20</v>
      </c>
      <c r="G1488" s="66">
        <v>0.71733400000000003</v>
      </c>
      <c r="H1488" s="66">
        <v>32</v>
      </c>
    </row>
    <row r="1489" spans="2:8">
      <c r="B1489" s="66">
        <v>1488</v>
      </c>
      <c r="C1489" s="66">
        <v>24</v>
      </c>
      <c r="D1489" s="66">
        <v>4495</v>
      </c>
      <c r="E1489" s="66">
        <v>18765</v>
      </c>
      <c r="F1489" s="66">
        <v>23</v>
      </c>
      <c r="G1489" s="66">
        <v>3.3165399999999998</v>
      </c>
      <c r="H1489" s="66">
        <v>32</v>
      </c>
    </row>
    <row r="1490" spans="2:8">
      <c r="B1490" s="66">
        <v>1489</v>
      </c>
      <c r="C1490" s="66">
        <v>25</v>
      </c>
      <c r="D1490" s="66">
        <v>4500</v>
      </c>
      <c r="E1490" s="66">
        <v>18848</v>
      </c>
      <c r="F1490" s="66">
        <v>24</v>
      </c>
      <c r="G1490" s="66">
        <v>6.2746899999999997</v>
      </c>
      <c r="H1490" s="66">
        <v>32</v>
      </c>
    </row>
    <row r="1491" spans="2:8">
      <c r="B1491" s="66">
        <v>1490</v>
      </c>
      <c r="C1491" s="66">
        <v>25</v>
      </c>
      <c r="D1491" s="66">
        <v>4557</v>
      </c>
      <c r="E1491" s="66">
        <v>19640</v>
      </c>
      <c r="F1491" s="66">
        <v>24</v>
      </c>
      <c r="G1491" s="66">
        <v>1.11954</v>
      </c>
      <c r="H1491" s="66">
        <v>32</v>
      </c>
    </row>
    <row r="1492" spans="2:8">
      <c r="B1492" s="66">
        <v>1491</v>
      </c>
      <c r="C1492" s="66">
        <v>20</v>
      </c>
      <c r="D1492" s="66">
        <v>4518</v>
      </c>
      <c r="E1492" s="66">
        <v>19395</v>
      </c>
      <c r="F1492" s="66">
        <v>19</v>
      </c>
      <c r="G1492" s="66">
        <v>1.2302299999999999</v>
      </c>
      <c r="H1492" s="66">
        <v>32</v>
      </c>
    </row>
    <row r="1493" spans="2:8">
      <c r="B1493" s="66">
        <v>1492</v>
      </c>
      <c r="C1493" s="66">
        <v>19</v>
      </c>
      <c r="D1493" s="66">
        <v>4608</v>
      </c>
      <c r="E1493" s="66">
        <v>20452</v>
      </c>
      <c r="F1493" s="66">
        <v>18</v>
      </c>
      <c r="G1493" s="66">
        <v>14.3546</v>
      </c>
      <c r="H1493" s="66">
        <v>32</v>
      </c>
    </row>
    <row r="1494" spans="2:8">
      <c r="B1494" s="66">
        <v>1493</v>
      </c>
      <c r="C1494" s="66">
        <v>15</v>
      </c>
      <c r="D1494" s="66">
        <v>4380</v>
      </c>
      <c r="E1494" s="66">
        <v>17051</v>
      </c>
      <c r="F1494" s="66">
        <v>14</v>
      </c>
      <c r="G1494" s="66">
        <v>0.68311299999999997</v>
      </c>
      <c r="H1494" s="66">
        <v>32</v>
      </c>
    </row>
    <row r="1495" spans="2:8">
      <c r="B1495" s="66">
        <v>1494</v>
      </c>
      <c r="C1495" s="66">
        <v>20</v>
      </c>
      <c r="D1495" s="66">
        <v>4563</v>
      </c>
      <c r="E1495" s="66">
        <v>19684</v>
      </c>
      <c r="F1495" s="66">
        <v>19</v>
      </c>
      <c r="G1495" s="66">
        <v>1.5017400000000001</v>
      </c>
      <c r="H1495" s="66">
        <v>32</v>
      </c>
    </row>
    <row r="1496" spans="2:8">
      <c r="B1496" s="66">
        <v>1495</v>
      </c>
      <c r="C1496" s="66">
        <v>22</v>
      </c>
      <c r="D1496" s="66">
        <v>4532</v>
      </c>
      <c r="E1496" s="66">
        <v>19451</v>
      </c>
      <c r="F1496" s="66">
        <v>21</v>
      </c>
      <c r="G1496" s="66">
        <v>0.79804200000000003</v>
      </c>
      <c r="H1496" s="66">
        <v>32</v>
      </c>
    </row>
    <row r="1497" spans="2:8">
      <c r="B1497" s="66">
        <v>1496</v>
      </c>
      <c r="C1497" s="66">
        <v>26</v>
      </c>
      <c r="D1497" s="66">
        <v>4542</v>
      </c>
      <c r="E1497" s="66">
        <v>19613</v>
      </c>
      <c r="F1497" s="66">
        <v>25</v>
      </c>
      <c r="G1497" s="66">
        <v>4.7653600000000003</v>
      </c>
      <c r="H1497" s="66">
        <v>33</v>
      </c>
    </row>
    <row r="1498" spans="2:8">
      <c r="B1498" s="66">
        <v>1497</v>
      </c>
      <c r="C1498" s="66">
        <v>26</v>
      </c>
      <c r="D1498" s="66">
        <v>4557</v>
      </c>
      <c r="E1498" s="66">
        <v>19640</v>
      </c>
      <c r="F1498" s="66">
        <v>25</v>
      </c>
      <c r="G1498" s="66">
        <v>1.1193</v>
      </c>
      <c r="H1498" s="66">
        <v>33</v>
      </c>
    </row>
    <row r="1499" spans="2:8">
      <c r="B1499" s="66">
        <v>1498</v>
      </c>
      <c r="C1499" s="66">
        <v>21</v>
      </c>
      <c r="D1499" s="66">
        <v>4636</v>
      </c>
      <c r="E1499" s="66">
        <v>21161</v>
      </c>
      <c r="F1499" s="66">
        <v>21</v>
      </c>
      <c r="G1499" s="66">
        <v>35.960900000000002</v>
      </c>
      <c r="H1499" s="66">
        <v>33</v>
      </c>
    </row>
    <row r="1500" spans="2:8">
      <c r="B1500" s="66">
        <v>1499</v>
      </c>
      <c r="C1500" s="66">
        <v>24</v>
      </c>
      <c r="D1500" s="66">
        <v>4702</v>
      </c>
      <c r="E1500" s="66">
        <v>22767</v>
      </c>
      <c r="F1500" s="66">
        <v>24</v>
      </c>
      <c r="G1500" s="66">
        <v>77.501800000000003</v>
      </c>
      <c r="H1500" s="66">
        <v>33</v>
      </c>
    </row>
    <row r="1501" spans="2:8">
      <c r="B1501" s="66">
        <v>1500</v>
      </c>
      <c r="C1501" s="66">
        <v>23</v>
      </c>
      <c r="D1501" s="66">
        <v>4571</v>
      </c>
      <c r="E1501" s="66">
        <v>20210</v>
      </c>
      <c r="F1501" s="66">
        <v>22</v>
      </c>
      <c r="G1501" s="66">
        <v>1.3354299999999999</v>
      </c>
      <c r="H1501" s="66">
        <v>33</v>
      </c>
    </row>
    <row r="1502" spans="2:8">
      <c r="B1502" s="66">
        <v>1501</v>
      </c>
      <c r="C1502" s="66">
        <v>27</v>
      </c>
      <c r="D1502" s="66">
        <v>4558</v>
      </c>
      <c r="E1502" s="66">
        <v>19657</v>
      </c>
      <c r="F1502" s="66">
        <v>25</v>
      </c>
      <c r="G1502" s="66">
        <v>1.1563099999999999</v>
      </c>
      <c r="H1502" s="66">
        <v>33</v>
      </c>
    </row>
    <row r="1503" spans="2:8">
      <c r="B1503" s="66">
        <v>1502</v>
      </c>
      <c r="C1503" s="66">
        <v>20</v>
      </c>
      <c r="D1503" s="66">
        <v>4481</v>
      </c>
      <c r="E1503" s="66">
        <v>18729</v>
      </c>
      <c r="F1503" s="66">
        <v>19</v>
      </c>
      <c r="G1503" s="66">
        <v>1.8620699999999999</v>
      </c>
      <c r="H1503" s="66">
        <v>33</v>
      </c>
    </row>
    <row r="1504" spans="2:8">
      <c r="B1504" s="66">
        <v>1503</v>
      </c>
      <c r="C1504" s="66">
        <v>26</v>
      </c>
      <c r="D1504" s="66">
        <v>4548</v>
      </c>
      <c r="E1504" s="66">
        <v>19611</v>
      </c>
      <c r="F1504" s="66">
        <v>25</v>
      </c>
      <c r="G1504" s="66">
        <v>1.8712299999999999</v>
      </c>
      <c r="H1504" s="66">
        <v>33</v>
      </c>
    </row>
    <row r="1505" spans="2:8">
      <c r="B1505" s="66">
        <v>1504</v>
      </c>
      <c r="C1505" s="66">
        <v>18</v>
      </c>
      <c r="D1505" s="66">
        <v>4559</v>
      </c>
      <c r="E1505" s="66">
        <v>19722</v>
      </c>
      <c r="F1505" s="66">
        <v>18</v>
      </c>
      <c r="G1505" s="66">
        <v>5.74594</v>
      </c>
      <c r="H1505" s="66">
        <v>33</v>
      </c>
    </row>
    <row r="1506" spans="2:8">
      <c r="B1506" s="66">
        <v>1505</v>
      </c>
      <c r="C1506" s="66">
        <v>25</v>
      </c>
      <c r="D1506" s="66">
        <v>4537</v>
      </c>
      <c r="E1506" s="66">
        <v>19528</v>
      </c>
      <c r="F1506" s="66">
        <v>23</v>
      </c>
      <c r="G1506" s="66">
        <v>9.1760199999999994</v>
      </c>
      <c r="H1506" s="66">
        <v>33</v>
      </c>
    </row>
    <row r="1507" spans="2:8">
      <c r="B1507" s="66">
        <v>1506</v>
      </c>
      <c r="C1507" s="66">
        <v>21</v>
      </c>
      <c r="D1507" s="66">
        <v>4586</v>
      </c>
      <c r="E1507" s="66">
        <v>20352</v>
      </c>
      <c r="F1507" s="66">
        <v>20</v>
      </c>
      <c r="G1507" s="66">
        <v>1.9166399999999999</v>
      </c>
      <c r="H1507" s="66">
        <v>33</v>
      </c>
    </row>
    <row r="1508" spans="2:8">
      <c r="B1508" s="66">
        <v>1507</v>
      </c>
      <c r="C1508" s="66">
        <v>20</v>
      </c>
      <c r="D1508" s="66">
        <v>4574</v>
      </c>
      <c r="E1508" s="66">
        <v>19705</v>
      </c>
      <c r="F1508" s="66">
        <v>20</v>
      </c>
      <c r="G1508" s="66">
        <v>2.7261600000000001</v>
      </c>
      <c r="H1508" s="66">
        <v>33</v>
      </c>
    </row>
    <row r="1509" spans="2:8">
      <c r="B1509" s="66">
        <v>1508</v>
      </c>
      <c r="C1509" s="66">
        <v>22</v>
      </c>
      <c r="D1509" s="66">
        <v>4565</v>
      </c>
      <c r="E1509" s="66">
        <v>19680</v>
      </c>
      <c r="F1509" s="66">
        <v>22</v>
      </c>
      <c r="G1509" s="66">
        <v>2.1404299999999998</v>
      </c>
      <c r="H1509" s="66">
        <v>33</v>
      </c>
    </row>
    <row r="1510" spans="2:8">
      <c r="B1510" s="66">
        <v>1509</v>
      </c>
      <c r="C1510" s="66">
        <v>25</v>
      </c>
      <c r="D1510" s="66">
        <v>4536</v>
      </c>
      <c r="E1510" s="66">
        <v>19513</v>
      </c>
      <c r="F1510" s="66">
        <v>24</v>
      </c>
      <c r="G1510" s="66">
        <v>1.1957500000000001</v>
      </c>
      <c r="H1510" s="66">
        <v>33</v>
      </c>
    </row>
    <row r="1511" spans="2:8">
      <c r="B1511" s="66">
        <v>1510</v>
      </c>
      <c r="C1511" s="66">
        <v>17</v>
      </c>
      <c r="D1511" s="66">
        <v>4458</v>
      </c>
      <c r="E1511" s="66">
        <v>17989</v>
      </c>
      <c r="F1511" s="66">
        <v>17</v>
      </c>
      <c r="G1511" s="66">
        <v>2.2336399999999998</v>
      </c>
      <c r="H1511" s="66">
        <v>33</v>
      </c>
    </row>
    <row r="1512" spans="2:8">
      <c r="B1512" s="66">
        <v>1511</v>
      </c>
      <c r="C1512" s="66">
        <v>21</v>
      </c>
      <c r="D1512" s="66">
        <v>4549</v>
      </c>
      <c r="E1512" s="66">
        <v>19542</v>
      </c>
      <c r="F1512" s="66">
        <v>20</v>
      </c>
      <c r="G1512" s="66">
        <v>2.0858699999999999</v>
      </c>
      <c r="H1512" s="66">
        <v>33</v>
      </c>
    </row>
    <row r="1513" spans="2:8">
      <c r="B1513" s="66">
        <v>1512</v>
      </c>
      <c r="C1513" s="66">
        <v>21</v>
      </c>
      <c r="D1513" s="66">
        <v>4529</v>
      </c>
      <c r="E1513" s="66">
        <v>18914</v>
      </c>
      <c r="F1513" s="66">
        <v>21</v>
      </c>
      <c r="G1513" s="66">
        <v>1.4897100000000001</v>
      </c>
      <c r="H1513" s="66">
        <v>33</v>
      </c>
    </row>
    <row r="1514" spans="2:8">
      <c r="B1514" s="66">
        <v>1513</v>
      </c>
      <c r="C1514" s="66">
        <v>23</v>
      </c>
      <c r="D1514" s="66">
        <v>4572</v>
      </c>
      <c r="E1514" s="66">
        <v>20263</v>
      </c>
      <c r="F1514" s="66">
        <v>23</v>
      </c>
      <c r="G1514" s="66">
        <v>16.6113</v>
      </c>
      <c r="H1514" s="66">
        <v>33</v>
      </c>
    </row>
    <row r="1515" spans="2:8">
      <c r="B1515" s="66">
        <v>1514</v>
      </c>
      <c r="C1515" s="66">
        <v>27</v>
      </c>
      <c r="D1515" s="66">
        <v>4581</v>
      </c>
      <c r="E1515" s="66">
        <v>20377</v>
      </c>
      <c r="F1515" s="66">
        <v>26</v>
      </c>
      <c r="G1515" s="66">
        <v>7.2008900000000002</v>
      </c>
      <c r="H1515" s="66">
        <v>34</v>
      </c>
    </row>
    <row r="1516" spans="2:8">
      <c r="B1516" s="66">
        <v>1515</v>
      </c>
      <c r="C1516" s="66">
        <v>22</v>
      </c>
      <c r="D1516" s="66">
        <v>4571</v>
      </c>
      <c r="E1516" s="66">
        <v>19678</v>
      </c>
      <c r="F1516" s="66">
        <v>22</v>
      </c>
      <c r="G1516" s="66">
        <v>1.5988100000000001</v>
      </c>
      <c r="H1516" s="66">
        <v>34</v>
      </c>
    </row>
    <row r="1517" spans="2:8">
      <c r="B1517" s="66">
        <v>1516</v>
      </c>
      <c r="C1517" s="66">
        <v>25</v>
      </c>
      <c r="D1517" s="66">
        <v>4702</v>
      </c>
      <c r="E1517" s="66">
        <v>22767</v>
      </c>
      <c r="F1517" s="66">
        <v>25</v>
      </c>
      <c r="G1517" s="66">
        <v>77.3245</v>
      </c>
      <c r="H1517" s="66">
        <v>34</v>
      </c>
    </row>
    <row r="1518" spans="2:8">
      <c r="B1518" s="66">
        <v>1517</v>
      </c>
      <c r="C1518" s="66">
        <v>20</v>
      </c>
      <c r="D1518" s="66">
        <v>4438</v>
      </c>
      <c r="E1518" s="66">
        <v>17909</v>
      </c>
      <c r="F1518" s="66">
        <v>19</v>
      </c>
      <c r="G1518" s="66">
        <v>0.96948400000000001</v>
      </c>
      <c r="H1518" s="66">
        <v>34</v>
      </c>
    </row>
    <row r="1519" spans="2:8">
      <c r="B1519" s="66">
        <v>1518</v>
      </c>
      <c r="C1519" s="66">
        <v>26</v>
      </c>
      <c r="D1519" s="66">
        <v>4575</v>
      </c>
      <c r="E1519" s="66">
        <v>20273</v>
      </c>
      <c r="F1519" s="66">
        <v>25</v>
      </c>
      <c r="G1519" s="66">
        <v>2.44442</v>
      </c>
      <c r="H1519" s="66">
        <v>34</v>
      </c>
    </row>
    <row r="1520" spans="2:8">
      <c r="B1520" s="66">
        <v>1519</v>
      </c>
      <c r="C1520" s="66">
        <v>23</v>
      </c>
      <c r="D1520" s="66">
        <v>4604</v>
      </c>
      <c r="E1520" s="66">
        <v>20444</v>
      </c>
      <c r="F1520" s="66">
        <v>23</v>
      </c>
      <c r="G1520" s="66">
        <v>8.4859500000000008</v>
      </c>
      <c r="H1520" s="66">
        <v>34</v>
      </c>
    </row>
    <row r="1521" spans="2:8">
      <c r="B1521" s="66">
        <v>1520</v>
      </c>
      <c r="C1521" s="66">
        <v>24</v>
      </c>
      <c r="D1521" s="66">
        <v>4572</v>
      </c>
      <c r="E1521" s="66">
        <v>20263</v>
      </c>
      <c r="F1521" s="66">
        <v>24</v>
      </c>
      <c r="G1521" s="66">
        <v>16.432600000000001</v>
      </c>
      <c r="H1521" s="66">
        <v>34</v>
      </c>
    </row>
    <row r="1522" spans="2:8">
      <c r="B1522" s="66">
        <v>1521</v>
      </c>
      <c r="C1522" s="66">
        <v>25</v>
      </c>
      <c r="D1522" s="66">
        <v>4596</v>
      </c>
      <c r="E1522" s="66">
        <v>20943</v>
      </c>
      <c r="F1522" s="66">
        <v>23</v>
      </c>
      <c r="G1522" s="66">
        <v>2.4979800000000001</v>
      </c>
      <c r="H1522" s="66">
        <v>34</v>
      </c>
    </row>
    <row r="1523" spans="2:8">
      <c r="B1523" s="66">
        <v>1522</v>
      </c>
      <c r="C1523" s="66">
        <v>23</v>
      </c>
      <c r="D1523" s="66">
        <v>4454</v>
      </c>
      <c r="E1523" s="66">
        <v>17939</v>
      </c>
      <c r="F1523" s="66">
        <v>21</v>
      </c>
      <c r="G1523" s="66">
        <v>0.65425900000000003</v>
      </c>
      <c r="H1523" s="66">
        <v>34</v>
      </c>
    </row>
    <row r="1524" spans="2:8">
      <c r="B1524" s="66">
        <v>1523</v>
      </c>
      <c r="C1524" s="66">
        <v>21</v>
      </c>
      <c r="D1524" s="66">
        <v>4557</v>
      </c>
      <c r="E1524" s="66">
        <v>20153</v>
      </c>
      <c r="F1524" s="66">
        <v>20</v>
      </c>
      <c r="G1524" s="66">
        <v>4.2516699999999998</v>
      </c>
      <c r="H1524" s="66">
        <v>34</v>
      </c>
    </row>
    <row r="1525" spans="2:8">
      <c r="B1525" s="66">
        <v>1524</v>
      </c>
      <c r="C1525" s="66">
        <v>26</v>
      </c>
      <c r="D1525" s="66">
        <v>4559</v>
      </c>
      <c r="E1525" s="66">
        <v>20263</v>
      </c>
      <c r="F1525" s="66">
        <v>25</v>
      </c>
      <c r="G1525" s="66">
        <v>3.4348200000000002</v>
      </c>
      <c r="H1525" s="66">
        <v>34</v>
      </c>
    </row>
    <row r="1526" spans="2:8">
      <c r="B1526" s="66">
        <v>1525</v>
      </c>
      <c r="C1526" s="66">
        <v>22</v>
      </c>
      <c r="D1526" s="66">
        <v>4378</v>
      </c>
      <c r="E1526" s="66">
        <v>16998</v>
      </c>
      <c r="F1526" s="66">
        <v>22</v>
      </c>
      <c r="G1526" s="66">
        <v>0.74338000000000004</v>
      </c>
      <c r="H1526" s="66">
        <v>34</v>
      </c>
    </row>
    <row r="1527" spans="2:8">
      <c r="B1527" s="66">
        <v>1526</v>
      </c>
      <c r="C1527" s="66">
        <v>23</v>
      </c>
      <c r="D1527" s="66">
        <v>4579</v>
      </c>
      <c r="E1527" s="66">
        <v>20259</v>
      </c>
      <c r="F1527" s="66">
        <v>23</v>
      </c>
      <c r="G1527" s="66">
        <v>17.814699999999998</v>
      </c>
      <c r="H1527" s="66">
        <v>34</v>
      </c>
    </row>
    <row r="1528" spans="2:8">
      <c r="B1528" s="66">
        <v>1527</v>
      </c>
      <c r="C1528" s="66">
        <v>22</v>
      </c>
      <c r="D1528" s="66">
        <v>4586</v>
      </c>
      <c r="E1528" s="66">
        <v>20352</v>
      </c>
      <c r="F1528" s="66">
        <v>21</v>
      </c>
      <c r="G1528" s="66">
        <v>1.8988100000000001</v>
      </c>
      <c r="H1528" s="66">
        <v>34</v>
      </c>
    </row>
    <row r="1529" spans="2:8">
      <c r="B1529" s="66">
        <v>1528</v>
      </c>
      <c r="C1529" s="66">
        <v>20</v>
      </c>
      <c r="D1529" s="66">
        <v>4384</v>
      </c>
      <c r="E1529" s="66">
        <v>17039</v>
      </c>
      <c r="F1529" s="66">
        <v>20</v>
      </c>
      <c r="G1529" s="66">
        <v>0.599163</v>
      </c>
      <c r="H1529" s="66">
        <v>35</v>
      </c>
    </row>
    <row r="1530" spans="2:8">
      <c r="B1530" s="66">
        <v>1529</v>
      </c>
      <c r="C1530" s="66">
        <v>18</v>
      </c>
      <c r="D1530" s="66">
        <v>4539</v>
      </c>
      <c r="E1530" s="66">
        <v>19580</v>
      </c>
      <c r="F1530" s="66">
        <v>18</v>
      </c>
      <c r="G1530" s="66">
        <v>2.6526000000000001</v>
      </c>
      <c r="H1530" s="66">
        <v>35</v>
      </c>
    </row>
    <row r="1531" spans="2:8">
      <c r="B1531" s="66">
        <v>1530</v>
      </c>
      <c r="C1531" s="66">
        <v>25</v>
      </c>
      <c r="D1531" s="66">
        <v>4662</v>
      </c>
      <c r="E1531" s="66">
        <v>21927</v>
      </c>
      <c r="F1531" s="66">
        <v>24</v>
      </c>
      <c r="G1531" s="66">
        <v>15.06</v>
      </c>
      <c r="H1531" s="66">
        <v>35</v>
      </c>
    </row>
    <row r="1532" spans="2:8">
      <c r="B1532" s="66">
        <v>1531</v>
      </c>
      <c r="C1532" s="66">
        <v>17</v>
      </c>
      <c r="D1532" s="66">
        <v>4527</v>
      </c>
      <c r="E1532" s="66">
        <v>18912</v>
      </c>
      <c r="F1532" s="66">
        <v>16</v>
      </c>
      <c r="G1532" s="66">
        <v>0.90763700000000003</v>
      </c>
      <c r="H1532" s="66">
        <v>35</v>
      </c>
    </row>
    <row r="1533" spans="2:8">
      <c r="B1533" s="66">
        <v>1532</v>
      </c>
      <c r="C1533" s="66">
        <v>21</v>
      </c>
      <c r="D1533" s="66">
        <v>4481</v>
      </c>
      <c r="E1533" s="66">
        <v>18714</v>
      </c>
      <c r="F1533" s="66">
        <v>21</v>
      </c>
      <c r="G1533" s="66">
        <v>1.67879</v>
      </c>
      <c r="H1533" s="66">
        <v>35</v>
      </c>
    </row>
    <row r="1534" spans="2:8">
      <c r="B1534" s="66">
        <v>1533</v>
      </c>
      <c r="C1534" s="66">
        <v>27</v>
      </c>
      <c r="D1534" s="66">
        <v>4587</v>
      </c>
      <c r="E1534" s="66">
        <v>20374</v>
      </c>
      <c r="F1534" s="66">
        <v>26</v>
      </c>
      <c r="G1534" s="66">
        <v>1.65021</v>
      </c>
      <c r="H1534" s="66">
        <v>36</v>
      </c>
    </row>
    <row r="1535" spans="2:8">
      <c r="B1535" s="66">
        <v>1534</v>
      </c>
      <c r="C1535" s="66">
        <v>27</v>
      </c>
      <c r="D1535" s="66">
        <v>4559</v>
      </c>
      <c r="E1535" s="66">
        <v>20263</v>
      </c>
      <c r="F1535" s="66">
        <v>26</v>
      </c>
      <c r="G1535" s="66">
        <v>3.4408799999999999</v>
      </c>
      <c r="H1535" s="66">
        <v>36</v>
      </c>
    </row>
    <row r="1536" spans="2:8">
      <c r="B1536" s="66">
        <v>1535</v>
      </c>
      <c r="C1536" s="66">
        <v>21</v>
      </c>
      <c r="D1536" s="66">
        <v>4491</v>
      </c>
      <c r="E1536" s="66">
        <v>18745</v>
      </c>
      <c r="F1536" s="66">
        <v>20</v>
      </c>
      <c r="G1536" s="66">
        <v>1.29094</v>
      </c>
      <c r="H1536" s="66">
        <v>36</v>
      </c>
    </row>
    <row r="1537" spans="2:8">
      <c r="B1537" s="66">
        <v>1536</v>
      </c>
      <c r="C1537" s="66">
        <v>27</v>
      </c>
      <c r="D1537" s="66">
        <v>4596</v>
      </c>
      <c r="E1537" s="66">
        <v>20403</v>
      </c>
      <c r="F1537" s="66">
        <v>25</v>
      </c>
      <c r="G1537" s="66">
        <v>1.30623</v>
      </c>
      <c r="H1537" s="66">
        <v>36</v>
      </c>
    </row>
    <row r="1538" spans="2:8">
      <c r="B1538" s="66">
        <v>1537</v>
      </c>
      <c r="C1538" s="66">
        <v>23</v>
      </c>
      <c r="D1538" s="66">
        <v>4447</v>
      </c>
      <c r="E1538" s="66">
        <v>17942</v>
      </c>
      <c r="F1538" s="66">
        <v>22</v>
      </c>
      <c r="G1538" s="66">
        <v>0.75451000000000001</v>
      </c>
      <c r="H1538" s="66">
        <v>36</v>
      </c>
    </row>
    <row r="1539" spans="2:8">
      <c r="B1539" s="66">
        <v>1538</v>
      </c>
      <c r="C1539" s="66">
        <v>22</v>
      </c>
      <c r="D1539" s="66">
        <v>4636</v>
      </c>
      <c r="E1539" s="66">
        <v>21161</v>
      </c>
      <c r="F1539" s="66">
        <v>22</v>
      </c>
      <c r="G1539" s="66">
        <v>35.819899999999997</v>
      </c>
      <c r="H1539" s="66">
        <v>36</v>
      </c>
    </row>
    <row r="1540" spans="2:8">
      <c r="B1540" s="66">
        <v>1539</v>
      </c>
      <c r="C1540" s="66">
        <v>24</v>
      </c>
      <c r="D1540" s="66">
        <v>4617</v>
      </c>
      <c r="E1540" s="66">
        <v>21038</v>
      </c>
      <c r="F1540" s="66">
        <v>24</v>
      </c>
      <c r="G1540" s="66">
        <v>59.941499999999998</v>
      </c>
      <c r="H1540" s="66">
        <v>36</v>
      </c>
    </row>
    <row r="1541" spans="2:8">
      <c r="B1541" s="66">
        <v>1540</v>
      </c>
      <c r="C1541" s="66">
        <v>28</v>
      </c>
      <c r="D1541" s="66">
        <v>4569</v>
      </c>
      <c r="E1541" s="66">
        <v>20295</v>
      </c>
      <c r="F1541" s="66">
        <v>27</v>
      </c>
      <c r="G1541" s="66">
        <v>9.0083699999999993</v>
      </c>
      <c r="H1541" s="66">
        <v>37</v>
      </c>
    </row>
    <row r="1542" spans="2:8">
      <c r="B1542" s="66">
        <v>1541</v>
      </c>
      <c r="C1542" s="66">
        <v>26</v>
      </c>
      <c r="D1542" s="66">
        <v>4646</v>
      </c>
      <c r="E1542" s="66">
        <v>21829</v>
      </c>
      <c r="F1542" s="66">
        <v>24</v>
      </c>
      <c r="G1542" s="66">
        <v>15.937099999999999</v>
      </c>
      <c r="H1542" s="66">
        <v>37</v>
      </c>
    </row>
    <row r="1543" spans="2:8">
      <c r="B1543" s="66">
        <v>1542</v>
      </c>
      <c r="C1543" s="66">
        <v>28</v>
      </c>
      <c r="D1543" s="66">
        <v>4597</v>
      </c>
      <c r="E1543" s="66">
        <v>21044</v>
      </c>
      <c r="F1543" s="66">
        <v>27</v>
      </c>
      <c r="G1543" s="66">
        <v>6.1657999999999999</v>
      </c>
      <c r="H1543" s="66">
        <v>37</v>
      </c>
    </row>
    <row r="1544" spans="2:8">
      <c r="B1544" s="66">
        <v>1543</v>
      </c>
      <c r="C1544" s="66">
        <v>28</v>
      </c>
      <c r="D1544" s="66">
        <v>4582</v>
      </c>
      <c r="E1544" s="66">
        <v>20315</v>
      </c>
      <c r="F1544" s="66">
        <v>26</v>
      </c>
      <c r="G1544" s="66">
        <v>1.0489200000000001</v>
      </c>
      <c r="H1544" s="66">
        <v>37</v>
      </c>
    </row>
    <row r="1545" spans="2:8">
      <c r="B1545" s="66">
        <v>1544</v>
      </c>
      <c r="C1545" s="66">
        <v>21</v>
      </c>
      <c r="D1545" s="66">
        <v>4453</v>
      </c>
      <c r="E1545" s="66">
        <v>17984</v>
      </c>
      <c r="F1545" s="66">
        <v>20</v>
      </c>
      <c r="G1545" s="66">
        <v>0.61770099999999994</v>
      </c>
      <c r="H1545" s="66">
        <v>37</v>
      </c>
    </row>
    <row r="1546" spans="2:8">
      <c r="B1546" s="66">
        <v>1545</v>
      </c>
      <c r="C1546" s="66">
        <v>24</v>
      </c>
      <c r="D1546" s="66">
        <v>4506</v>
      </c>
      <c r="E1546" s="66">
        <v>18763</v>
      </c>
      <c r="F1546" s="66">
        <v>22</v>
      </c>
      <c r="G1546" s="66">
        <v>0.68761700000000003</v>
      </c>
      <c r="H1546" s="66">
        <v>37</v>
      </c>
    </row>
    <row r="1547" spans="2:8">
      <c r="B1547" s="66">
        <v>1546</v>
      </c>
      <c r="C1547" s="66">
        <v>29</v>
      </c>
      <c r="D1547" s="66">
        <v>4576</v>
      </c>
      <c r="E1547" s="66">
        <v>20251</v>
      </c>
      <c r="F1547" s="66">
        <v>27</v>
      </c>
      <c r="G1547" s="66">
        <v>0.92377100000000001</v>
      </c>
      <c r="H1547" s="66">
        <v>38</v>
      </c>
    </row>
    <row r="1548" spans="2:8">
      <c r="B1548" s="66">
        <v>1547</v>
      </c>
      <c r="C1548" s="66">
        <v>25</v>
      </c>
      <c r="D1548" s="66">
        <v>4506</v>
      </c>
      <c r="E1548" s="66">
        <v>18763</v>
      </c>
      <c r="F1548" s="66">
        <v>23</v>
      </c>
      <c r="G1548" s="66">
        <v>0.68944099999999997</v>
      </c>
      <c r="H1548" s="66">
        <v>38</v>
      </c>
    </row>
    <row r="1549" spans="2:8">
      <c r="B1549" s="66">
        <v>1548</v>
      </c>
      <c r="C1549" s="66">
        <v>27</v>
      </c>
      <c r="D1549" s="66">
        <v>4681</v>
      </c>
      <c r="E1549" s="66">
        <v>22630</v>
      </c>
      <c r="F1549" s="66">
        <v>25</v>
      </c>
      <c r="G1549" s="66">
        <v>36.361600000000003</v>
      </c>
      <c r="H1549" s="66">
        <v>38</v>
      </c>
    </row>
    <row r="1550" spans="2:8">
      <c r="B1550" s="66">
        <v>1549</v>
      </c>
      <c r="C1550" s="66">
        <v>23</v>
      </c>
      <c r="D1550" s="66">
        <v>4600</v>
      </c>
      <c r="E1550" s="66">
        <v>20445</v>
      </c>
      <c r="F1550" s="66">
        <v>22</v>
      </c>
      <c r="G1550" s="66">
        <v>11.109400000000001</v>
      </c>
      <c r="H1550" s="66">
        <v>38</v>
      </c>
    </row>
    <row r="1551" spans="2:8">
      <c r="B1551" s="66">
        <v>1550</v>
      </c>
      <c r="C1551" s="66">
        <v>29</v>
      </c>
      <c r="D1551" s="66">
        <v>4569</v>
      </c>
      <c r="E1551" s="66">
        <v>20295</v>
      </c>
      <c r="F1551" s="66">
        <v>28</v>
      </c>
      <c r="G1551" s="66">
        <v>9.0903100000000006</v>
      </c>
      <c r="H1551" s="66">
        <v>39</v>
      </c>
    </row>
    <row r="1552" spans="2:8">
      <c r="B1552" s="66">
        <v>1551</v>
      </c>
      <c r="C1552" s="66">
        <v>30</v>
      </c>
      <c r="D1552" s="66">
        <v>4614</v>
      </c>
      <c r="E1552" s="66">
        <v>21029</v>
      </c>
      <c r="F1552" s="66">
        <v>28</v>
      </c>
      <c r="G1552" s="66">
        <v>3.10283</v>
      </c>
      <c r="H1552" s="66">
        <v>39</v>
      </c>
    </row>
    <row r="1553" spans="2:8">
      <c r="B1553" s="66">
        <v>1552</v>
      </c>
      <c r="C1553" s="66">
        <v>26</v>
      </c>
      <c r="D1553" s="66">
        <v>4702</v>
      </c>
      <c r="E1553" s="66">
        <v>22767</v>
      </c>
      <c r="F1553" s="66">
        <v>26</v>
      </c>
      <c r="G1553" s="66">
        <v>77.227800000000002</v>
      </c>
      <c r="H1553" s="66">
        <v>39</v>
      </c>
    </row>
    <row r="1554" spans="2:8">
      <c r="B1554" s="66">
        <v>1553</v>
      </c>
      <c r="C1554" s="66">
        <v>23</v>
      </c>
      <c r="D1554" s="66">
        <v>4624</v>
      </c>
      <c r="E1554" s="66">
        <v>21133</v>
      </c>
      <c r="F1554" s="66">
        <v>22</v>
      </c>
      <c r="G1554" s="66">
        <v>4.1041400000000001</v>
      </c>
      <c r="H1554" s="66">
        <v>39</v>
      </c>
    </row>
    <row r="1555" spans="2:8">
      <c r="B1555" s="66">
        <v>1554</v>
      </c>
      <c r="C1555" s="66">
        <v>30</v>
      </c>
      <c r="D1555" s="66">
        <v>4569</v>
      </c>
      <c r="E1555" s="66">
        <v>20295</v>
      </c>
      <c r="F1555" s="66">
        <v>29</v>
      </c>
      <c r="G1555" s="66">
        <v>9.0300700000000003</v>
      </c>
      <c r="H1555" s="66">
        <v>40</v>
      </c>
    </row>
    <row r="1556" spans="2:8">
      <c r="B1556" s="66">
        <v>1555</v>
      </c>
      <c r="C1556" s="66">
        <v>31</v>
      </c>
      <c r="D1556" s="66">
        <v>4614</v>
      </c>
      <c r="E1556" s="66">
        <v>21029</v>
      </c>
      <c r="F1556" s="66">
        <v>29</v>
      </c>
      <c r="G1556" s="66">
        <v>3.1061100000000001</v>
      </c>
      <c r="H1556" s="66">
        <v>41</v>
      </c>
    </row>
    <row r="1557" spans="2:8">
      <c r="B1557" s="66">
        <v>1556</v>
      </c>
      <c r="C1557" s="66">
        <v>28</v>
      </c>
      <c r="D1557" s="66">
        <v>4558</v>
      </c>
      <c r="E1557" s="66">
        <v>19657</v>
      </c>
      <c r="F1557" s="66">
        <v>26</v>
      </c>
      <c r="G1557" s="66">
        <v>1.15863</v>
      </c>
      <c r="H1557" s="66">
        <v>41</v>
      </c>
    </row>
    <row r="1558" spans="2:8">
      <c r="B1558" s="66">
        <v>1557</v>
      </c>
      <c r="C1558" s="66">
        <v>32</v>
      </c>
      <c r="D1558" s="66">
        <v>4650</v>
      </c>
      <c r="E1558" s="66">
        <v>21813</v>
      </c>
      <c r="F1558" s="66">
        <v>30</v>
      </c>
      <c r="G1558" s="66">
        <v>3.86713</v>
      </c>
      <c r="H1558" s="66">
        <v>42</v>
      </c>
    </row>
  </sheetData>
  <sortState ref="A2:L967">
    <sortCondition ref="F2:F9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8" sqref="B8"/>
    </sheetView>
  </sheetViews>
  <sheetFormatPr defaultRowHeight="15"/>
  <cols>
    <col min="1" max="1" width="5.85546875" style="28" bestFit="1" customWidth="1"/>
    <col min="2" max="2" width="25.140625" style="8" bestFit="1" customWidth="1"/>
    <col min="3" max="3" width="8.7109375" style="28" bestFit="1" customWidth="1"/>
    <col min="4" max="4" width="3.85546875" style="28" customWidth="1"/>
    <col min="5" max="5" width="6" style="28" bestFit="1" customWidth="1"/>
    <col min="6" max="6" width="8.140625" style="28" bestFit="1" customWidth="1"/>
    <col min="7" max="7" width="6.42578125" style="28" bestFit="1" customWidth="1"/>
    <col min="8" max="13" width="7" style="28" customWidth="1"/>
  </cols>
  <sheetData>
    <row r="1" spans="1:13" ht="27" thickBot="1">
      <c r="A1" s="83" t="s">
        <v>34</v>
      </c>
      <c r="B1" s="83"/>
    </row>
    <row r="2" spans="1:13" ht="15.75" thickBot="1">
      <c r="C2" s="8"/>
      <c r="D2" s="81" t="s">
        <v>17</v>
      </c>
      <c r="E2" s="80"/>
      <c r="F2" s="81" t="s">
        <v>32</v>
      </c>
      <c r="G2" s="80"/>
      <c r="H2" s="81" t="s">
        <v>41</v>
      </c>
      <c r="I2" s="80"/>
      <c r="J2" s="80"/>
      <c r="K2" s="80"/>
      <c r="L2" s="80"/>
      <c r="M2" s="82"/>
    </row>
    <row r="3" spans="1:13" ht="15.75" thickBot="1">
      <c r="A3" s="48" t="s">
        <v>15</v>
      </c>
      <c r="B3" s="49" t="s">
        <v>16</v>
      </c>
      <c r="C3" s="50" t="s">
        <v>20</v>
      </c>
      <c r="D3" s="3" t="s">
        <v>18</v>
      </c>
      <c r="E3" s="3" t="s">
        <v>19</v>
      </c>
      <c r="F3" s="5" t="s">
        <v>33</v>
      </c>
      <c r="G3" s="3" t="s">
        <v>40</v>
      </c>
      <c r="H3" s="51" t="str">
        <f>"1-5"</f>
        <v>1-5</v>
      </c>
      <c r="I3" s="3" t="str">
        <f>"6-10"</f>
        <v>6-10</v>
      </c>
      <c r="J3" s="3" t="str">
        <f>"11-15"</f>
        <v>11-15</v>
      </c>
      <c r="K3" s="3" t="str">
        <f>"16-20"</f>
        <v>16-20</v>
      </c>
      <c r="L3" s="3" t="str">
        <f>"21-25"</f>
        <v>21-25</v>
      </c>
      <c r="M3" s="6" t="str">
        <f>"25-30"</f>
        <v>25-30</v>
      </c>
    </row>
    <row r="4" spans="1:13">
      <c r="A4" s="45">
        <f>Systems!A4</f>
        <v>74181</v>
      </c>
      <c r="B4" s="46" t="str">
        <f>Systems!B4</f>
        <v>4-bit ALU</v>
      </c>
      <c r="C4" s="47">
        <f>Systems!C4</f>
        <v>65</v>
      </c>
      <c r="D4" s="32">
        <f>Systems!D4</f>
        <v>14</v>
      </c>
      <c r="E4" s="34">
        <f>Systems!E4</f>
        <v>8</v>
      </c>
      <c r="F4" s="40">
        <f>Systems!K4</f>
        <v>350</v>
      </c>
      <c r="G4" s="34">
        <f>SUM(H4:M4)</f>
        <v>350</v>
      </c>
      <c r="H4" s="32">
        <f>SUM(Systems!M4:Q4)</f>
        <v>250</v>
      </c>
      <c r="I4" s="33">
        <f>SUM(Systems!R4:V4)</f>
        <v>100</v>
      </c>
      <c r="J4" s="33">
        <f>SUM(Systems!W4:AA4)</f>
        <v>0</v>
      </c>
      <c r="K4" s="33">
        <f>SUM(Systems!AB4:AF4)</f>
        <v>0</v>
      </c>
      <c r="L4" s="33">
        <f>SUM(Systems!AG4:AK4)</f>
        <v>0</v>
      </c>
      <c r="M4" s="34">
        <f>SUM(Systems!AL4:AP4)</f>
        <v>0</v>
      </c>
    </row>
    <row r="5" spans="1:13">
      <c r="A5" s="35">
        <f>Systems!A5</f>
        <v>74182</v>
      </c>
      <c r="B5" s="43" t="str">
        <f>Systems!B5</f>
        <v>4-bit CLA</v>
      </c>
      <c r="C5" s="36">
        <f>Systems!C5</f>
        <v>19</v>
      </c>
      <c r="D5" s="35">
        <f>Systems!D5</f>
        <v>9</v>
      </c>
      <c r="E5" s="36">
        <f>Systems!E5</f>
        <v>5</v>
      </c>
      <c r="F5" s="41">
        <f>Systems!K5</f>
        <v>250</v>
      </c>
      <c r="G5" s="36">
        <f>SUM(H5:M5)</f>
        <v>250</v>
      </c>
      <c r="H5" s="35">
        <f>SUM(Systems!M5:Q5)</f>
        <v>250</v>
      </c>
      <c r="I5" s="31">
        <f>SUM(Systems!R5:V5)</f>
        <v>0</v>
      </c>
      <c r="J5" s="31">
        <f>SUM(Systems!W5:AA5)</f>
        <v>0</v>
      </c>
      <c r="K5" s="31">
        <f>SUM(Systems!AB5:AF5)</f>
        <v>0</v>
      </c>
      <c r="L5" s="31">
        <f>SUM(Systems!AG5:AK5)</f>
        <v>0</v>
      </c>
      <c r="M5" s="36">
        <f>SUM(Systems!AL5:AP5)</f>
        <v>0</v>
      </c>
    </row>
    <row r="6" spans="1:13">
      <c r="A6" s="35">
        <f>Systems!A6</f>
        <v>74283</v>
      </c>
      <c r="B6" s="43" t="str">
        <f>Systems!B6</f>
        <v>4-bit adder</v>
      </c>
      <c r="C6" s="36">
        <f>Systems!C6</f>
        <v>36</v>
      </c>
      <c r="D6" s="35">
        <f>Systems!D6</f>
        <v>9</v>
      </c>
      <c r="E6" s="36">
        <f>Systems!E6</f>
        <v>5</v>
      </c>
      <c r="F6" s="41">
        <f>Systems!K6</f>
        <v>202</v>
      </c>
      <c r="G6" s="36">
        <f t="shared" ref="G6:G17" si="0">SUM(H6:M6)</f>
        <v>202</v>
      </c>
      <c r="H6" s="35">
        <f>SUM(Systems!M6:Q6)</f>
        <v>202</v>
      </c>
      <c r="I6" s="31">
        <f>SUM(Systems!R6:V6)</f>
        <v>0</v>
      </c>
      <c r="J6" s="31">
        <f>SUM(Systems!W6:AA6)</f>
        <v>0</v>
      </c>
      <c r="K6" s="31">
        <f>SUM(Systems!AB6:AF6)</f>
        <v>0</v>
      </c>
      <c r="L6" s="31">
        <f>SUM(Systems!AG6:AK6)</f>
        <v>0</v>
      </c>
      <c r="M6" s="36">
        <f>SUM(Systems!AL6:AP6)</f>
        <v>0</v>
      </c>
    </row>
    <row r="7" spans="1:13">
      <c r="A7" s="35" t="str">
        <f>Systems!A7</f>
        <v>c17</v>
      </c>
      <c r="B7" s="43"/>
      <c r="C7" s="36">
        <f>Systems!C7</f>
        <v>6</v>
      </c>
      <c r="D7" s="35">
        <f>Systems!D7</f>
        <v>5</v>
      </c>
      <c r="E7" s="36">
        <f>Systems!E7</f>
        <v>2</v>
      </c>
      <c r="F7" s="41">
        <f>Systems!K7</f>
        <v>63</v>
      </c>
      <c r="G7" s="36">
        <f t="shared" si="0"/>
        <v>63</v>
      </c>
      <c r="H7" s="35">
        <f>SUM(Systems!M7:Q7)</f>
        <v>63</v>
      </c>
      <c r="I7" s="31">
        <f>SUM(Systems!R7:V7)</f>
        <v>0</v>
      </c>
      <c r="J7" s="31">
        <f>SUM(Systems!W7:AA7)</f>
        <v>0</v>
      </c>
      <c r="K7" s="31">
        <f>SUM(Systems!AB7:AF7)</f>
        <v>0</v>
      </c>
      <c r="L7" s="31">
        <f>SUM(Systems!AG7:AK7)</f>
        <v>0</v>
      </c>
      <c r="M7" s="36">
        <f>SUM(Systems!AL7:AP7)</f>
        <v>0</v>
      </c>
    </row>
    <row r="8" spans="1:13">
      <c r="A8" s="35" t="str">
        <f>Systems!A8</f>
        <v>c432</v>
      </c>
      <c r="B8" s="43" t="str">
        <f>Systems!B8</f>
        <v>27-channel interrupt controller</v>
      </c>
      <c r="C8" s="36">
        <f>Systems!C8</f>
        <v>160</v>
      </c>
      <c r="D8" s="35">
        <f>Systems!D8</f>
        <v>36</v>
      </c>
      <c r="E8" s="36">
        <f>Systems!E8</f>
        <v>7</v>
      </c>
      <c r="F8" s="41">
        <f>Systems!K8</f>
        <v>301</v>
      </c>
      <c r="G8" s="36">
        <f t="shared" si="0"/>
        <v>301</v>
      </c>
      <c r="H8" s="35">
        <f>SUM(Systems!M8:Q8)</f>
        <v>301</v>
      </c>
      <c r="I8" s="31">
        <f>SUM(Systems!R8:V8)</f>
        <v>0</v>
      </c>
      <c r="J8" s="31">
        <f>SUM(Systems!W8:AA8)</f>
        <v>0</v>
      </c>
      <c r="K8" s="31">
        <f>SUM(Systems!AB8:AF8)</f>
        <v>0</v>
      </c>
      <c r="L8" s="31">
        <f>SUM(Systems!AG8:AK8)</f>
        <v>0</v>
      </c>
      <c r="M8" s="36">
        <f>SUM(Systems!AL8:AP8)</f>
        <v>0</v>
      </c>
    </row>
    <row r="9" spans="1:13">
      <c r="A9" s="35" t="str">
        <f>Systems!A9</f>
        <v>c499</v>
      </c>
      <c r="B9" s="43" t="str">
        <f>Systems!B9</f>
        <v>32-bit SEC circuit</v>
      </c>
      <c r="C9" s="36">
        <f>Systems!C9</f>
        <v>202</v>
      </c>
      <c r="D9" s="35">
        <f>Systems!D9</f>
        <v>41</v>
      </c>
      <c r="E9" s="36">
        <f>Systems!E9</f>
        <v>32</v>
      </c>
      <c r="F9" s="41">
        <f>Systems!K9</f>
        <v>835</v>
      </c>
      <c r="G9" s="36">
        <f t="shared" si="0"/>
        <v>835</v>
      </c>
      <c r="H9" s="35">
        <f>SUM(Systems!M9:Q9)</f>
        <v>435</v>
      </c>
      <c r="I9" s="31">
        <f>SUM(Systems!R9:V9)</f>
        <v>348</v>
      </c>
      <c r="J9" s="31">
        <f>SUM(Systems!W9:AA9)</f>
        <v>52</v>
      </c>
      <c r="K9" s="31">
        <f>SUM(Systems!AB9:AF9)</f>
        <v>0</v>
      </c>
      <c r="L9" s="31">
        <f>SUM(Systems!AG9:AK9)</f>
        <v>0</v>
      </c>
      <c r="M9" s="36">
        <f>SUM(Systems!AL9:AP9)</f>
        <v>0</v>
      </c>
    </row>
    <row r="10" spans="1:13">
      <c r="A10" s="35" t="str">
        <f>Systems!A10</f>
        <v>c880</v>
      </c>
      <c r="B10" s="43" t="str">
        <f>Systems!B10</f>
        <v>8-bit ALU</v>
      </c>
      <c r="C10" s="36">
        <f>Systems!C10</f>
        <v>383</v>
      </c>
      <c r="D10" s="35">
        <f>Systems!D10</f>
        <v>60</v>
      </c>
      <c r="E10" s="36">
        <f>Systems!E10</f>
        <v>26</v>
      </c>
      <c r="F10" s="41">
        <f>Systems!K10</f>
        <v>1182</v>
      </c>
      <c r="G10" s="36">
        <f t="shared" si="0"/>
        <v>1182</v>
      </c>
      <c r="H10" s="35">
        <f>SUM(Systems!M10:Q10)</f>
        <v>258</v>
      </c>
      <c r="I10" s="31">
        <f>SUM(Systems!R10:V10)</f>
        <v>271</v>
      </c>
      <c r="J10" s="31">
        <f>SUM(Systems!W10:AA10)</f>
        <v>265</v>
      </c>
      <c r="K10" s="31">
        <f>SUM(Systems!AB10:AF10)</f>
        <v>246</v>
      </c>
      <c r="L10" s="31">
        <f>SUM(Systems!AG10:AK10)</f>
        <v>139</v>
      </c>
      <c r="M10" s="36">
        <f>SUM(Systems!AL10:AP10)</f>
        <v>3</v>
      </c>
    </row>
    <row r="11" spans="1:13">
      <c r="A11" s="35" t="str">
        <f>Systems!A11</f>
        <v>c1355</v>
      </c>
      <c r="B11" s="43" t="str">
        <f>Systems!B11</f>
        <v>32-bit SEC circuit</v>
      </c>
      <c r="C11" s="36">
        <f>Systems!C11</f>
        <v>546</v>
      </c>
      <c r="D11" s="35">
        <f>Systems!D11</f>
        <v>41</v>
      </c>
      <c r="E11" s="36">
        <f>Systems!E11</f>
        <v>32</v>
      </c>
      <c r="F11" s="41">
        <f>Systems!K11</f>
        <v>836</v>
      </c>
      <c r="G11" s="36">
        <f t="shared" si="0"/>
        <v>836</v>
      </c>
      <c r="H11" s="35">
        <f>SUM(Systems!M11:Q11)</f>
        <v>414</v>
      </c>
      <c r="I11" s="31">
        <f>SUM(Systems!R11:V11)</f>
        <v>314</v>
      </c>
      <c r="J11" s="31">
        <f>SUM(Systems!W11:AA11)</f>
        <v>108</v>
      </c>
      <c r="K11" s="31">
        <f>SUM(Systems!AB11:AF11)</f>
        <v>0</v>
      </c>
      <c r="L11" s="31">
        <f>SUM(Systems!AG11:AK11)</f>
        <v>0</v>
      </c>
      <c r="M11" s="36">
        <f>SUM(Systems!AL11:AP11)</f>
        <v>0</v>
      </c>
    </row>
    <row r="12" spans="1:13">
      <c r="A12" s="35" t="str">
        <f>Systems!A12</f>
        <v>c1908</v>
      </c>
      <c r="B12" s="43" t="str">
        <f>Systems!B12</f>
        <v>16-bit SEC/DEC</v>
      </c>
      <c r="C12" s="36">
        <f>Systems!C12</f>
        <v>880</v>
      </c>
      <c r="D12" s="35">
        <f>Systems!D12</f>
        <v>33</v>
      </c>
      <c r="E12" s="36">
        <f>Systems!E12</f>
        <v>25</v>
      </c>
      <c r="F12" s="41">
        <f>Systems!K12</f>
        <v>846</v>
      </c>
      <c r="G12" s="36">
        <f t="shared" si="0"/>
        <v>846</v>
      </c>
      <c r="H12" s="35">
        <f>SUM(Systems!M12:Q12)</f>
        <v>425</v>
      </c>
      <c r="I12" s="31">
        <f>SUM(Systems!R12:V12)</f>
        <v>362</v>
      </c>
      <c r="J12" s="31">
        <f>SUM(Systems!W12:AA12)</f>
        <v>59</v>
      </c>
      <c r="K12" s="31">
        <f>SUM(Systems!AB12:AF12)</f>
        <v>0</v>
      </c>
      <c r="L12" s="31">
        <f>SUM(Systems!AG12:AK12)</f>
        <v>0</v>
      </c>
      <c r="M12" s="36">
        <f>SUM(Systems!AL12:AP12)</f>
        <v>0</v>
      </c>
    </row>
    <row r="13" spans="1:13">
      <c r="A13" s="35" t="str">
        <f>Systems!A13</f>
        <v>c2670</v>
      </c>
      <c r="B13" s="43" t="str">
        <f>Systems!B13</f>
        <v>12-bit ALU</v>
      </c>
      <c r="C13" s="36">
        <f>Systems!C13</f>
        <v>1193</v>
      </c>
      <c r="D13" s="35">
        <f>Systems!D13</f>
        <v>233</v>
      </c>
      <c r="E13" s="36">
        <f>Systems!E13</f>
        <v>140</v>
      </c>
      <c r="F13" s="41">
        <f>Systems!K13</f>
        <v>1162</v>
      </c>
      <c r="G13" s="36">
        <f t="shared" si="0"/>
        <v>1162</v>
      </c>
      <c r="H13" s="35">
        <f>SUM(Systems!M13:Q13)</f>
        <v>356</v>
      </c>
      <c r="I13" s="31">
        <f>SUM(Systems!R13:V13)</f>
        <v>407</v>
      </c>
      <c r="J13" s="31">
        <f>SUM(Systems!W13:AA13)</f>
        <v>321</v>
      </c>
      <c r="K13" s="31">
        <f>SUM(Systems!AB13:AF13)</f>
        <v>70</v>
      </c>
      <c r="L13" s="31">
        <f>SUM(Systems!AG13:AK13)</f>
        <v>8</v>
      </c>
      <c r="M13" s="36">
        <f>SUM(Systems!AL13:AP13)</f>
        <v>0</v>
      </c>
    </row>
    <row r="14" spans="1:13">
      <c r="A14" s="35" t="str">
        <f>Systems!A14</f>
        <v>c3540</v>
      </c>
      <c r="B14" s="43" t="str">
        <f>Systems!B14</f>
        <v>8-bit ALU</v>
      </c>
      <c r="C14" s="36">
        <f>Systems!C14</f>
        <v>1669</v>
      </c>
      <c r="D14" s="35">
        <f>Systems!D14</f>
        <v>50</v>
      </c>
      <c r="E14" s="36">
        <f>Systems!E14</f>
        <v>22</v>
      </c>
      <c r="F14" s="41">
        <f>Systems!K14</f>
        <v>756</v>
      </c>
      <c r="G14" s="36">
        <f t="shared" si="0"/>
        <v>756</v>
      </c>
      <c r="H14" s="35">
        <f>SUM(Systems!M14:Q14)</f>
        <v>433</v>
      </c>
      <c r="I14" s="31">
        <f>SUM(Systems!R14:V14)</f>
        <v>314</v>
      </c>
      <c r="J14" s="31">
        <f>SUM(Systems!W14:AA14)</f>
        <v>9</v>
      </c>
      <c r="K14" s="31">
        <f>SUM(Systems!AB14:AF14)</f>
        <v>0</v>
      </c>
      <c r="L14" s="31">
        <f>SUM(Systems!AG14:AK14)</f>
        <v>0</v>
      </c>
      <c r="M14" s="36">
        <f>SUM(Systems!AL14:AP14)</f>
        <v>0</v>
      </c>
    </row>
    <row r="15" spans="1:13">
      <c r="A15" s="35" t="str">
        <f>Systems!A15</f>
        <v>c5315</v>
      </c>
      <c r="B15" s="43" t="str">
        <f>Systems!B15</f>
        <v>9-bit ALU</v>
      </c>
      <c r="C15" s="36">
        <f>Systems!C15</f>
        <v>2307</v>
      </c>
      <c r="D15" s="35">
        <f>Systems!D15</f>
        <v>178</v>
      </c>
      <c r="E15" s="36">
        <f>Systems!E15</f>
        <v>123</v>
      </c>
      <c r="F15" s="41">
        <f>Systems!K15</f>
        <v>2038</v>
      </c>
      <c r="G15" s="52">
        <f t="shared" si="0"/>
        <v>2038</v>
      </c>
      <c r="H15" s="35">
        <f>SUM(Systems!M15:Q15)</f>
        <v>403</v>
      </c>
      <c r="I15" s="31">
        <f>SUM(Systems!R15:V15)</f>
        <v>553</v>
      </c>
      <c r="J15" s="31">
        <f>SUM(Systems!W15:AA15)</f>
        <v>535</v>
      </c>
      <c r="K15" s="31">
        <f>SUM(Systems!AB15:AF15)</f>
        <v>378</v>
      </c>
      <c r="L15" s="31">
        <f>SUM(Systems!AG15:AK15)</f>
        <v>142</v>
      </c>
      <c r="M15" s="36">
        <f>SUM(Systems!AL15:AP15)</f>
        <v>27</v>
      </c>
    </row>
    <row r="16" spans="1:13">
      <c r="A16" s="35" t="str">
        <f>Systems!A16</f>
        <v>c6288</v>
      </c>
      <c r="B16" s="43" t="str">
        <f>Systems!B16</f>
        <v>32-bit multiplier</v>
      </c>
      <c r="C16" s="36">
        <f>Systems!C16</f>
        <v>2416</v>
      </c>
      <c r="D16" s="35">
        <f>Systems!D16</f>
        <v>32</v>
      </c>
      <c r="E16" s="36">
        <f>Systems!E16</f>
        <v>32</v>
      </c>
      <c r="F16" s="41">
        <f>Systems!K16</f>
        <v>404</v>
      </c>
      <c r="G16" s="52">
        <f t="shared" si="0"/>
        <v>404</v>
      </c>
      <c r="H16" s="35">
        <f>SUM(Systems!M16:Q16)</f>
        <v>288</v>
      </c>
      <c r="I16" s="31">
        <f>SUM(Systems!R16:V16)</f>
        <v>116</v>
      </c>
      <c r="J16" s="31">
        <f>SUM(Systems!W16:AA16)</f>
        <v>0</v>
      </c>
      <c r="K16" s="31">
        <f>SUM(Systems!AB16:AF16)</f>
        <v>0</v>
      </c>
      <c r="L16" s="31">
        <f>SUM(Systems!AG16:AK16)</f>
        <v>0</v>
      </c>
      <c r="M16" s="36">
        <f>SUM(Systems!AL16:AP16)</f>
        <v>0</v>
      </c>
    </row>
    <row r="17" spans="1:13" ht="15.75" thickBot="1">
      <c r="A17" s="37" t="str">
        <f>Systems!A17</f>
        <v>c7552</v>
      </c>
      <c r="B17" s="44" t="str">
        <f>Systems!B17</f>
        <v>32-bit adder</v>
      </c>
      <c r="C17" s="39">
        <f>Systems!C17</f>
        <v>3512</v>
      </c>
      <c r="D17" s="37">
        <f>Systems!D17</f>
        <v>207</v>
      </c>
      <c r="E17" s="39">
        <f>Systems!E17</f>
        <v>108</v>
      </c>
      <c r="F17" s="42">
        <f>Systems!K17</f>
        <v>1557</v>
      </c>
      <c r="G17" s="53">
        <f t="shared" si="0"/>
        <v>1557</v>
      </c>
      <c r="H17" s="37">
        <f>SUM(Systems!M17:Q17)</f>
        <v>322</v>
      </c>
      <c r="I17" s="38">
        <f>SUM(Systems!R17:V17)</f>
        <v>430</v>
      </c>
      <c r="J17" s="38">
        <f>SUM(Systems!W17:AA17)</f>
        <v>440</v>
      </c>
      <c r="K17" s="38">
        <f>SUM(Systems!AB17:AF17)</f>
        <v>274</v>
      </c>
      <c r="L17" s="38">
        <f>SUM(Systems!AG17:AK17)</f>
        <v>77</v>
      </c>
      <c r="M17" s="39">
        <f>SUM(Systems!AL17:AP17)</f>
        <v>14</v>
      </c>
    </row>
  </sheetData>
  <mergeCells count="4">
    <mergeCell ref="A1:B1"/>
    <mergeCell ref="D2:E2"/>
    <mergeCell ref="F2:G2"/>
    <mergeCell ref="H2:M2"/>
  </mergeCells>
  <pageMargins left="0.7" right="0.7" top="0.75" bottom="0.75" header="0.3" footer="0.3"/>
  <pageSetup paperSize="9" orientation="portrait" verticalDpi="0" r:id="rId1"/>
  <ignoredErrors>
    <ignoredError sqref="J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4" sqref="E4"/>
    </sheetView>
  </sheetViews>
  <sheetFormatPr defaultRowHeight="15"/>
  <cols>
    <col min="1" max="1" width="5.85546875" style="2" bestFit="1" customWidth="1"/>
    <col min="2" max="2" width="8.140625" style="28" bestFit="1" customWidth="1"/>
    <col min="3" max="3" width="8.140625" style="65" customWidth="1"/>
    <col min="4" max="4" width="13" style="28" bestFit="1" customWidth="1"/>
    <col min="5" max="5" width="13" style="73" customWidth="1"/>
    <col min="6" max="6" width="8" style="28" bestFit="1" customWidth="1"/>
    <col min="7" max="7" width="8" style="28" customWidth="1"/>
  </cols>
  <sheetData>
    <row r="1" spans="1:7" ht="27" thickBot="1">
      <c r="A1" s="83" t="s">
        <v>35</v>
      </c>
      <c r="B1" s="83"/>
      <c r="C1" s="83"/>
      <c r="D1" s="83"/>
      <c r="E1" s="72"/>
    </row>
    <row r="2" spans="1:7" ht="15.75" thickBot="1">
      <c r="B2" s="26" t="s">
        <v>4</v>
      </c>
      <c r="C2" s="64" t="s">
        <v>4</v>
      </c>
      <c r="D2" s="27" t="s">
        <v>4</v>
      </c>
      <c r="E2" s="14" t="s">
        <v>52</v>
      </c>
      <c r="F2" s="14" t="s">
        <v>52</v>
      </c>
      <c r="G2" s="14" t="s">
        <v>4</v>
      </c>
    </row>
    <row r="3" spans="1:7" ht="15.75" thickBot="1">
      <c r="A3" s="14" t="s">
        <v>15</v>
      </c>
      <c r="B3" s="5" t="s">
        <v>36</v>
      </c>
      <c r="C3" s="3" t="s">
        <v>47</v>
      </c>
      <c r="D3" s="6" t="s">
        <v>37</v>
      </c>
      <c r="E3" s="61" t="s">
        <v>58</v>
      </c>
      <c r="F3" s="61" t="s">
        <v>38</v>
      </c>
      <c r="G3" s="61" t="s">
        <v>48</v>
      </c>
    </row>
    <row r="4" spans="1:7">
      <c r="A4" s="30">
        <v>74181</v>
      </c>
      <c r="B4" s="58">
        <f>AVERAGEIF('74181'!$F$2:$F$2100,"&lt;&gt;TO",'74181'!$C$2:$C$2100)</f>
        <v>4.7428571428571429</v>
      </c>
      <c r="C4" s="58">
        <f>AVERAGEIF('74181'!$F$2:$F$2100,"&lt;&gt;TO",'74181'!$H$2:$H$2100)</f>
        <v>4</v>
      </c>
      <c r="D4" s="58">
        <f>AVERAGEIF('74181'!$F$2:$F$2100,"&lt;&gt;TO")</f>
        <v>4</v>
      </c>
      <c r="E4" s="59">
        <f>COUNTIF('74181'!$G$2:$G$2100,"&lt;= 30") / Systems!$L4</f>
        <v>1</v>
      </c>
      <c r="F4" s="59">
        <f>COUNTIF('74181'!$G$2:$G$2100,"&lt;= 60") / Systems!$L4</f>
        <v>1</v>
      </c>
      <c r="G4" s="67">
        <f>AVERAGE('74181'!G$2:$G$2100)</f>
        <v>2.4175336057142865E-2</v>
      </c>
    </row>
    <row r="5" spans="1:7">
      <c r="A5" s="12">
        <v>74182</v>
      </c>
      <c r="B5" s="23">
        <f>AVERAGEIF('74182'!$F$2:$F$1998,"&lt;&gt;TO",'74182'!$C$2:$C$1998)</f>
        <v>3.004</v>
      </c>
      <c r="C5" s="23">
        <f>AVERAGEIF('74182'!$F$2:$F$1998,"&lt;&gt;TO",'74182'!$H$2:$H$1998)</f>
        <v>3</v>
      </c>
      <c r="D5" s="23">
        <f>AVERAGEIF('74182'!$F$2:$F$1998,"&lt;&gt;TO")</f>
        <v>3</v>
      </c>
      <c r="E5" s="21">
        <f>COUNTIF('74182'!$G$2:$G$2100,"&lt;= 30") / Systems!$L5</f>
        <v>1</v>
      </c>
      <c r="F5" s="21">
        <f>COUNTIF('74182'!$G$2:$G$2100,"&lt;= 60") / Systems!$L5</f>
        <v>1</v>
      </c>
      <c r="G5" s="60">
        <f>AVERAGE('74182'!G$2:$G$2100)</f>
        <v>1.7090066839999998E-3</v>
      </c>
    </row>
    <row r="6" spans="1:7">
      <c r="A6" s="12">
        <v>74283</v>
      </c>
      <c r="B6" s="23">
        <f>AVERAGEIF('74283'!$F$2:$F$2100,"&lt;&gt;TO",'74283'!$C$2:$C$2100)</f>
        <v>2.9059405940594059</v>
      </c>
      <c r="C6" s="23">
        <f>AVERAGEIF('74283'!$F$2:$F$2100,"&lt;&gt;TO",'74283'!$H$2:$H$2100)</f>
        <v>2.5247524752475248</v>
      </c>
      <c r="D6" s="23">
        <f>AVERAGEIF('74283'!$F$2:$F$2100,"&lt;&gt;TO")</f>
        <v>2.5247524752475248</v>
      </c>
      <c r="E6" s="21">
        <f>COUNTIF('74283'!$G$2:$G$2100,"&lt;= 30") / Systems!$L6</f>
        <v>1</v>
      </c>
      <c r="F6" s="21">
        <f>COUNTIF('74283'!$G$2:$G$2100,"&lt;= 60") / Systems!$L6</f>
        <v>1</v>
      </c>
      <c r="G6" s="60">
        <f>AVERAGE('74283'!G$2:$G$2100)</f>
        <v>1.7831934024752472E-2</v>
      </c>
    </row>
    <row r="7" spans="1:7">
      <c r="A7" s="12" t="s">
        <v>7</v>
      </c>
      <c r="B7" s="23">
        <f>AVERAGEIF('c17'!$F$2:$F$1912,"&lt;&gt;TO",'c17'!$C$2:$C$1912)</f>
        <v>1.4285714285714286</v>
      </c>
      <c r="C7" s="23">
        <f>AVERAGEIF('c17'!$F$2:$F$1912,"&lt;&gt;TO",'c17'!$H$2:$H$1912)</f>
        <v>1.2063492063492063</v>
      </c>
      <c r="D7" s="23">
        <f>AVERAGEIF('c17'!$F$2:$F$1912,"&lt;&gt;TO")</f>
        <v>1.2063492063492063</v>
      </c>
      <c r="E7" s="21">
        <f>COUNTIF('c17'!$G$2:$G$2100,"&lt;= 30") / Systems!$L7</f>
        <v>1</v>
      </c>
      <c r="F7" s="21">
        <f>COUNTIF('c17'!$G$2:$G$2100,"&lt;= 60") / Systems!$L7</f>
        <v>1</v>
      </c>
      <c r="G7" s="60">
        <f>AVERAGE('c17'!G$2:$G$2100)</f>
        <v>5.6488142380952365E-3</v>
      </c>
    </row>
    <row r="8" spans="1:7">
      <c r="A8" s="12" t="s">
        <v>8</v>
      </c>
      <c r="B8" s="23">
        <f>AVERAGEIF('c432'!$F$2:$F$2100,"&lt;&gt;TO",'c432'!$C$2:$C$2100)</f>
        <v>2.8338870431893688</v>
      </c>
      <c r="C8" s="23">
        <f>AVERAGEIF('c432'!$F$2:$F$2100,"&lt;&gt;TO",'c432'!$H$2:$H$2100)</f>
        <v>3.5514950166112955</v>
      </c>
      <c r="D8" s="23">
        <f>AVERAGEIF('c432'!$F$2:$F$2100,"&lt;&gt;TO")</f>
        <v>2.6046511627906979</v>
      </c>
      <c r="E8" s="21">
        <f>COUNTIF('c432'!$G$2:$G$2100,"&lt;= 30") / Systems!$L8</f>
        <v>1</v>
      </c>
      <c r="F8" s="21">
        <f>COUNTIF('c432'!$G$2:$G$2100,"&lt;= 60") / Systems!$L8</f>
        <v>1</v>
      </c>
      <c r="G8" s="60">
        <f>AVERAGE('c432'!G$2:$G$2100)</f>
        <v>3.2884412126245835E-2</v>
      </c>
    </row>
    <row r="9" spans="1:7">
      <c r="A9" s="12" t="s">
        <v>9</v>
      </c>
      <c r="B9" s="23">
        <f>AVERAGEIF('c499'!$F$2:$F$2100,"&lt;&gt;TO",'c499'!$C$2:$C$2100)</f>
        <v>5.6922155688622755</v>
      </c>
      <c r="C9" s="23">
        <f>AVERAGEIF('c499'!$F$2:$F$2100,"&lt;&gt;TO",'c499'!$H$2:$H$2100)</f>
        <v>8.9149700598802397</v>
      </c>
      <c r="D9" s="23">
        <f>AVERAGEIF('c499'!$F$2:$F$2100,"&lt;&gt;TO")</f>
        <v>5.5425149700598801</v>
      </c>
      <c r="E9" s="21">
        <f>COUNTIF('c499'!$G$2:$G$2100,"&lt;= 30") / Systems!$L9</f>
        <v>1</v>
      </c>
      <c r="F9" s="21">
        <f>COUNTIF('c499'!$G$2:$G$2100,"&lt;= 60") / Systems!$L9</f>
        <v>1</v>
      </c>
      <c r="G9" s="60">
        <f>AVERAGE('c499'!G$2:$G$2100)</f>
        <v>4.372662641916171E-2</v>
      </c>
    </row>
    <row r="10" spans="1:7">
      <c r="A10" s="12" t="s">
        <v>10</v>
      </c>
      <c r="B10" s="23">
        <f>AVERAGEIF('c880'!$F$2:$F$2100,"&lt;&gt;TO",'c880'!$C$2:$C$2100)</f>
        <v>12.10575296108291</v>
      </c>
      <c r="C10" s="23">
        <f>AVERAGEIF('c880'!$F$2:$F$2100,"&lt;&gt;TO",'c880'!$H$2:$H$2100)</f>
        <v>12.368020304568528</v>
      </c>
      <c r="D10" s="23">
        <f>AVERAGEIF('c880'!$F$2:$F$2100,"&lt;&gt;TO")</f>
        <v>11.821489001692047</v>
      </c>
      <c r="E10" s="21">
        <f>COUNTIF('c880'!$G$2:$G$2100,"&lt;= 30") / Systems!$L10</f>
        <v>1</v>
      </c>
      <c r="F10" s="21">
        <f>COUNTIF('c880'!$G$2:$G$2100,"&lt;= 60") / Systems!$L10</f>
        <v>1</v>
      </c>
      <c r="G10" s="60">
        <f>AVERAGE('c880'!G$2:$G$2100)</f>
        <v>5.0944230033840902E-2</v>
      </c>
    </row>
    <row r="11" spans="1:7">
      <c r="A11" s="12" t="s">
        <v>11</v>
      </c>
      <c r="B11" s="23">
        <f>AVERAGEIF('c1355'!$F$2:$F$2100,"&lt;&gt;TO",'c1355'!$C$2:$C$2100)</f>
        <v>6.1985645933014357</v>
      </c>
      <c r="C11" s="23">
        <f>AVERAGEIF('c1355'!$F$2:$F$2100,"&lt;&gt;TO",'c1355'!$H$2:$H$2100)</f>
        <v>8.9330143540669855</v>
      </c>
      <c r="D11" s="23">
        <f>AVERAGEIF('c1355'!$F$2:$F$2100,"&lt;&gt;TO")</f>
        <v>5.946172248803828</v>
      </c>
      <c r="E11" s="21">
        <f>COUNTIF('c1355'!$G$2:$G$2100,"&lt;= 30") / Systems!$L11</f>
        <v>1</v>
      </c>
      <c r="F11" s="21">
        <f>COUNTIF('c1355'!$G$2:$G$2100,"&lt;= 60") / Systems!$L11</f>
        <v>1</v>
      </c>
      <c r="G11" s="60">
        <f>AVERAGE('c1355'!G$2:$G$2100)</f>
        <v>7.0589581698564663E-2</v>
      </c>
    </row>
    <row r="12" spans="1:7">
      <c r="A12" s="12" t="s">
        <v>12</v>
      </c>
      <c r="B12" s="23">
        <f>AVERAGEIF('c1908'!$F$2:$F$2100,"&lt;&gt;TO",'c1908'!$C$2:$C$2100)</f>
        <v>6.0874704491725771</v>
      </c>
      <c r="C12" s="23">
        <f>AVERAGEIF('c1908'!$F$2:$F$2100,"&lt;&gt;TO",'c1908'!$H$2:$H$2100)</f>
        <v>9.0330969267139487</v>
      </c>
      <c r="D12" s="23">
        <f>AVERAGEIF('c1908'!$F$2:$F$2100,"&lt;&gt;TO")</f>
        <v>5.793144208037825</v>
      </c>
      <c r="E12" s="21">
        <f>COUNTIF('c1908'!$G$2:$G$2100,"&lt;= 30") / Systems!$L12</f>
        <v>1</v>
      </c>
      <c r="F12" s="21">
        <f>COUNTIF('c1908'!$G$2:$G$2100,"&lt;= 60") / Systems!$L12</f>
        <v>1</v>
      </c>
      <c r="G12" s="60">
        <f>AVERAGE('c1908'!G$2:$G$2100)</f>
        <v>0.14329058486997626</v>
      </c>
    </row>
    <row r="13" spans="1:7">
      <c r="A13" s="60" t="s">
        <v>13</v>
      </c>
      <c r="B13" s="23">
        <f>AVERAGEIF('c2670'!$F$2:$F$2100,"&lt;&gt;TO",'c2670'!$C$2:$C$2100)</f>
        <v>8.532702237521514</v>
      </c>
      <c r="C13" s="23">
        <f>AVERAGEIF('c2670'!$F$2:$F$2100,"&lt;&gt;TO",'c2670'!$H$2:$H$2100)</f>
        <v>12.27710843373494</v>
      </c>
      <c r="D13" s="23">
        <f>AVERAGEIF('c2670'!$F$2:$F$2100,"&lt;&gt;TO")</f>
        <v>8.4492254733218584</v>
      </c>
      <c r="E13" s="21">
        <f>COUNTIF('c2670'!$G$2:$G$2100,"&lt;= 30") / Systems!$L13</f>
        <v>1</v>
      </c>
      <c r="F13" s="21">
        <f>COUNTIF('c2670'!$G$2:$G$2100,"&lt;= 60") / Systems!$L13</f>
        <v>1</v>
      </c>
      <c r="G13" s="60">
        <f>AVERAGE('c2670'!G$2:$G$2100)</f>
        <v>0.14548261187607595</v>
      </c>
    </row>
    <row r="14" spans="1:7">
      <c r="A14" s="12" t="s">
        <v>14</v>
      </c>
      <c r="B14" s="23">
        <f>AVERAGEIF('c3540'!$F$2:$F$2100,"&lt;&gt;TO",'c3540'!$C$2:$C$2100)</f>
        <v>5.4497354497354493</v>
      </c>
      <c r="C14" s="23">
        <f>AVERAGEIF('c3540'!$F$2:$F$2100,"&lt;&gt;TO",'c3540'!$H$2:$H$2100)</f>
        <v>8.2063492063492056</v>
      </c>
      <c r="D14" s="23">
        <f>AVERAGEIF('c3540'!$F$2:$F$2100,"&lt;&gt;TO")</f>
        <v>5.0423280423280428</v>
      </c>
      <c r="E14" s="21">
        <f>COUNTIF('c3540'!$G$2:$G$2100,"&lt;= 30") / Systems!$L14</f>
        <v>1</v>
      </c>
      <c r="F14" s="21">
        <f>COUNTIF('c3540'!$G$2:$G$2100,"&lt;= 60") / Systems!$L14</f>
        <v>1</v>
      </c>
      <c r="G14" s="60">
        <f>AVERAGE('c3540'!G$2:$G$2100)</f>
        <v>0.27214536785714272</v>
      </c>
    </row>
    <row r="15" spans="1:7">
      <c r="A15" s="12" t="s">
        <v>5</v>
      </c>
      <c r="B15" s="23">
        <f>AVERAGEIF('c5315'!$F$2:$F$2100,"&lt;&gt;TO",'c5315'!$C$2:$C$2100)</f>
        <v>11.562806673209028</v>
      </c>
      <c r="C15" s="23">
        <f>AVERAGEIF('c5315'!$F$2:$F$2100,"&lt;&gt;TO",'c5315'!$H$2:$H$2100)</f>
        <v>21.172718351324828</v>
      </c>
      <c r="D15" s="23">
        <f>AVERAGEIF('c5315'!$F$2:$F$2100,"&lt;&gt;TO")</f>
        <v>11.435721295387635</v>
      </c>
      <c r="E15" s="21">
        <f>COUNTIF('c5315'!$G$2:$G$2100,"&lt;= 30") / Systems!$L15</f>
        <v>1</v>
      </c>
      <c r="F15" s="21">
        <f>COUNTIF('c5315'!$G$2:$G$2100,"&lt;= 60") / Systems!$L15</f>
        <v>1</v>
      </c>
      <c r="G15" s="60">
        <f>AVERAGE('c5315'!G$2:$G$2100)</f>
        <v>0.41656414421000953</v>
      </c>
    </row>
    <row r="16" spans="1:7">
      <c r="A16" s="12" t="s">
        <v>3</v>
      </c>
      <c r="B16" s="23">
        <f>AVERAGEIF('c6288'!$F$2:$F$2100,"&lt;&gt;TO",'c6288'!$C$2:$C$2100)</f>
        <v>4.2103960396039604</v>
      </c>
      <c r="C16" s="23">
        <f>AVERAGEIF('c6288'!$F$2:$F$2100,"&lt;&gt;TO",'c6288'!$H$2:$H$2100)</f>
        <v>4.5965346534653468</v>
      </c>
      <c r="D16" s="23">
        <f>AVERAGEIF('c6288'!$F$2:$F$2100,"&lt;&gt;TO")</f>
        <v>4.1633663366336631</v>
      </c>
      <c r="E16" s="21">
        <f>COUNTIF('c6288'!$G$2:$G$2100,"&lt;= 30") / Systems!$L16</f>
        <v>1</v>
      </c>
      <c r="F16" s="21">
        <f>COUNTIF('c6288'!$G$2:$G$2100,"&lt;= 60") / Systems!$L16</f>
        <v>1</v>
      </c>
      <c r="G16" s="60">
        <f>AVERAGE('c6288'!G$2:$G$2100)</f>
        <v>0.5594361777227721</v>
      </c>
    </row>
    <row r="17" spans="1:7" ht="15.75" thickBot="1">
      <c r="A17" s="13" t="s">
        <v>6</v>
      </c>
      <c r="B17" s="24">
        <f>AVERAGEIF('c7552'!$F$2:$F$2100,"&lt;&gt;TO",'c7552'!$C$2:$C$2100)</f>
        <v>11.230571612074502</v>
      </c>
      <c r="C17" s="24">
        <f>AVERAGEIF('c7552'!$F$2:$F$2100,"&lt;&gt;TO",'c7552'!$H$2:$H$2100)</f>
        <v>16.296082209377008</v>
      </c>
      <c r="D17" s="24">
        <f>AVERAGEIF('c7552'!$F$2:$F$2100,"&lt;&gt;TO")</f>
        <v>10.969813744380218</v>
      </c>
      <c r="E17" s="22">
        <f>COUNTIF('c7552'!$G$2:$G$2100,"&lt;= 30") / Systems!$L17</f>
        <v>0.99293513166345537</v>
      </c>
      <c r="F17" s="22">
        <f>COUNTIF('c7552'!$G$2:$G$2100,"&lt;= 60") / Systems!$L17</f>
        <v>0.99550417469492614</v>
      </c>
      <c r="G17" s="68">
        <f>AVERAGE('c7552'!G$2:$G$2100)</f>
        <v>1.490279826589596</v>
      </c>
    </row>
    <row r="19" spans="1:7">
      <c r="A19" s="29" t="s">
        <v>43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="70" zoomScaleNormal="70" workbookViewId="0">
      <selection activeCell="C10" sqref="C10:AB10"/>
    </sheetView>
  </sheetViews>
  <sheetFormatPr defaultRowHeight="15"/>
  <cols>
    <col min="3" max="8" width="6.42578125" style="2" bestFit="1" customWidth="1"/>
    <col min="9" max="14" width="7.42578125" style="2" bestFit="1" customWidth="1"/>
    <col min="15" max="17" width="8.42578125" style="2" bestFit="1" customWidth="1"/>
    <col min="18" max="19" width="7.42578125" style="2" bestFit="1" customWidth="1"/>
    <col min="20" max="27" width="8.42578125" style="2" bestFit="1" customWidth="1"/>
    <col min="28" max="31" width="8.42578125" style="62" customWidth="1"/>
    <col min="32" max="32" width="8.42578125" style="2" bestFit="1" customWidth="1"/>
  </cols>
  <sheetData>
    <row r="1" spans="1:32" ht="26.25">
      <c r="A1" s="83" t="s">
        <v>39</v>
      </c>
      <c r="B1" s="83"/>
      <c r="C1" s="83"/>
    </row>
    <row r="2" spans="1:32" ht="15.75" thickBot="1">
      <c r="A2" s="2"/>
      <c r="B2" s="28"/>
      <c r="C2" s="87" t="s">
        <v>57</v>
      </c>
      <c r="D2" s="87"/>
      <c r="E2" s="87"/>
      <c r="F2" s="87"/>
      <c r="G2" s="87"/>
      <c r="H2" s="87"/>
      <c r="I2" s="87"/>
      <c r="J2" s="87"/>
      <c r="K2" s="87"/>
      <c r="L2" s="87"/>
    </row>
    <row r="3" spans="1:32" ht="15.75" thickBot="1">
      <c r="A3" s="14" t="s">
        <v>15</v>
      </c>
      <c r="B3" s="57" t="str">
        <f>"1-8"</f>
        <v>1-8</v>
      </c>
      <c r="C3" s="10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25">
        <v>30</v>
      </c>
    </row>
    <row r="4" spans="1:32">
      <c r="A4" s="12">
        <v>74181</v>
      </c>
      <c r="B4" s="54">
        <f>IF(COUNTIF('74181'!$F$2:$F$2100,"&lt;=8")&gt;0,AVERAGEIF('74181'!$F$2:$F$2100,"&lt;=8",'74181'!$G$2:$G$2100),"")</f>
        <v>2.4175336057142865E-2</v>
      </c>
      <c r="C4" s="75">
        <f>IF(COUNTIF('74181'!$F$2:$F$2100,C$3)&gt;0,AVERAGEIF('74181'!$F$2:$F$2100,C$3,'74181'!$G$2:$G$2100),"")</f>
        <v>1.24446656E-2</v>
      </c>
      <c r="D4" s="76">
        <f>IF(COUNTIF('74181'!$F$2:$F$2100,D$3)&gt;0,AVERAGEIF('74181'!$F$2:$F$2100,D$3,'74181'!$G$2:$G$2100),"")</f>
        <v>2.2209443000000006E-2</v>
      </c>
      <c r="E4" s="76">
        <f>IF(COUNTIF('74181'!$F$2:$F$2100,E$3)&gt;0,AVERAGEIF('74181'!$F$2:$F$2100,E$3,'74181'!$G$2:$G$2100),"")</f>
        <v>2.5776609799999996E-2</v>
      </c>
      <c r="F4" s="76">
        <f>IF(COUNTIF('74181'!$F$2:$F$2100,F$3)&gt;0,AVERAGEIF('74181'!$F$2:$F$2100,F$3,'74181'!$G$2:$G$2100),"")</f>
        <v>2.7086260000000001E-2</v>
      </c>
      <c r="G4" s="76">
        <f>IF(COUNTIF('74181'!$F$2:$F$2100,G$3)&gt;0,AVERAGEIF('74181'!$F$2:$F$2100,G$3,'74181'!$G$2:$G$2100),"")</f>
        <v>2.708143800000001E-2</v>
      </c>
      <c r="H4" s="76">
        <f>IF(COUNTIF('74181'!$F$2:$F$2100,H$3)&gt;0,AVERAGEIF('74181'!$F$2:$F$2100,H$3,'74181'!$G$2:$G$2100),"")</f>
        <v>2.7192118000000005E-2</v>
      </c>
      <c r="I4" s="55">
        <f>IF(COUNTIF('74181'!$F$2:$F$2100,I$3)&gt;0,AVERAGEIF('74181'!$F$2:$F$2100,I$3,'74181'!$G$2:$G$2100),"")</f>
        <v>2.7436817999999995E-2</v>
      </c>
      <c r="J4" s="55" t="str">
        <f>IF(COUNTIF('74181'!$F$2:$F$2100,J$3)&gt;0,AVERAGEIF('74181'!$F$2:$F$2100,J$3,'74181'!$G$2:$G$2100),"")</f>
        <v/>
      </c>
      <c r="K4" s="55" t="str">
        <f>IF(COUNTIF('74181'!$F$2:$F$2100,K$3)&gt;0,AVERAGEIF('74181'!$F$2:$F$2100,K$3,'74181'!$G$2:$G$2100),"")</f>
        <v/>
      </c>
      <c r="L4" s="55" t="str">
        <f>IF(COUNTIF('74181'!$F$2:$F$2100,L$3)&gt;0,AVERAGEIF('74181'!$F$2:$F$2100,L$3,'74181'!$G$2:$G$2100),"")</f>
        <v/>
      </c>
      <c r="M4" s="55" t="str">
        <f>IF(COUNTIF('74181'!$F$2:$F$2100,M$3)&gt;0,AVERAGEIF('74181'!$F$2:$F$2100,M$3,'74181'!$G$2:$G$2100),"")</f>
        <v/>
      </c>
      <c r="N4" s="55" t="str">
        <f>IF(COUNTIF('74181'!$F$2:$F$2100,N$3)&gt;0,AVERAGEIF('74181'!$F$2:$F$2100,N$3,'74181'!$G$2:$G$2100),"")</f>
        <v/>
      </c>
      <c r="O4" s="55" t="str">
        <f>IF(COUNTIF('74181'!$F$2:$F$2100,O$3)&gt;0,AVERAGEIF('74181'!$F$2:$F$2100,O$3,'74181'!$G$2:$G$2100),"")</f>
        <v/>
      </c>
      <c r="P4" s="55" t="str">
        <f>IF(COUNTIF('74181'!$F$2:$F$2100,P$3)&gt;0,AVERAGEIF('74181'!$F$2:$F$2100,P$3,'74181'!$G$2:$G$2100),"")</f>
        <v/>
      </c>
      <c r="Q4" s="55" t="str">
        <f>IF(COUNTIF('74181'!$F$2:$F$2100,Q$3)&gt;0,AVERAGEIF('74181'!$F$2:$F$2100,Q$3,'74181'!$G$2:$G$2100),"")</f>
        <v/>
      </c>
      <c r="R4" s="55" t="str">
        <f>IF(COUNTIF('74181'!$F$2:$F$2100,R$3)&gt;0,AVERAGEIF('74181'!$F$2:$F$2100,R$3,'74181'!$G$2:$G$2100),"")</f>
        <v/>
      </c>
      <c r="S4" s="55" t="str">
        <f>IF(COUNTIF('74181'!$F$2:$F$2100,S$3)&gt;0,AVERAGEIF('74181'!$F$2:$F$2100,S$3,'74181'!$G$2:$G$2100),"")</f>
        <v/>
      </c>
      <c r="T4" s="55" t="str">
        <f>IF(COUNTIF('74181'!$F$2:$F$2100,T$3)&gt;0,AVERAGEIF('74181'!$F$2:$F$2100,T$3,'74181'!$G$2:$G$2100),"")</f>
        <v/>
      </c>
      <c r="U4" s="55" t="str">
        <f>IF(COUNTIF('74181'!$F$2:$F$2100,U$3)&gt;0,AVERAGEIF('74181'!$F$2:$F$2100,U$3,'74181'!$G$2:$G$2100),"")</f>
        <v/>
      </c>
      <c r="V4" s="55" t="str">
        <f>IF(COUNTIF('74181'!$F$2:$F$2100,V$3)&gt;0,AVERAGEIF('74181'!$F$2:$F$2100,V$3,'74181'!$G$2:$G$2100),"")</f>
        <v/>
      </c>
      <c r="W4" s="55" t="str">
        <f>IF(COUNTIF('74181'!$F$2:$F$2100,W$3)&gt;0,AVERAGEIF('74181'!$F$2:$F$2100,W$3,'74181'!$G$2:$G$2100),"")</f>
        <v/>
      </c>
      <c r="X4" s="55" t="str">
        <f>IF(COUNTIF('74181'!$F$2:$F$2100,X$3)&gt;0,AVERAGEIF('74181'!$F$2:$F$2100,X$3,'74181'!$G$2:$G$2100),"")</f>
        <v/>
      </c>
      <c r="Y4" s="55" t="str">
        <f>IF(COUNTIF('74181'!$F$2:$F$2100,Y$3)&gt;0,AVERAGEIF('74181'!$F$2:$F$2100,Y$3,'74181'!$G$2:$G$2100),"")</f>
        <v/>
      </c>
      <c r="Z4" s="55" t="str">
        <f>IF(COUNTIF('74181'!$F$2:$F$2100,Z$3)&gt;0,AVERAGEIF('74181'!$F$2:$F$2100,Z$3,'74181'!$G$2:$G$2100),"")</f>
        <v/>
      </c>
      <c r="AA4" s="55" t="str">
        <f>IF(COUNTIF('74181'!$F$2:$F$2100,AA$3)&gt;0,AVERAGEIF('74181'!$F$2:$F$2100,AA$3,'74181'!$G$2:$G$2100),"")</f>
        <v/>
      </c>
      <c r="AB4" s="55" t="str">
        <f>IF(COUNTIF('74181'!$F$2:$F$2100,AB$3)&gt;0,AVERAGEIF('74181'!$F$2:$F$2100,AB$3,'74181'!$G$2:$G$2100),"")</f>
        <v/>
      </c>
      <c r="AC4" s="55" t="str">
        <f>IF(COUNTIF('74181'!$F$2:$F$2100,AC$3)&gt;0,AVERAGEIF('74181'!$F$2:$F$2100,AC$3,'74181'!$G$2:$G$2100),"")</f>
        <v/>
      </c>
      <c r="AD4" s="55" t="str">
        <f>IF(COUNTIF('74181'!$F$2:$F$2100,AD$3)&gt;0,AVERAGEIF('74181'!$F$2:$F$2100,AD$3,'74181'!$G$2:$G$2100),"")</f>
        <v/>
      </c>
      <c r="AE4" s="55" t="str">
        <f>IF(COUNTIF('74181'!$F$2:$F$2100,AE$3)&gt;0,AVERAGEIF('74181'!$F$2:$F$2100,AE$3,'74181'!$G$2:$G$2100),"")</f>
        <v/>
      </c>
      <c r="AF4" s="56" t="str">
        <f>IF(COUNTIF('74181'!$F$2:$F$2100,AF$3)&gt;0,AVERAGEIF('74181'!$F$2:$F$2100,AF$3,'74181'!$G$2:$G$2100),"")</f>
        <v/>
      </c>
    </row>
    <row r="5" spans="1:32">
      <c r="A5" s="12">
        <v>74182</v>
      </c>
      <c r="B5" s="15">
        <f>IF(COUNTIF('74182'!$F$2:$F$1998,"&lt;=8")&gt;0,AVERAGEIF('74182'!$F$2:$F$1998,"&lt;=8",'74182'!$G$2:$G$2100),"")</f>
        <v>1.7090066839999998E-3</v>
      </c>
      <c r="C5" s="77">
        <f>IF(COUNTIF('74182'!$F$2:$F$2100,C$3)&gt;0,AVERAGEIF('74182'!$F$2:$F$2100,C$3,'74182'!$G$2:$G$2100),"")</f>
        <v>4.9526221999999988E-4</v>
      </c>
      <c r="D5" s="78">
        <f>IF(COUNTIF('74182'!$F$2:$F$2100,D$3)&gt;0,AVERAGEIF('74182'!$F$2:$F$2100,D$3,'74182'!$G$2:$G$2100),"")</f>
        <v>1.9974327999999989E-3</v>
      </c>
      <c r="E5" s="78">
        <f>IF(COUNTIF('74182'!$F$2:$F$2100,E$3)&gt;0,AVERAGEIF('74182'!$F$2:$F$2100,E$3,'74182'!$G$2:$G$2100),"")</f>
        <v>2.3499442000000001E-3</v>
      </c>
      <c r="F5" s="78">
        <f>IF(COUNTIF('74182'!$F$2:$F$2100,F$3)&gt;0,AVERAGEIF('74182'!$F$2:$F$2100,F$3,'74182'!$G$2:$G$2100),"")</f>
        <v>1.9685708000000005E-3</v>
      </c>
      <c r="G5" s="78">
        <f>IF(COUNTIF('74182'!$F$2:$F$2100,G$3)&gt;0,AVERAGEIF('74182'!$F$2:$F$2100,G$3,'74182'!$G$2:$G$2100),"")</f>
        <v>1.7338233999999999E-3</v>
      </c>
      <c r="H5" s="78" t="str">
        <f>IF(COUNTIF('74182'!$F$2:$F$2100,H$3)&gt;0,AVERAGEIF('74182'!$F$2:$F$2100,H$3,'74182'!$G$2:$G$2100),"")</f>
        <v/>
      </c>
      <c r="I5" s="16" t="str">
        <f>IF(COUNTIF('74182'!$F$2:$F$2100,I$3)&gt;0,AVERAGEIF('74182'!$F$2:$F$2100,I$3,'74182'!$G$2:$G$2100),"")</f>
        <v/>
      </c>
      <c r="J5" s="16" t="str">
        <f>IF(COUNTIF('74182'!$F$2:$F$2100,J$3)&gt;0,AVERAGEIF('74182'!$F$2:$F$2100,J$3,'74182'!$G$2:$G$2100),"")</f>
        <v/>
      </c>
      <c r="K5" s="16" t="str">
        <f>IF(COUNTIF('74182'!$F$2:$F$2100,K$3)&gt;0,AVERAGEIF('74182'!$F$2:$F$2100,K$3,'74182'!$G$2:$G$2100),"")</f>
        <v/>
      </c>
      <c r="L5" s="16" t="str">
        <f>IF(COUNTIF('74182'!$F$2:$F$2100,L$3)&gt;0,AVERAGEIF('74182'!$F$2:$F$2100,L$3,'74182'!$G$2:$G$2100),"")</f>
        <v/>
      </c>
      <c r="M5" s="16" t="str">
        <f>IF(COUNTIF('74182'!$F$2:$F$2100,M$3)&gt;0,AVERAGEIF('74182'!$F$2:$F$2100,M$3,'74182'!$G$2:$G$2100),"")</f>
        <v/>
      </c>
      <c r="N5" s="16" t="str">
        <f>IF(COUNTIF('74182'!$F$2:$F$2100,N$3)&gt;0,AVERAGEIF('74182'!$F$2:$F$2100,N$3,'74182'!$G$2:$G$2100),"")</f>
        <v/>
      </c>
      <c r="O5" s="16" t="str">
        <f>IF(COUNTIF('74182'!$F$2:$F$2100,O$3)&gt;0,AVERAGEIF('74182'!$F$2:$F$2100,O$3,'74182'!$G$2:$G$2100),"")</f>
        <v/>
      </c>
      <c r="P5" s="16" t="str">
        <f>IF(COUNTIF('74182'!$F$2:$F$2100,P$3)&gt;0,AVERAGEIF('74182'!$F$2:$F$2100,P$3,'74182'!$G$2:$G$2100),"")</f>
        <v/>
      </c>
      <c r="Q5" s="16" t="str">
        <f>IF(COUNTIF('74182'!$F$2:$F$2100,Q$3)&gt;0,AVERAGEIF('74182'!$F$2:$F$2100,Q$3,'74182'!$G$2:$G$2100),"")</f>
        <v/>
      </c>
      <c r="R5" s="16" t="str">
        <f>IF(COUNTIF('74182'!$F$2:$F$2100,R$3)&gt;0,AVERAGEIF('74182'!$F$2:$F$2100,R$3,'74182'!$G$2:$G$2100),"")</f>
        <v/>
      </c>
      <c r="S5" s="16" t="str">
        <f>IF(COUNTIF('74182'!$F$2:$F$2100,S$3)&gt;0,AVERAGEIF('74182'!$F$2:$F$2100,S$3,'74182'!$G$2:$G$2100),"")</f>
        <v/>
      </c>
      <c r="T5" s="16" t="str">
        <f>IF(COUNTIF('74182'!$F$2:$F$2100,T$3)&gt;0,AVERAGEIF('74182'!$F$2:$F$2100,T$3,'74182'!$G$2:$G$2100),"")</f>
        <v/>
      </c>
      <c r="U5" s="16" t="str">
        <f>IF(COUNTIF('74182'!$F$2:$F$2100,U$3)&gt;0,AVERAGEIF('74182'!$F$2:$F$2100,U$3,'74182'!$G$2:$G$2100),"")</f>
        <v/>
      </c>
      <c r="V5" s="16" t="str">
        <f>IF(COUNTIF('74182'!$F$2:$F$2100,V$3)&gt;0,AVERAGEIF('74182'!$F$2:$F$2100,V$3,'74182'!$G$2:$G$2100),"")</f>
        <v/>
      </c>
      <c r="W5" s="16" t="str">
        <f>IF(COUNTIF('74182'!$F$2:$F$2100,W$3)&gt;0,AVERAGEIF('74182'!$F$2:$F$2100,W$3,'74182'!$G$2:$G$2100),"")</f>
        <v/>
      </c>
      <c r="X5" s="16" t="str">
        <f>IF(COUNTIF('74182'!$F$2:$F$2100,X$3)&gt;0,AVERAGEIF('74182'!$F$2:$F$2100,X$3,'74182'!$G$2:$G$2100),"")</f>
        <v/>
      </c>
      <c r="Y5" s="16" t="str">
        <f>IF(COUNTIF('74182'!$F$2:$F$2100,Y$3)&gt;0,AVERAGEIF('74182'!$F$2:$F$2100,Y$3,'74182'!$G$2:$G$2100),"")</f>
        <v/>
      </c>
      <c r="Z5" s="16" t="str">
        <f>IF(COUNTIF('74182'!$F$2:$F$2100,Z$3)&gt;0,AVERAGEIF('74182'!$F$2:$F$2100,Z$3,'74182'!$G$2:$G$2100),"")</f>
        <v/>
      </c>
      <c r="AA5" s="16" t="str">
        <f>IF(COUNTIF('74182'!$F$2:$F$2100,AA$3)&gt;0,AVERAGEIF('74182'!$F$2:$F$2100,AA$3,'74182'!$G$2:$G$2100),"")</f>
        <v/>
      </c>
      <c r="AB5" s="16" t="str">
        <f>IF(COUNTIF('74182'!$F$2:$F$2100,AB$3)&gt;0,AVERAGEIF('74182'!$F$2:$F$2100,AB$3,'74182'!$G$2:$G$2100),"")</f>
        <v/>
      </c>
      <c r="AC5" s="16" t="str">
        <f>IF(COUNTIF('74182'!$F$2:$F$2100,AC$3)&gt;0,AVERAGEIF('74182'!$F$2:$F$2100,AC$3,'74182'!$G$2:$G$2100),"")</f>
        <v/>
      </c>
      <c r="AD5" s="16" t="str">
        <f>IF(COUNTIF('74182'!$F$2:$F$2100,AD$3)&gt;0,AVERAGEIF('74182'!$F$2:$F$2100,AD$3,'74182'!$G$2:$G$2100),"")</f>
        <v/>
      </c>
      <c r="AE5" s="16" t="str">
        <f>IF(COUNTIF('74182'!$F$2:$F$2100,AE$3)&gt;0,AVERAGEIF('74182'!$F$2:$F$2100,AE$3,'74182'!$G$2:$G$2100),"")</f>
        <v/>
      </c>
      <c r="AF5" s="17" t="str">
        <f>IF(COUNTIF('74182'!$F$2:$F$2100,AF$3)&gt;0,AVERAGEIF('74182'!$F$2:$F$2100,AF$3,'74182'!$G$2:$G$2100),"")</f>
        <v/>
      </c>
    </row>
    <row r="6" spans="1:32">
      <c r="A6" s="12">
        <v>74283</v>
      </c>
      <c r="B6" s="15">
        <f>IF(COUNTIF('74283'!$F$2:$F$2100,"&lt;=8")&gt;0,AVERAGEIF('74283'!$F$2:$F$2100,"&lt;=8",'74283'!$G$2:$G$2100),"")</f>
        <v>1.7831934024752472E-2</v>
      </c>
      <c r="C6" s="77">
        <f>IF(COUNTIF('74283'!$F$2:$F$2100,C$3)&gt;0,AVERAGEIF('74283'!$F$2:$F$2100,C$3,'74283'!$G$2:$G$2100),"")</f>
        <v>6.797249459999999E-3</v>
      </c>
      <c r="D6" s="78">
        <f>IF(COUNTIF('74283'!$F$2:$F$2100,D$3)&gt;0,AVERAGEIF('74283'!$F$2:$F$2100,D$3,'74283'!$G$2:$G$2100),"")</f>
        <v>2.0979167999999996E-2</v>
      </c>
      <c r="E6" s="78">
        <f>IF(COUNTIF('74283'!$F$2:$F$2100,E$3)&gt;0,AVERAGEIF('74283'!$F$2:$F$2100,E$3,'74283'!$G$2:$G$2100),"")</f>
        <v>2.1404698000000003E-2</v>
      </c>
      <c r="F6" s="78">
        <f>IF(COUNTIF('74283'!$F$2:$F$2100,F$3)&gt;0,AVERAGEIF('74283'!$F$2:$F$2100,F$3,'74283'!$G$2:$G$2100),"")</f>
        <v>2.1940432000000006E-2</v>
      </c>
      <c r="G6" s="78">
        <f>IF(COUNTIF('74283'!$F$2:$F$2100,G$3)&gt;0,AVERAGEIF('74283'!$F$2:$F$2100,G$3,'74283'!$G$2:$G$2100),"")</f>
        <v>2.2986649999999997E-2</v>
      </c>
      <c r="H6" s="78" t="str">
        <f>IF(COUNTIF('74283'!$F$2:$F$2100,H$3)&gt;0,AVERAGEIF('74283'!$F$2:$F$2100,H$3,'74283'!$G$2:$G$2100),"")</f>
        <v/>
      </c>
      <c r="I6" s="16" t="str">
        <f>IF(COUNTIF('74283'!$F$2:$F$2100,I$3)&gt;0,AVERAGEIF('74283'!$F$2:$F$2100,I$3,'74283'!$G$2:$G$2100),"")</f>
        <v/>
      </c>
      <c r="J6" s="16" t="str">
        <f>IF(COUNTIF('74283'!$F$2:$F$2100,J$3)&gt;0,AVERAGEIF('74283'!$F$2:$F$2100,J$3,'74283'!$G$2:$G$2100),"")</f>
        <v/>
      </c>
      <c r="K6" s="16" t="str">
        <f>IF(COUNTIF('74283'!$F$2:$F$2100,K$3)&gt;0,AVERAGEIF('74283'!$F$2:$F$2100,K$3,'74283'!$G$2:$G$2100),"")</f>
        <v/>
      </c>
      <c r="L6" s="16" t="str">
        <f>IF(COUNTIF('74283'!$F$2:$F$2100,L$3)&gt;0,AVERAGEIF('74283'!$F$2:$F$2100,L$3,'74283'!$G$2:$G$2100),"")</f>
        <v/>
      </c>
      <c r="M6" s="16" t="str">
        <f>IF(COUNTIF('74283'!$F$2:$F$2100,M$3)&gt;0,AVERAGEIF('74283'!$F$2:$F$2100,M$3,'74283'!$G$2:$G$2100),"")</f>
        <v/>
      </c>
      <c r="N6" s="16" t="str">
        <f>IF(COUNTIF('74283'!$F$2:$F$2100,N$3)&gt;0,AVERAGEIF('74283'!$F$2:$F$2100,N$3,'74283'!$G$2:$G$2100),"")</f>
        <v/>
      </c>
      <c r="O6" s="16" t="str">
        <f>IF(COUNTIF('74283'!$F$2:$F$2100,O$3)&gt;0,AVERAGEIF('74283'!$F$2:$F$2100,O$3,'74283'!$G$2:$G$2100),"")</f>
        <v/>
      </c>
      <c r="P6" s="16" t="str">
        <f>IF(COUNTIF('74283'!$F$2:$F$2100,P$3)&gt;0,AVERAGEIF('74283'!$F$2:$F$2100,P$3,'74283'!$G$2:$G$2100),"")</f>
        <v/>
      </c>
      <c r="Q6" s="16" t="str">
        <f>IF(COUNTIF('74283'!$F$2:$F$2100,Q$3)&gt;0,AVERAGEIF('74283'!$F$2:$F$2100,Q$3,'74283'!$G$2:$G$2100),"")</f>
        <v/>
      </c>
      <c r="R6" s="16" t="str">
        <f>IF(COUNTIF('74283'!$F$2:$F$2100,R$3)&gt;0,AVERAGEIF('74283'!$F$2:$F$2100,R$3,'74283'!$G$2:$G$2100),"")</f>
        <v/>
      </c>
      <c r="S6" s="16" t="str">
        <f>IF(COUNTIF('74283'!$F$2:$F$2100,S$3)&gt;0,AVERAGEIF('74283'!$F$2:$F$2100,S$3,'74283'!$G$2:$G$2100),"")</f>
        <v/>
      </c>
      <c r="T6" s="16" t="str">
        <f>IF(COUNTIF('74283'!$F$2:$F$2100,T$3)&gt;0,AVERAGEIF('74283'!$F$2:$F$2100,T$3,'74283'!$G$2:$G$2100),"")</f>
        <v/>
      </c>
      <c r="U6" s="16" t="str">
        <f>IF(COUNTIF('74283'!$F$2:$F$2100,U$3)&gt;0,AVERAGEIF('74283'!$F$2:$F$2100,U$3,'74283'!$G$2:$G$2100),"")</f>
        <v/>
      </c>
      <c r="V6" s="16" t="str">
        <f>IF(COUNTIF('74283'!$F$2:$F$2100,V$3)&gt;0,AVERAGEIF('74283'!$F$2:$F$2100,V$3,'74283'!$G$2:$G$2100),"")</f>
        <v/>
      </c>
      <c r="W6" s="16" t="str">
        <f>IF(COUNTIF('74283'!$F$2:$F$2100,W$3)&gt;0,AVERAGEIF('74283'!$F$2:$F$2100,W$3,'74283'!$G$2:$G$2100),"")</f>
        <v/>
      </c>
      <c r="X6" s="16" t="str">
        <f>IF(COUNTIF('74283'!$F$2:$F$2100,X$3)&gt;0,AVERAGEIF('74283'!$F$2:$F$2100,X$3,'74283'!$G$2:$G$2100),"")</f>
        <v/>
      </c>
      <c r="Y6" s="16" t="str">
        <f>IF(COUNTIF('74283'!$F$2:$F$2100,Y$3)&gt;0,AVERAGEIF('74283'!$F$2:$F$2100,Y$3,'74283'!$G$2:$G$2100),"")</f>
        <v/>
      </c>
      <c r="Z6" s="16" t="str">
        <f>IF(COUNTIF('74283'!$F$2:$F$2100,Z$3)&gt;0,AVERAGEIF('74283'!$F$2:$F$2100,Z$3,'74283'!$G$2:$G$2100),"")</f>
        <v/>
      </c>
      <c r="AA6" s="16" t="str">
        <f>IF(COUNTIF('74283'!$F$2:$F$2100,AA$3)&gt;0,AVERAGEIF('74283'!$F$2:$F$2100,AA$3,'74283'!$G$2:$G$2100),"")</f>
        <v/>
      </c>
      <c r="AB6" s="16" t="str">
        <f>IF(COUNTIF('74283'!$F$2:$F$2100,AB$3)&gt;0,AVERAGEIF('74283'!$F$2:$F$2100,AB$3,'74283'!$G$2:$G$2100),"")</f>
        <v/>
      </c>
      <c r="AC6" s="16" t="str">
        <f>IF(COUNTIF('74283'!$F$2:$F$2100,AC$3)&gt;0,AVERAGEIF('74283'!$F$2:$F$2100,AC$3,'74283'!$G$2:$G$2100),"")</f>
        <v/>
      </c>
      <c r="AD6" s="16" t="str">
        <f>IF(COUNTIF('74283'!$F$2:$F$2100,AD$3)&gt;0,AVERAGEIF('74283'!$F$2:$F$2100,AD$3,'74283'!$G$2:$G$2100),"")</f>
        <v/>
      </c>
      <c r="AE6" s="16" t="str">
        <f>IF(COUNTIF('74283'!$F$2:$F$2100,AE$3)&gt;0,AVERAGEIF('74283'!$F$2:$F$2100,AE$3,'74283'!$G$2:$G$2100),"")</f>
        <v/>
      </c>
      <c r="AF6" s="17" t="str">
        <f>IF(COUNTIF('74283'!$F$2:$F$2100,AF$3)&gt;0,AVERAGEIF('74283'!$F$2:$F$2100,AF$3,'74283'!$G$2:$G$2100),"")</f>
        <v/>
      </c>
    </row>
    <row r="7" spans="1:32">
      <c r="A7" s="12" t="s">
        <v>7</v>
      </c>
      <c r="B7" s="15">
        <f>IF(COUNTIF('c17'!$F$2:$F$1912,"&lt;=8")&gt;0,AVERAGEIF('c17'!$F$2:$F$1912,"&lt;=8",'c17'!$G$2:$G$2100),"")</f>
        <v>5.6488142380952365E-3</v>
      </c>
      <c r="C7" s="77">
        <f>IF(COUNTIF('c17'!$F$2:$F$2100,C$3)&gt;0,AVERAGEIF('c17'!$F$2:$F$2100,C$3,'c17'!$G$2:$G$2100),"")</f>
        <v>5.1511008399999988E-3</v>
      </c>
      <c r="D7" s="78">
        <f>IF(COUNTIF('c17'!$F$2:$F$2100,D$3)&gt;0,AVERAGEIF('c17'!$F$2:$F$2100,D$3,'c17'!$G$2:$G$2100),"")</f>
        <v>7.5630965384615384E-3</v>
      </c>
      <c r="E7" s="78" t="str">
        <f>IF(COUNTIF('c17'!$F$2:$F$2100,E$3)&gt;0,AVERAGEIF('c17'!$F$2:$F$2100,E$3,'c17'!$G$2:$G$2100),"")</f>
        <v/>
      </c>
      <c r="F7" s="78" t="str">
        <f>IF(COUNTIF('c17'!$F$2:$F$2100,F$3)&gt;0,AVERAGEIF('c17'!$F$2:$F$2100,F$3,'c17'!$G$2:$G$2100),"")</f>
        <v/>
      </c>
      <c r="G7" s="78" t="str">
        <f>IF(COUNTIF('c17'!$F$2:$F$2100,G$3)&gt;0,AVERAGEIF('c17'!$F$2:$F$2100,G$3,'c17'!$G$2:$G$2100),"")</f>
        <v/>
      </c>
      <c r="H7" s="78" t="str">
        <f>IF(COUNTIF('c17'!$F$2:$F$2100,H$3)&gt;0,AVERAGEIF('c17'!$F$2:$F$2100,H$3,'c17'!$G$2:$G$2100),"")</f>
        <v/>
      </c>
      <c r="I7" s="16" t="str">
        <f>IF(COUNTIF('c17'!$F$2:$F$2100,I$3)&gt;0,AVERAGEIF('c17'!$F$2:$F$2100,I$3,'c17'!$G$2:$G$2100),"")</f>
        <v/>
      </c>
      <c r="J7" s="16" t="str">
        <f>IF(COUNTIF('c17'!$F$2:$F$2100,J$3)&gt;0,AVERAGEIF('c17'!$F$2:$F$2100,J$3,'c17'!$G$2:$G$2100),"")</f>
        <v/>
      </c>
      <c r="K7" s="16" t="str">
        <f>IF(COUNTIF('c17'!$F$2:$F$2100,K$3)&gt;0,AVERAGEIF('c17'!$F$2:$F$2100,K$3,'c17'!$G$2:$G$2100),"")</f>
        <v/>
      </c>
      <c r="L7" s="16" t="str">
        <f>IF(COUNTIF('c17'!$F$2:$F$2100,L$3)&gt;0,AVERAGEIF('c17'!$F$2:$F$2100,L$3,'c17'!$G$2:$G$2100),"")</f>
        <v/>
      </c>
      <c r="M7" s="16" t="str">
        <f>IF(COUNTIF('c17'!$F$2:$F$2100,M$3)&gt;0,AVERAGEIF('c17'!$F$2:$F$2100,M$3,'c17'!$G$2:$G$2100),"")</f>
        <v/>
      </c>
      <c r="N7" s="16" t="str">
        <f>IF(COUNTIF('c17'!$F$2:$F$2100,N$3)&gt;0,AVERAGEIF('c17'!$F$2:$F$2100,N$3,'c17'!$G$2:$G$2100),"")</f>
        <v/>
      </c>
      <c r="O7" s="16" t="str">
        <f>IF(COUNTIF('c17'!$F$2:$F$2100,O$3)&gt;0,AVERAGEIF('c17'!$F$2:$F$2100,O$3,'c17'!$G$2:$G$2100),"")</f>
        <v/>
      </c>
      <c r="P7" s="16" t="str">
        <f>IF(COUNTIF('c17'!$F$2:$F$2100,P$3)&gt;0,AVERAGEIF('c17'!$F$2:$F$2100,P$3,'c17'!$G$2:$G$2100),"")</f>
        <v/>
      </c>
      <c r="Q7" s="16" t="str">
        <f>IF(COUNTIF('c17'!$F$2:$F$2100,Q$3)&gt;0,AVERAGEIF('c17'!$F$2:$F$2100,Q$3,'c17'!$G$2:$G$2100),"")</f>
        <v/>
      </c>
      <c r="R7" s="16" t="str">
        <f>IF(COUNTIF('c17'!$F$2:$F$2100,R$3)&gt;0,AVERAGEIF('c17'!$F$2:$F$2100,R$3,'c17'!$G$2:$G$2100),"")</f>
        <v/>
      </c>
      <c r="S7" s="16" t="str">
        <f>IF(COUNTIF('c17'!$F$2:$F$2100,S$3)&gt;0,AVERAGEIF('c17'!$F$2:$F$2100,S$3,'c17'!$G$2:$G$2100),"")</f>
        <v/>
      </c>
      <c r="T7" s="16" t="str">
        <f>IF(COUNTIF('c17'!$F$2:$F$2100,T$3)&gt;0,AVERAGEIF('c17'!$F$2:$F$2100,T$3,'c17'!$G$2:$G$2100),"")</f>
        <v/>
      </c>
      <c r="U7" s="16" t="str">
        <f>IF(COUNTIF('c17'!$F$2:$F$2100,U$3)&gt;0,AVERAGEIF('c17'!$F$2:$F$2100,U$3,'c17'!$G$2:$G$2100),"")</f>
        <v/>
      </c>
      <c r="V7" s="16" t="str">
        <f>IF(COUNTIF('c17'!$F$2:$F$2100,V$3)&gt;0,AVERAGEIF('c17'!$F$2:$F$2100,V$3,'c17'!$G$2:$G$2100),"")</f>
        <v/>
      </c>
      <c r="W7" s="16" t="str">
        <f>IF(COUNTIF('c17'!$F$2:$F$2100,W$3)&gt;0,AVERAGEIF('c17'!$F$2:$F$2100,W$3,'c17'!$G$2:$G$2100),"")</f>
        <v/>
      </c>
      <c r="X7" s="16" t="str">
        <f>IF(COUNTIF('c17'!$F$2:$F$2100,X$3)&gt;0,AVERAGEIF('c17'!$F$2:$F$2100,X$3,'c17'!$G$2:$G$2100),"")</f>
        <v/>
      </c>
      <c r="Y7" s="16" t="str">
        <f>IF(COUNTIF('c17'!$F$2:$F$2100,Y$3)&gt;0,AVERAGEIF('c17'!$F$2:$F$2100,Y$3,'c17'!$G$2:$G$2100),"")</f>
        <v/>
      </c>
      <c r="Z7" s="16" t="str">
        <f>IF(COUNTIF('c17'!$F$2:$F$2100,Z$3)&gt;0,AVERAGEIF('c17'!$F$2:$F$2100,Z$3,'c17'!$G$2:$G$2100),"")</f>
        <v/>
      </c>
      <c r="AA7" s="16" t="str">
        <f>IF(COUNTIF('c17'!$F$2:$F$2100,AA$3)&gt;0,AVERAGEIF('c17'!$F$2:$F$2100,AA$3,'c17'!$G$2:$G$2100),"")</f>
        <v/>
      </c>
      <c r="AB7" s="16" t="str">
        <f>IF(COUNTIF('c17'!$F$2:$F$2100,AB$3)&gt;0,AVERAGEIF('c17'!$F$2:$F$2100,AB$3,'c17'!$G$2:$G$2100),"")</f>
        <v/>
      </c>
      <c r="AC7" s="16" t="str">
        <f>IF(COUNTIF('c17'!$F$2:$F$2100,AC$3)&gt;0,AVERAGEIF('c17'!$F$2:$F$2100,AC$3,'c17'!$G$2:$G$2100),"")</f>
        <v/>
      </c>
      <c r="AD7" s="16" t="str">
        <f>IF(COUNTIF('c17'!$F$2:$F$2100,AD$3)&gt;0,AVERAGEIF('c17'!$F$2:$F$2100,AD$3,'c17'!$G$2:$G$2100),"")</f>
        <v/>
      </c>
      <c r="AE7" s="16" t="str">
        <f>IF(COUNTIF('c17'!$F$2:$F$2100,AE$3)&gt;0,AVERAGEIF('c17'!$F$2:$F$2100,AE$3,'c17'!$G$2:$G$2100),"")</f>
        <v/>
      </c>
      <c r="AF7" s="17" t="str">
        <f>IF(COUNTIF('c17'!$F$2:$F$2100,AF$3)&gt;0,AVERAGEIF('c17'!$F$2:$F$2100,AF$3,'c17'!$G$2:$G$2100),"")</f>
        <v/>
      </c>
    </row>
    <row r="8" spans="1:32">
      <c r="A8" s="12" t="s">
        <v>8</v>
      </c>
      <c r="B8" s="15">
        <f>IF(COUNTIF('c432'!$F$2:$F$2100,"&lt;=8")&gt;0,AVERAGEIF('c432'!$F$2:$F$2100,"&lt;=8",'c432'!$G$2:$G$2100),"")</f>
        <v>3.2884412126245835E-2</v>
      </c>
      <c r="C8" s="77">
        <f>IF(COUNTIF('c432'!$F$2:$F$2100,C$3)&gt;0,AVERAGEIF('c432'!$F$2:$F$2100,C$3,'c432'!$G$2:$G$2100),"")</f>
        <v>5.3945663793103444E-3</v>
      </c>
      <c r="D8" s="78">
        <f>IF(COUNTIF('c432'!$F$2:$F$2100,D$3)&gt;0,AVERAGEIF('c432'!$F$2:$F$2100,D$3,'c432'!$G$2:$G$2100),"")</f>
        <v>3.7418323170731696E-2</v>
      </c>
      <c r="E8" s="78">
        <f>IF(COUNTIF('c432'!$F$2:$F$2100,E$3)&gt;0,AVERAGEIF('c432'!$F$2:$F$2100,E$3,'c432'!$G$2:$G$2100),"")</f>
        <v>3.9915013186813189E-2</v>
      </c>
      <c r="F8" s="78">
        <f>IF(COUNTIF('c432'!$F$2:$F$2100,F$3)&gt;0,AVERAGEIF('c432'!$F$2:$F$2100,F$3,'c432'!$G$2:$G$2100),"")</f>
        <v>4.1024777049180332E-2</v>
      </c>
      <c r="G8" s="78">
        <f>IF(COUNTIF('c432'!$F$2:$F$2100,G$3)&gt;0,AVERAGEIF('c432'!$F$2:$F$2100,G$3,'c432'!$G$2:$G$2100),"")</f>
        <v>4.2471455555555551E-2</v>
      </c>
      <c r="H8" s="78" t="str">
        <f>IF(COUNTIF('c432'!$F$2:$F$2100,H$3)&gt;0,AVERAGEIF('c432'!$F$2:$F$2100,H$3,'c432'!$G$2:$G$2100),"")</f>
        <v/>
      </c>
      <c r="I8" s="16" t="str">
        <f>IF(COUNTIF('c432'!$F$2:$F$2100,I$3)&gt;0,AVERAGEIF('c432'!$F$2:$F$2100,I$3,'c432'!$G$2:$G$2100),"")</f>
        <v/>
      </c>
      <c r="J8" s="16" t="str">
        <f>IF(COUNTIF('c432'!$F$2:$F$2100,J$3)&gt;0,AVERAGEIF('c432'!$F$2:$F$2100,J$3,'c432'!$G$2:$G$2100),"")</f>
        <v/>
      </c>
      <c r="K8" s="16" t="str">
        <f>IF(COUNTIF('c432'!$F$2:$F$2100,K$3)&gt;0,AVERAGEIF('c432'!$F$2:$F$2100,K$3,'c432'!$G$2:$G$2100),"")</f>
        <v/>
      </c>
      <c r="L8" s="16" t="str">
        <f>IF(COUNTIF('c432'!$F$2:$F$2100,L$3)&gt;0,AVERAGEIF('c432'!$F$2:$F$2100,L$3,'c432'!$G$2:$G$2100),"")</f>
        <v/>
      </c>
      <c r="M8" s="16" t="str">
        <f>IF(COUNTIF('c432'!$F$2:$F$2100,M$3)&gt;0,AVERAGEIF('c432'!$F$2:$F$2100,M$3,'c432'!$G$2:$G$2100),"")</f>
        <v/>
      </c>
      <c r="N8" s="16" t="str">
        <f>IF(COUNTIF('c432'!$F$2:$F$2100,N$3)&gt;0,AVERAGEIF('c432'!$F$2:$F$2100,N$3,'c432'!$G$2:$G$2100),"")</f>
        <v/>
      </c>
      <c r="O8" s="16" t="str">
        <f>IF(COUNTIF('c432'!$F$2:$F$2100,O$3)&gt;0,AVERAGEIF('c432'!$F$2:$F$2100,O$3,'c432'!$G$2:$G$2100),"")</f>
        <v/>
      </c>
      <c r="P8" s="16" t="str">
        <f>IF(COUNTIF('c432'!$F$2:$F$2100,P$3)&gt;0,AVERAGEIF('c432'!$F$2:$F$2100,P$3,'c432'!$G$2:$G$2100),"")</f>
        <v/>
      </c>
      <c r="Q8" s="16" t="str">
        <f>IF(COUNTIF('c432'!$F$2:$F$2100,Q$3)&gt;0,AVERAGEIF('c432'!$F$2:$F$2100,Q$3,'c432'!$G$2:$G$2100),"")</f>
        <v/>
      </c>
      <c r="R8" s="16" t="str">
        <f>IF(COUNTIF('c432'!$F$2:$F$2100,R$3)&gt;0,AVERAGEIF('c432'!$F$2:$F$2100,R$3,'c432'!$G$2:$G$2100),"")</f>
        <v/>
      </c>
      <c r="S8" s="16" t="str">
        <f>IF(COUNTIF('c432'!$F$2:$F$2100,S$3)&gt;0,AVERAGEIF('c432'!$F$2:$F$2100,S$3,'c432'!$G$2:$G$2100),"")</f>
        <v/>
      </c>
      <c r="T8" s="16" t="str">
        <f>IF(COUNTIF('c432'!$F$2:$F$2100,T$3)&gt;0,AVERAGEIF('c432'!$F$2:$F$2100,T$3,'c432'!$G$2:$G$2100),"")</f>
        <v/>
      </c>
      <c r="U8" s="16" t="str">
        <f>IF(COUNTIF('c432'!$F$2:$F$2100,U$3)&gt;0,AVERAGEIF('c432'!$F$2:$F$2100,U$3,'c432'!$G$2:$G$2100),"")</f>
        <v/>
      </c>
      <c r="V8" s="16" t="str">
        <f>IF(COUNTIF('c432'!$F$2:$F$2100,V$3)&gt;0,AVERAGEIF('c432'!$F$2:$F$2100,V$3,'c432'!$G$2:$G$2100),"")</f>
        <v/>
      </c>
      <c r="W8" s="16" t="str">
        <f>IF(COUNTIF('c432'!$F$2:$F$2100,W$3)&gt;0,AVERAGEIF('c432'!$F$2:$F$2100,W$3,'c432'!$G$2:$G$2100),"")</f>
        <v/>
      </c>
      <c r="X8" s="16" t="str">
        <f>IF(COUNTIF('c432'!$F$2:$F$2100,X$3)&gt;0,AVERAGEIF('c432'!$F$2:$F$2100,X$3,'c432'!$G$2:$G$2100),"")</f>
        <v/>
      </c>
      <c r="Y8" s="16" t="str">
        <f>IF(COUNTIF('c432'!$F$2:$F$2100,Y$3)&gt;0,AVERAGEIF('c432'!$F$2:$F$2100,Y$3,'c432'!$G$2:$G$2100),"")</f>
        <v/>
      </c>
      <c r="Z8" s="16" t="str">
        <f>IF(COUNTIF('c432'!$F$2:$F$2100,Z$3)&gt;0,AVERAGEIF('c432'!$F$2:$F$2100,Z$3,'c432'!$G$2:$G$2100),"")</f>
        <v/>
      </c>
      <c r="AA8" s="16" t="str">
        <f>IF(COUNTIF('c432'!$F$2:$F$2100,AA$3)&gt;0,AVERAGEIF('c432'!$F$2:$F$2100,AA$3,'c432'!$G$2:$G$2100),"")</f>
        <v/>
      </c>
      <c r="AB8" s="16" t="str">
        <f>IF(COUNTIF('c432'!$F$2:$F$2100,AB$3)&gt;0,AVERAGEIF('c432'!$F$2:$F$2100,AB$3,'c432'!$G$2:$G$2100),"")</f>
        <v/>
      </c>
      <c r="AC8" s="16" t="str">
        <f>IF(COUNTIF('c432'!$F$2:$F$2100,AC$3)&gt;0,AVERAGEIF('c432'!$F$2:$F$2100,AC$3,'c432'!$G$2:$G$2100),"")</f>
        <v/>
      </c>
      <c r="AD8" s="16" t="str">
        <f>IF(COUNTIF('c432'!$F$2:$F$2100,AD$3)&gt;0,AVERAGEIF('c432'!$F$2:$F$2100,AD$3,'c432'!$G$2:$G$2100),"")</f>
        <v/>
      </c>
      <c r="AE8" s="16" t="str">
        <f>IF(COUNTIF('c432'!$F$2:$F$2100,AE$3)&gt;0,AVERAGEIF('c432'!$F$2:$F$2100,AE$3,'c432'!$G$2:$G$2100),"")</f>
        <v/>
      </c>
      <c r="AF8" s="17" t="str">
        <f>IF(COUNTIF('c432'!$F$2:$F$2100,AF$3)&gt;0,AVERAGEIF('c432'!$F$2:$F$2100,AF$3,'c432'!$G$2:$G$2100),"")</f>
        <v/>
      </c>
    </row>
    <row r="9" spans="1:32">
      <c r="A9" s="12" t="s">
        <v>9</v>
      </c>
      <c r="B9" s="15">
        <f>IF(COUNTIF('c499'!$F$2:$F$2100,"&lt;=8")&gt;0,AVERAGEIF('c499'!$F$2:$F$2100,"&lt;=8",'c499'!$G$2:$G$2100),"")</f>
        <v>4.0854267173913043E-2</v>
      </c>
      <c r="C9" s="77">
        <f>IF(COUNTIF('c499'!$F$2:$F$2100,C$3)&gt;0,AVERAGEIF('c499'!$F$2:$F$2100,C$3,'c499'!$G$2:$G$2100),"")</f>
        <v>8.2105685714285725E-3</v>
      </c>
      <c r="D9" s="78">
        <f>IF(COUNTIF('c499'!$F$2:$F$2100,D$3)&gt;0,AVERAGEIF('c499'!$F$2:$F$2100,D$3,'c499'!$G$2:$G$2100),"")</f>
        <v>4.5009346956521736E-2</v>
      </c>
      <c r="E9" s="78">
        <f>IF(COUNTIF('c499'!$F$2:$F$2100,E$3)&gt;0,AVERAGEIF('c499'!$F$2:$F$2100,E$3,'c499'!$G$2:$G$2100),"")</f>
        <v>4.1788969879518072E-2</v>
      </c>
      <c r="F9" s="78">
        <f>IF(COUNTIF('c499'!$F$2:$F$2100,F$3)&gt;0,AVERAGEIF('c499'!$F$2:$F$2100,F$3,'c499'!$G$2:$G$2100),"")</f>
        <v>4.391380897435896E-2</v>
      </c>
      <c r="G9" s="78">
        <f>IF(COUNTIF('c499'!$F$2:$F$2100,G$3)&gt;0,AVERAGEIF('c499'!$F$2:$F$2100,G$3,'c499'!$G$2:$G$2100),"")</f>
        <v>4.5187073333333355E-2</v>
      </c>
      <c r="H9" s="78">
        <f>IF(COUNTIF('c499'!$F$2:$F$2100,H$3)&gt;0,AVERAGEIF('c499'!$F$2:$F$2100,H$3,'c499'!$G$2:$G$2100),"")</f>
        <v>4.6605301351351346E-2</v>
      </c>
      <c r="I9" s="16">
        <f>IF(COUNTIF('c499'!$F$2:$F$2100,I$3)&gt;0,AVERAGEIF('c499'!$F$2:$F$2100,I$3,'c499'!$G$2:$G$2100),"")</f>
        <v>4.8751935384615377E-2</v>
      </c>
      <c r="J9" s="16">
        <f>IF(COUNTIF('c499'!$F$2:$F$2100,J$3)&gt;0,AVERAGEIF('c499'!$F$2:$F$2100,J$3,'c499'!$G$2:$G$2100),"")</f>
        <v>5.0627502857142848E-2</v>
      </c>
      <c r="K9" s="16">
        <f>IF(COUNTIF('c499'!$F$2:$F$2100,K$3)&gt;0,AVERAGEIF('c499'!$F$2:$F$2100,K$3,'c499'!$G$2:$G$2100),"")</f>
        <v>5.1412914285714276E-2</v>
      </c>
      <c r="L9" s="16">
        <f>IF(COUNTIF('c499'!$F$2:$F$2100,L$3)&gt;0,AVERAGEIF('c499'!$F$2:$F$2100,L$3,'c499'!$G$2:$G$2100),"")</f>
        <v>5.2630964516129045E-2</v>
      </c>
      <c r="M9" s="16">
        <f>IF(COUNTIF('c499'!$F$2:$F$2100,M$3)&gt;0,AVERAGEIF('c499'!$F$2:$F$2100,M$3,'c499'!$G$2:$G$2100),"")</f>
        <v>5.5167922580645165E-2</v>
      </c>
      <c r="N9" s="16">
        <f>IF(COUNTIF('c499'!$F$2:$F$2100,N$3)&gt;0,AVERAGEIF('c499'!$F$2:$F$2100,N$3,'c499'!$G$2:$G$2100),"")</f>
        <v>5.8388166666666678E-2</v>
      </c>
      <c r="O9" s="16">
        <f>IF(COUNTIF('c499'!$F$2:$F$2100,O$3)&gt;0,AVERAGEIF('c499'!$F$2:$F$2100,O$3,'c499'!$G$2:$G$2100),"")</f>
        <v>6.1158166666666659E-2</v>
      </c>
      <c r="P9" s="16">
        <f>IF(COUNTIF('c499'!$F$2:$F$2100,P$3)&gt;0,AVERAGEIF('c499'!$F$2:$F$2100,P$3,'c499'!$G$2:$G$2100),"")</f>
        <v>6.38933E-2</v>
      </c>
      <c r="Q9" s="16">
        <f>IF(COUNTIF('c499'!$F$2:$F$2100,Q$3)&gt;0,AVERAGEIF('c499'!$F$2:$F$2100,Q$3,'c499'!$G$2:$G$2100),"")</f>
        <v>7.4071600000000001E-2</v>
      </c>
      <c r="R9" s="16" t="str">
        <f>IF(COUNTIF('c499'!$F$2:$F$2100,R$3)&gt;0,AVERAGEIF('c499'!$F$2:$F$2100,R$3,'c499'!$G$2:$G$2100),"")</f>
        <v/>
      </c>
      <c r="S9" s="16" t="str">
        <f>IF(COUNTIF('c499'!$F$2:$F$2100,S$3)&gt;0,AVERAGEIF('c499'!$F$2:$F$2100,S$3,'c499'!$G$2:$G$2100),"")</f>
        <v/>
      </c>
      <c r="T9" s="16" t="str">
        <f>IF(COUNTIF('c499'!$F$2:$F$2100,T$3)&gt;0,AVERAGEIF('c499'!$F$2:$F$2100,T$3,'c499'!$G$2:$G$2100),"")</f>
        <v/>
      </c>
      <c r="U9" s="16" t="str">
        <f>IF(COUNTIF('c499'!$F$2:$F$2100,U$3)&gt;0,AVERAGEIF('c499'!$F$2:$F$2100,U$3,'c499'!$G$2:$G$2100),"")</f>
        <v/>
      </c>
      <c r="V9" s="16" t="str">
        <f>IF(COUNTIF('c499'!$F$2:$F$2100,V$3)&gt;0,AVERAGEIF('c499'!$F$2:$F$2100,V$3,'c499'!$G$2:$G$2100),"")</f>
        <v/>
      </c>
      <c r="W9" s="16" t="str">
        <f>IF(COUNTIF('c499'!$F$2:$F$2100,W$3)&gt;0,AVERAGEIF('c499'!$F$2:$F$2100,W$3,'c499'!$G$2:$G$2100),"")</f>
        <v/>
      </c>
      <c r="X9" s="16" t="str">
        <f>IF(COUNTIF('c499'!$F$2:$F$2100,X$3)&gt;0,AVERAGEIF('c499'!$F$2:$F$2100,X$3,'c499'!$G$2:$G$2100),"")</f>
        <v/>
      </c>
      <c r="Y9" s="16" t="str">
        <f>IF(COUNTIF('c499'!$F$2:$F$2100,Y$3)&gt;0,AVERAGEIF('c499'!$F$2:$F$2100,Y$3,'c499'!$G$2:$G$2100),"")</f>
        <v/>
      </c>
      <c r="Z9" s="16" t="str">
        <f>IF(COUNTIF('c499'!$F$2:$F$2100,Z$3)&gt;0,AVERAGEIF('c499'!$F$2:$F$2100,Z$3,'c499'!$G$2:$G$2100),"")</f>
        <v/>
      </c>
      <c r="AA9" s="16" t="str">
        <f>IF(COUNTIF('c499'!$F$2:$F$2100,AA$3)&gt;0,AVERAGEIF('c499'!$F$2:$F$2100,AA$3,'c499'!$G$2:$G$2100),"")</f>
        <v/>
      </c>
      <c r="AB9" s="16" t="str">
        <f>IF(COUNTIF('c499'!$F$2:$F$2100,AB$3)&gt;0,AVERAGEIF('c499'!$F$2:$F$2100,AB$3,'c499'!$G$2:$G$2100),"")</f>
        <v/>
      </c>
      <c r="AC9" s="16" t="str">
        <f>IF(COUNTIF('c499'!$F$2:$F$2100,AC$3)&gt;0,AVERAGEIF('c499'!$F$2:$F$2100,AC$3,'c499'!$G$2:$G$2100),"")</f>
        <v/>
      </c>
      <c r="AD9" s="16" t="str">
        <f>IF(COUNTIF('c499'!$F$2:$F$2100,AD$3)&gt;0,AVERAGEIF('c499'!$F$2:$F$2100,AD$3,'c499'!$G$2:$G$2100),"")</f>
        <v/>
      </c>
      <c r="AE9" s="16" t="str">
        <f>IF(COUNTIF('c499'!$F$2:$F$2100,AE$3)&gt;0,AVERAGEIF('c499'!$F$2:$F$2100,AE$3,'c499'!$G$2:$G$2100),"")</f>
        <v/>
      </c>
      <c r="AF9" s="17" t="str">
        <f>IF(COUNTIF('c499'!$F$2:$F$2100,AF$3)&gt;0,AVERAGEIF('c499'!$F$2:$F$2100,AF$3,'c499'!$G$2:$G$2100),"")</f>
        <v/>
      </c>
    </row>
    <row r="10" spans="1:32">
      <c r="A10" s="12" t="s">
        <v>10</v>
      </c>
      <c r="B10" s="15">
        <f>IF(COUNTIF('c880'!$F$2:$F$2100,"&lt;=8")&gt;0,AVERAGEIF('c880'!$F$2:$F$2100,"&lt;=8",'c880'!$G$2:$G$2100),"")</f>
        <v>3.9197028162291189E-2</v>
      </c>
      <c r="C10" s="77">
        <f>IF(COUNTIF('c880'!$F$2:$F$2100,C$3)&gt;0,AVERAGEIF('c880'!$F$2:$F$2100,C$3,'c880'!$G$2:$G$2100),"")</f>
        <v>1.4520946000000002E-2</v>
      </c>
      <c r="D10" s="78">
        <f>IF(COUNTIF('c880'!$F$2:$F$2100,D$3)&gt;0,AVERAGEIF('c880'!$F$2:$F$2100,D$3,'c880'!$G$2:$G$2100),"")</f>
        <v>3.1465106E-2</v>
      </c>
      <c r="E10" s="78">
        <f>IF(COUNTIF('c880'!$F$2:$F$2100,E$3)&gt;0,AVERAGEIF('c880'!$F$2:$F$2100,E$3,'c880'!$G$2:$G$2100),"")</f>
        <v>3.4445073584905658E-2</v>
      </c>
      <c r="F10" s="78">
        <f>IF(COUNTIF('c880'!$F$2:$F$2100,F$3)&gt;0,AVERAGEIF('c880'!$F$2:$F$2100,F$3,'c880'!$G$2:$G$2100),"")</f>
        <v>4.1301049999999999E-2</v>
      </c>
      <c r="G10" s="78">
        <f>IF(COUNTIF('c880'!$F$2:$F$2100,G$3)&gt;0,AVERAGEIF('c880'!$F$2:$F$2100,G$3,'c880'!$G$2:$G$2100),"")</f>
        <v>4.2642703773584902E-2</v>
      </c>
      <c r="H10" s="78">
        <f>IF(COUNTIF('c880'!$F$2:$F$2100,H$3)&gt;0,AVERAGEIF('c880'!$F$2:$F$2100,H$3,'c880'!$G$2:$G$2100),"")</f>
        <v>4.6377292452830197E-2</v>
      </c>
      <c r="I10" s="16">
        <f>IF(COUNTIF('c880'!$F$2:$F$2100,I$3)&gt;0,AVERAGEIF('c880'!$F$2:$F$2100,I$3,'c880'!$G$2:$G$2100),"")</f>
        <v>4.9632203636363635E-2</v>
      </c>
      <c r="J10" s="16">
        <f>IF(COUNTIF('c880'!$F$2:$F$2100,J$3)&gt;0,AVERAGEIF('c880'!$F$2:$F$2100,J$3,'c880'!$G$2:$G$2100),"")</f>
        <v>5.1003352830188677E-2</v>
      </c>
      <c r="K10" s="16">
        <f>IF(COUNTIF('c880'!$F$2:$F$2100,K$3)&gt;0,AVERAGEIF('c880'!$F$2:$F$2100,K$3,'c880'!$G$2:$G$2100),"")</f>
        <v>5.2003698245614023E-2</v>
      </c>
      <c r="L10" s="16">
        <f>IF(COUNTIF('c880'!$F$2:$F$2100,L$3)&gt;0,AVERAGEIF('c880'!$F$2:$F$2100,L$3,'c880'!$G$2:$G$2100),"")</f>
        <v>5.2863452830188666E-2</v>
      </c>
      <c r="M10" s="16">
        <f>IF(COUNTIF('c880'!$F$2:$F$2100,M$3)&gt;0,AVERAGEIF('c880'!$F$2:$F$2100,M$3,'c880'!$G$2:$G$2100),"")</f>
        <v>5.3986521428571424E-2</v>
      </c>
      <c r="N10" s="16">
        <f>IF(COUNTIF('c880'!$F$2:$F$2100,N$3)&gt;0,AVERAGEIF('c880'!$F$2:$F$2100,N$3,'c880'!$G$2:$G$2100),"")</f>
        <v>5.4464932758620681E-2</v>
      </c>
      <c r="O10" s="16">
        <f>IF(COUNTIF('c880'!$F$2:$F$2100,O$3)&gt;0,AVERAGEIF('c880'!$F$2:$F$2100,O$3,'c880'!$G$2:$G$2100),"")</f>
        <v>5.5887067924528307E-2</v>
      </c>
      <c r="P10" s="16">
        <f>IF(COUNTIF('c880'!$F$2:$F$2100,P$3)&gt;0,AVERAGEIF('c880'!$F$2:$F$2100,P$3,'c880'!$G$2:$G$2100),"")</f>
        <v>5.6821954166666667E-2</v>
      </c>
      <c r="Q10" s="16">
        <f>IF(COUNTIF('c880'!$F$2:$F$2100,Q$3)&gt;0,AVERAGEIF('c880'!$F$2:$F$2100,Q$3,'c880'!$G$2:$G$2100),"")</f>
        <v>5.7743398000000001E-2</v>
      </c>
      <c r="R10" s="16">
        <f>IF(COUNTIF('c880'!$F$2:$F$2100,R$3)&gt;0,AVERAGEIF('c880'!$F$2:$F$2100,R$3,'c880'!$G$2:$G$2100),"")</f>
        <v>5.8229928000000007E-2</v>
      </c>
      <c r="S10" s="16">
        <f>IF(COUNTIF('c880'!$F$2:$F$2100,S$3)&gt;0,AVERAGEIF('c880'!$F$2:$F$2100,S$3,'c880'!$G$2:$G$2100),"")</f>
        <v>5.9672781249999994E-2</v>
      </c>
      <c r="T10" s="16">
        <f>IF(COUNTIF('c880'!$F$2:$F$2100,T$3)&gt;0,AVERAGEIF('c880'!$F$2:$F$2100,T$3,'c880'!$G$2:$G$2100),"")</f>
        <v>6.178997999999998E-2</v>
      </c>
      <c r="U10" s="16">
        <f>IF(COUNTIF('c880'!$F$2:$F$2100,U$3)&gt;0,AVERAGEIF('c880'!$F$2:$F$2100,U$3,'c880'!$G$2:$G$2100),"")</f>
        <v>5.9700529166666655E-2</v>
      </c>
      <c r="V10" s="16">
        <f>IF(COUNTIF('c880'!$F$2:$F$2100,V$3)&gt;0,AVERAGEIF('c880'!$F$2:$F$2100,V$3,'c880'!$G$2:$G$2100),"")</f>
        <v>5.9541671111111111E-2</v>
      </c>
      <c r="W10" s="16">
        <f>IF(COUNTIF('c880'!$F$2:$F$2100,W$3)&gt;0,AVERAGEIF('c880'!$F$2:$F$2100,W$3,'c880'!$G$2:$G$2100),"")</f>
        <v>5.9759043750000011E-2</v>
      </c>
      <c r="X10" s="16">
        <f>IF(COUNTIF('c880'!$F$2:$F$2100,X$3)&gt;0,AVERAGEIF('c880'!$F$2:$F$2100,X$3,'c880'!$G$2:$G$2100),"")</f>
        <v>5.9810556410256413E-2</v>
      </c>
      <c r="Y10" s="16">
        <f>IF(COUNTIF('c880'!$F$2:$F$2100,Y$3)&gt;0,AVERAGEIF('c880'!$F$2:$F$2100,Y$3,'c880'!$G$2:$G$2100),"")</f>
        <v>6.1594054166666662E-2</v>
      </c>
      <c r="Z10" s="16">
        <f>IF(COUNTIF('c880'!$F$2:$F$2100,Z$3)&gt;0,AVERAGEIF('c880'!$F$2:$F$2100,Z$3,'c880'!$G$2:$G$2100),"")</f>
        <v>6.0924724999999985E-2</v>
      </c>
      <c r="AA10" s="16">
        <f>IF(COUNTIF('c880'!$F$2:$F$2100,AA$3)&gt;0,AVERAGEIF('c880'!$F$2:$F$2100,AA$3,'c880'!$G$2:$G$2100),"")</f>
        <v>5.9871833333333326E-2</v>
      </c>
      <c r="AB10" s="16">
        <f>IF(COUNTIF('c880'!$F$2:$F$2100,AB$3)&gt;0,AVERAGEIF('c880'!$F$2:$F$2100,AB$3,'c880'!$G$2:$G$2100),"")</f>
        <v>5.8633866666666666E-2</v>
      </c>
      <c r="AC10" s="16" t="str">
        <f>IF(COUNTIF('c880'!$F$2:$F$2100,AC$3)&gt;0,AVERAGEIF('c880'!$F$2:$F$2100,AC$3,'c880'!$G$2:$G$2100),"")</f>
        <v/>
      </c>
      <c r="AD10" s="16" t="str">
        <f>IF(COUNTIF('c880'!$F$2:$F$2100,AD$3)&gt;0,AVERAGEIF('c880'!$F$2:$F$2100,AD$3,'c880'!$G$2:$G$2100),"")</f>
        <v/>
      </c>
      <c r="AE10" s="16" t="str">
        <f>IF(COUNTIF('c880'!$F$2:$F$2100,AE$3)&gt;0,AVERAGEIF('c880'!$F$2:$F$2100,AE$3,'c880'!$G$2:$G$2100),"")</f>
        <v/>
      </c>
      <c r="AF10" s="17" t="str">
        <f>IF(COUNTIF('c880'!$F$2:$F$2100,AF$3)&gt;0,AVERAGEIF('c880'!$F$2:$F$2100,AF$3,'c880'!$G$2:$G$2100),"")</f>
        <v/>
      </c>
    </row>
    <row r="11" spans="1:32">
      <c r="A11" s="12" t="s">
        <v>11</v>
      </c>
      <c r="B11" s="15">
        <f>IF(COUNTIF('c1355'!$F$2:$F$2100,"&lt;=8")&gt;0,AVERAGEIF('c1355'!$F$2:$F$2100,"&lt;=8",'c1355'!$G$2:$G$2100),"")</f>
        <v>6.6251338166666715E-2</v>
      </c>
      <c r="C11" s="77">
        <f>IF(COUNTIF('c1355'!$F$2:$F$2100,C$3)&gt;0,AVERAGEIF('c1355'!$F$2:$F$2100,C$3,'c1355'!$G$2:$G$2100),"")</f>
        <v>2.1095164285714285E-2</v>
      </c>
      <c r="D11" s="78">
        <f>IF(COUNTIF('c1355'!$F$2:$F$2100,D$3)&gt;0,AVERAGEIF('c1355'!$F$2:$F$2100,D$3,'c1355'!$G$2:$G$2100),"")</f>
        <v>7.1944466964285705E-2</v>
      </c>
      <c r="E11" s="78">
        <f>IF(COUNTIF('c1355'!$F$2:$F$2100,E$3)&gt;0,AVERAGEIF('c1355'!$F$2:$F$2100,E$3,'c1355'!$G$2:$G$2100),"")</f>
        <v>7.00745361445783E-2</v>
      </c>
      <c r="F11" s="78">
        <f>IF(COUNTIF('c1355'!$F$2:$F$2100,F$3)&gt;0,AVERAGEIF('c1355'!$F$2:$F$2100,F$3,'c1355'!$G$2:$G$2100),"")</f>
        <v>7.1988840625000008E-2</v>
      </c>
      <c r="G11" s="78">
        <f>IF(COUNTIF('c1355'!$F$2:$F$2100,G$3)&gt;0,AVERAGEIF('c1355'!$F$2:$F$2100,G$3,'c1355'!$G$2:$G$2100),"")</f>
        <v>7.3396315492957734E-2</v>
      </c>
      <c r="H11" s="78">
        <f>IF(COUNTIF('c1355'!$F$2:$F$2100,H$3)&gt;0,AVERAGEIF('c1355'!$F$2:$F$2100,H$3,'c1355'!$G$2:$G$2100),"")</f>
        <v>7.5784641666666666E-2</v>
      </c>
      <c r="I11" s="16">
        <f>IF(COUNTIF('c1355'!$F$2:$F$2100,I$3)&gt;0,AVERAGEIF('c1355'!$F$2:$F$2100,I$3,'c1355'!$G$2:$G$2100),"")</f>
        <v>7.6500920967741942E-2</v>
      </c>
      <c r="J11" s="16">
        <f>IF(COUNTIF('c1355'!$F$2:$F$2100,J$3)&gt;0,AVERAGEIF('c1355'!$F$2:$F$2100,J$3,'c1355'!$G$2:$G$2100),"")</f>
        <v>7.8066914062500006E-2</v>
      </c>
      <c r="K11" s="16">
        <f>IF(COUNTIF('c1355'!$F$2:$F$2100,K$3)&gt;0,AVERAGEIF('c1355'!$F$2:$F$2100,K$3,'c1355'!$G$2:$G$2100),"")</f>
        <v>7.8943356249999999E-2</v>
      </c>
      <c r="L11" s="16">
        <f>IF(COUNTIF('c1355'!$F$2:$F$2100,L$3)&gt;0,AVERAGEIF('c1355'!$F$2:$F$2100,L$3,'c1355'!$G$2:$G$2100),"")</f>
        <v>8.0875021875000022E-2</v>
      </c>
      <c r="M11" s="16">
        <f>IF(COUNTIF('c1355'!$F$2:$F$2100,M$3)&gt;0,AVERAGEIF('c1355'!$F$2:$F$2100,M$3,'c1355'!$G$2:$G$2100),"")</f>
        <v>8.1734703999999991E-2</v>
      </c>
      <c r="N11" s="16">
        <f>IF(COUNTIF('c1355'!$F$2:$F$2100,N$3)&gt;0,AVERAGEIF('c1355'!$F$2:$F$2100,N$3,'c1355'!$G$2:$G$2100),"")</f>
        <v>8.365472058823531E-2</v>
      </c>
      <c r="O11" s="16">
        <f>IF(COUNTIF('c1355'!$F$2:$F$2100,O$3)&gt;0,AVERAGEIF('c1355'!$F$2:$F$2100,O$3,'c1355'!$G$2:$G$2100),"")</f>
        <v>8.7208566666666668E-2</v>
      </c>
      <c r="P11" s="16">
        <f>IF(COUNTIF('c1355'!$F$2:$F$2100,P$3)&gt;0,AVERAGEIF('c1355'!$F$2:$F$2100,P$3,'c1355'!$G$2:$G$2100),"")</f>
        <v>8.7375214285714278E-2</v>
      </c>
      <c r="Q11" s="16">
        <f>IF(COUNTIF('c1355'!$F$2:$F$2100,Q$3)&gt;0,AVERAGEIF('c1355'!$F$2:$F$2100,Q$3,'c1355'!$G$2:$G$2100),"")</f>
        <v>9.1480249999999999E-2</v>
      </c>
      <c r="R11" s="16" t="str">
        <f>IF(COUNTIF('c1355'!$F$2:$F$2100,R$3)&gt;0,AVERAGEIF('c1355'!$F$2:$F$2100,R$3,'c1355'!$G$2:$G$2100),"")</f>
        <v/>
      </c>
      <c r="S11" s="16" t="str">
        <f>IF(COUNTIF('c1355'!$F$2:$F$2100,S$3)&gt;0,AVERAGEIF('c1355'!$F$2:$F$2100,S$3,'c1355'!$G$2:$G$2100),"")</f>
        <v/>
      </c>
      <c r="T11" s="16" t="str">
        <f>IF(COUNTIF('c1355'!$F$2:$F$2100,T$3)&gt;0,AVERAGEIF('c1355'!$F$2:$F$2100,T$3,'c1355'!$G$2:$G$2100),"")</f>
        <v/>
      </c>
      <c r="U11" s="16" t="str">
        <f>IF(COUNTIF('c1355'!$F$2:$F$2100,U$3)&gt;0,AVERAGEIF('c1355'!$F$2:$F$2100,U$3,'c1355'!$G$2:$G$2100),"")</f>
        <v/>
      </c>
      <c r="V11" s="16" t="str">
        <f>IF(COUNTIF('c1355'!$F$2:$F$2100,V$3)&gt;0,AVERAGEIF('c1355'!$F$2:$F$2100,V$3,'c1355'!$G$2:$G$2100),"")</f>
        <v/>
      </c>
      <c r="W11" s="16" t="str">
        <f>IF(COUNTIF('c1355'!$F$2:$F$2100,W$3)&gt;0,AVERAGEIF('c1355'!$F$2:$F$2100,W$3,'c1355'!$G$2:$G$2100),"")</f>
        <v/>
      </c>
      <c r="X11" s="16" t="str">
        <f>IF(COUNTIF('c1355'!$F$2:$F$2100,X$3)&gt;0,AVERAGEIF('c1355'!$F$2:$F$2100,X$3,'c1355'!$G$2:$G$2100),"")</f>
        <v/>
      </c>
      <c r="Y11" s="16" t="str">
        <f>IF(COUNTIF('c1355'!$F$2:$F$2100,Y$3)&gt;0,AVERAGEIF('c1355'!$F$2:$F$2100,Y$3,'c1355'!$G$2:$G$2100),"")</f>
        <v/>
      </c>
      <c r="Z11" s="16" t="str">
        <f>IF(COUNTIF('c1355'!$F$2:$F$2100,Z$3)&gt;0,AVERAGEIF('c1355'!$F$2:$F$2100,Z$3,'c1355'!$G$2:$G$2100),"")</f>
        <v/>
      </c>
      <c r="AA11" s="16" t="str">
        <f>IF(COUNTIF('c1355'!$F$2:$F$2100,AA$3)&gt;0,AVERAGEIF('c1355'!$F$2:$F$2100,AA$3,'c1355'!$G$2:$G$2100),"")</f>
        <v/>
      </c>
      <c r="AB11" s="16" t="str">
        <f>IF(COUNTIF('c1355'!$F$2:$F$2100,AB$3)&gt;0,AVERAGEIF('c1355'!$F$2:$F$2100,AB$3,'c1355'!$G$2:$G$2100),"")</f>
        <v/>
      </c>
      <c r="AC11" s="16" t="str">
        <f>IF(COUNTIF('c1355'!$F$2:$F$2100,AC$3)&gt;0,AVERAGEIF('c1355'!$F$2:$F$2100,AC$3,'c1355'!$G$2:$G$2100),"")</f>
        <v/>
      </c>
      <c r="AD11" s="16" t="str">
        <f>IF(COUNTIF('c1355'!$F$2:$F$2100,AD$3)&gt;0,AVERAGEIF('c1355'!$F$2:$F$2100,AD$3,'c1355'!$G$2:$G$2100),"")</f>
        <v/>
      </c>
      <c r="AE11" s="16" t="str">
        <f>IF(COUNTIF('c1355'!$F$2:$F$2100,AE$3)&gt;0,AVERAGEIF('c1355'!$F$2:$F$2100,AE$3,'c1355'!$G$2:$G$2100),"")</f>
        <v/>
      </c>
      <c r="AF11" s="17" t="str">
        <f>IF(COUNTIF('c1355'!$F$2:$F$2100,AF$3)&gt;0,AVERAGEIF('c1355'!$F$2:$F$2100,AF$3,'c1355'!$G$2:$G$2100),"")</f>
        <v/>
      </c>
    </row>
    <row r="12" spans="1:32">
      <c r="A12" s="12" t="s">
        <v>12</v>
      </c>
      <c r="B12" s="15">
        <f>IF(COUNTIF('c1908'!$F$2:$F$2100,"&lt;=8")&gt;0,AVERAGEIF('c1908'!$F$2:$F$2100,"&lt;=8",'c1908'!$G$2:$G$2100),"")</f>
        <v>0.13050237982456139</v>
      </c>
      <c r="C12" s="77">
        <f>IF(COUNTIF('c1908'!$F$2:$F$2100,C$3)&gt;0,AVERAGEIF('c1908'!$F$2:$F$2100,C$3,'c1908'!$G$2:$G$2100),"")</f>
        <v>3.644361153846154E-2</v>
      </c>
      <c r="D12" s="78">
        <f>IF(COUNTIF('c1908'!$F$2:$F$2100,D$3)&gt;0,AVERAGEIF('c1908'!$F$2:$F$2100,D$3,'c1908'!$G$2:$G$2100),"")</f>
        <v>0.11945833333333336</v>
      </c>
      <c r="E12" s="78">
        <f>IF(COUNTIF('c1908'!$F$2:$F$2100,E$3)&gt;0,AVERAGEIF('c1908'!$F$2:$F$2100,E$3,'c1908'!$G$2:$G$2100),"")</f>
        <v>0.1279887558139535</v>
      </c>
      <c r="F12" s="78">
        <f>IF(COUNTIF('c1908'!$F$2:$F$2100,F$3)&gt;0,AVERAGEIF('c1908'!$F$2:$F$2100,F$3,'c1908'!$G$2:$G$2100),"")</f>
        <v>0.13170943859649123</v>
      </c>
      <c r="G12" s="78">
        <f>IF(COUNTIF('c1908'!$F$2:$F$2100,G$3)&gt;0,AVERAGEIF('c1908'!$F$2:$F$2100,G$3,'c1908'!$G$2:$G$2100),"")</f>
        <v>0.13769164545454549</v>
      </c>
      <c r="H12" s="78">
        <f>IF(COUNTIF('c1908'!$F$2:$F$2100,H$3)&gt;0,AVERAGEIF('c1908'!$F$2:$F$2100,H$3,'c1908'!$G$2:$G$2100),"")</f>
        <v>0.14339542156862745</v>
      </c>
      <c r="I12" s="16">
        <f>IF(COUNTIF('c1908'!$F$2:$F$2100,I$3)&gt;0,AVERAGEIF('c1908'!$F$2:$F$2100,I$3,'c1908'!$G$2:$G$2100),"")</f>
        <v>0.14778074025974028</v>
      </c>
      <c r="J12" s="16">
        <f>IF(COUNTIF('c1908'!$F$2:$F$2100,J$3)&gt;0,AVERAGEIF('c1908'!$F$2:$F$2100,J$3,'c1908'!$G$2:$G$2100),"")</f>
        <v>0.1583655625</v>
      </c>
      <c r="K12" s="16">
        <f>IF(COUNTIF('c1908'!$F$2:$F$2100,K$3)&gt;0,AVERAGEIF('c1908'!$F$2:$F$2100,K$3,'c1908'!$G$2:$G$2100),"")</f>
        <v>0.17186274193548384</v>
      </c>
      <c r="L12" s="16">
        <f>IF(COUNTIF('c1908'!$F$2:$F$2100,L$3)&gt;0,AVERAGEIF('c1908'!$F$2:$F$2100,L$3,'c1908'!$G$2:$G$2100),"")</f>
        <v>0.19038226829268293</v>
      </c>
      <c r="M12" s="16">
        <f>IF(COUNTIF('c1908'!$F$2:$F$2100,M$3)&gt;0,AVERAGEIF('c1908'!$F$2:$F$2100,M$3,'c1908'!$G$2:$G$2100),"")</f>
        <v>0.19822470370370371</v>
      </c>
      <c r="N12" s="16">
        <f>IF(COUNTIF('c1908'!$F$2:$F$2100,N$3)&gt;0,AVERAGEIF('c1908'!$F$2:$F$2100,N$3,'c1908'!$G$2:$G$2100),"")</f>
        <v>0.23124623529411767</v>
      </c>
      <c r="O12" s="16">
        <f>IF(COUNTIF('c1908'!$F$2:$F$2100,O$3)&gt;0,AVERAGEIF('c1908'!$F$2:$F$2100,O$3,'c1908'!$G$2:$G$2100),"")</f>
        <v>0.26086127272727277</v>
      </c>
      <c r="P12" s="16">
        <f>IF(COUNTIF('c1908'!$F$2:$F$2100,P$3)&gt;0,AVERAGEIF('c1908'!$F$2:$F$2100,P$3,'c1908'!$G$2:$G$2100),"")</f>
        <v>0.33657925</v>
      </c>
      <c r="Q12" s="16" t="str">
        <f>IF(COUNTIF('c1908'!$F$2:$F$2100,Q$3)&gt;0,AVERAGEIF('c1908'!$F$2:$F$2100,Q$3,'c1908'!$G$2:$G$2100),"")</f>
        <v/>
      </c>
      <c r="R12" s="16" t="str">
        <f>IF(COUNTIF('c1908'!$F$2:$F$2100,R$3)&gt;0,AVERAGEIF('c1908'!$F$2:$F$2100,R$3,'c1908'!$G$2:$G$2100),"")</f>
        <v/>
      </c>
      <c r="S12" s="16" t="str">
        <f>IF(COUNTIF('c1908'!$F$2:$F$2100,S$3)&gt;0,AVERAGEIF('c1908'!$F$2:$F$2100,S$3,'c1908'!$G$2:$G$2100),"")</f>
        <v/>
      </c>
      <c r="T12" s="16" t="str">
        <f>IF(COUNTIF('c1908'!$F$2:$F$2100,T$3)&gt;0,AVERAGEIF('c1908'!$F$2:$F$2100,T$3,'c1908'!$G$2:$G$2100),"")</f>
        <v/>
      </c>
      <c r="U12" s="16" t="str">
        <f>IF(COUNTIF('c1908'!$F$2:$F$2100,U$3)&gt;0,AVERAGEIF('c1908'!$F$2:$F$2100,U$3,'c1908'!$G$2:$G$2100),"")</f>
        <v/>
      </c>
      <c r="V12" s="16" t="str">
        <f>IF(COUNTIF('c1908'!$F$2:$F$2100,V$3)&gt;0,AVERAGEIF('c1908'!$F$2:$F$2100,V$3,'c1908'!$G$2:$G$2100),"")</f>
        <v/>
      </c>
      <c r="W12" s="16" t="str">
        <f>IF(COUNTIF('c1908'!$F$2:$F$2100,W$3)&gt;0,AVERAGEIF('c1908'!$F$2:$F$2100,W$3,'c1908'!$G$2:$G$2100),"")</f>
        <v/>
      </c>
      <c r="X12" s="16" t="str">
        <f>IF(COUNTIF('c1908'!$F$2:$F$2100,X$3)&gt;0,AVERAGEIF('c1908'!$F$2:$F$2100,X$3,'c1908'!$G$2:$G$2100),"")</f>
        <v/>
      </c>
      <c r="Y12" s="16" t="str">
        <f>IF(COUNTIF('c1908'!$F$2:$F$2100,Y$3)&gt;0,AVERAGEIF('c1908'!$F$2:$F$2100,Y$3,'c1908'!$G$2:$G$2100),"")</f>
        <v/>
      </c>
      <c r="Z12" s="16" t="str">
        <f>IF(COUNTIF('c1908'!$F$2:$F$2100,Z$3)&gt;0,AVERAGEIF('c1908'!$F$2:$F$2100,Z$3,'c1908'!$G$2:$G$2100),"")</f>
        <v/>
      </c>
      <c r="AA12" s="16" t="str">
        <f>IF(COUNTIF('c1908'!$F$2:$F$2100,AA$3)&gt;0,AVERAGEIF('c1908'!$F$2:$F$2100,AA$3,'c1908'!$G$2:$G$2100),"")</f>
        <v/>
      </c>
      <c r="AB12" s="16" t="str">
        <f>IF(COUNTIF('c1908'!$F$2:$F$2100,AB$3)&gt;0,AVERAGEIF('c1908'!$F$2:$F$2100,AB$3,'c1908'!$G$2:$G$2100),"")</f>
        <v/>
      </c>
      <c r="AC12" s="16" t="str">
        <f>IF(COUNTIF('c1908'!$F$2:$F$2100,AC$3)&gt;0,AVERAGEIF('c1908'!$F$2:$F$2100,AC$3,'c1908'!$G$2:$G$2100),"")</f>
        <v/>
      </c>
      <c r="AD12" s="16" t="str">
        <f>IF(COUNTIF('c1908'!$F$2:$F$2100,AD$3)&gt;0,AVERAGEIF('c1908'!$F$2:$F$2100,AD$3,'c1908'!$G$2:$G$2100),"")</f>
        <v/>
      </c>
      <c r="AE12" s="16" t="str">
        <f>IF(COUNTIF('c1908'!$F$2:$F$2100,AE$3)&gt;0,AVERAGEIF('c1908'!$F$2:$F$2100,AE$3,'c1908'!$G$2:$G$2100),"")</f>
        <v/>
      </c>
      <c r="AF12" s="17" t="str">
        <f>IF(COUNTIF('c1908'!$F$2:$F$2100,AF$3)&gt;0,AVERAGEIF('c1908'!$F$2:$F$2100,AF$3,'c1908'!$G$2:$G$2100),"")</f>
        <v/>
      </c>
    </row>
    <row r="13" spans="1:32">
      <c r="A13" s="12" t="s">
        <v>13</v>
      </c>
      <c r="B13" s="15">
        <f>IF(COUNTIF('c2670'!$F$2:$F$2100,"&lt;=8")&gt;0,AVERAGEIF('c2670'!$F$2:$F$2100,"&lt;=8",'c2670'!$G$2:$G$2100),"")</f>
        <v>0.13103405537459298</v>
      </c>
      <c r="C13" s="77">
        <f>IF(COUNTIF('c2670'!$F$2:$F$2100,C$3)&gt;0,AVERAGEIF('c2670'!$F$2:$F$2100,C$3,'c2670'!$G$2:$G$2100),"")</f>
        <v>4.8064316666666655E-2</v>
      </c>
      <c r="D13" s="78">
        <f>IF(COUNTIF('c2670'!$F$2:$F$2100,D$3)&gt;0,AVERAGEIF('c2670'!$F$2:$F$2100,D$3,'c2670'!$G$2:$G$2100),"")</f>
        <v>0.10914930882352945</v>
      </c>
      <c r="E13" s="78">
        <f>IF(COUNTIF('c2670'!$F$2:$F$2100,E$3)&gt;0,AVERAGEIF('c2670'!$F$2:$F$2100,E$3,'c2670'!$G$2:$G$2100),"")</f>
        <v>0.11814128000000002</v>
      </c>
      <c r="F13" s="78">
        <f>IF(COUNTIF('c2670'!$F$2:$F$2100,F$3)&gt;0,AVERAGEIF('c2670'!$F$2:$F$2100,F$3,'c2670'!$G$2:$G$2100),"")</f>
        <v>0.13310814814814814</v>
      </c>
      <c r="G13" s="78">
        <f>IF(COUNTIF('c2670'!$F$2:$F$2100,G$3)&gt;0,AVERAGEIF('c2670'!$F$2:$F$2100,G$3,'c2670'!$G$2:$G$2100),"")</f>
        <v>0.13960883333333335</v>
      </c>
      <c r="H13" s="78">
        <f>IF(COUNTIF('c2670'!$F$2:$F$2100,H$3)&gt;0,AVERAGEIF('c2670'!$F$2:$F$2100,H$3,'c2670'!$G$2:$G$2100),"")</f>
        <v>0.15334203703703697</v>
      </c>
      <c r="I13" s="16">
        <f>IF(COUNTIF('c2670'!$F$2:$F$2100,I$3)&gt;0,AVERAGEIF('c2670'!$F$2:$F$2100,I$3,'c2670'!$G$2:$G$2100),"")</f>
        <v>0.15664166304347829</v>
      </c>
      <c r="J13" s="16">
        <f>IF(COUNTIF('c2670'!$F$2:$F$2100,J$3)&gt;0,AVERAGEIF('c2670'!$F$2:$F$2100,J$3,'c2670'!$G$2:$G$2100),"")</f>
        <v>0.16027021176470585</v>
      </c>
      <c r="K13" s="16">
        <f>IF(COUNTIF('c2670'!$F$2:$F$2100,K$3)&gt;0,AVERAGEIF('c2670'!$F$2:$F$2100,K$3,'c2670'!$G$2:$G$2100),"")</f>
        <v>0.16012917073170732</v>
      </c>
      <c r="L13" s="16">
        <f>IF(COUNTIF('c2670'!$F$2:$F$2100,L$3)&gt;0,AVERAGEIF('c2670'!$F$2:$F$2100,L$3,'c2670'!$G$2:$G$2100),"")</f>
        <v>0.1605105970149254</v>
      </c>
      <c r="M13" s="16">
        <f>IF(COUNTIF('c2670'!$F$2:$F$2100,M$3)&gt;0,AVERAGEIF('c2670'!$F$2:$F$2100,M$3,'c2670'!$G$2:$G$2100),"")</f>
        <v>0.16119301369863015</v>
      </c>
      <c r="N13" s="16">
        <f>IF(COUNTIF('c2670'!$F$2:$F$2100,N$3)&gt;0,AVERAGEIF('c2670'!$F$2:$F$2100,N$3,'c2670'!$G$2:$G$2100),"")</f>
        <v>0.16193635999999995</v>
      </c>
      <c r="O13" s="16">
        <f>IF(COUNTIF('c2670'!$F$2:$F$2100,O$3)&gt;0,AVERAGEIF('c2670'!$F$2:$F$2100,O$3,'c2670'!$G$2:$G$2100),"")</f>
        <v>0.16070324242424239</v>
      </c>
      <c r="P13" s="16">
        <f>IF(COUNTIF('c2670'!$F$2:$F$2100,P$3)&gt;0,AVERAGEIF('c2670'!$F$2:$F$2100,P$3,'c2670'!$G$2:$G$2100),"")</f>
        <v>0.16326846551724142</v>
      </c>
      <c r="Q13" s="16">
        <f>IF(COUNTIF('c2670'!$F$2:$F$2100,Q$3)&gt;0,AVERAGEIF('c2670'!$F$2:$F$2100,Q$3,'c2670'!$G$2:$G$2100),"")</f>
        <v>0.16196953061224495</v>
      </c>
      <c r="R13" s="16">
        <f>IF(COUNTIF('c2670'!$F$2:$F$2100,R$3)&gt;0,AVERAGEIF('c2670'!$F$2:$F$2100,R$3,'c2670'!$G$2:$G$2100),"")</f>
        <v>0.16292003846153841</v>
      </c>
      <c r="S13" s="16">
        <f>IF(COUNTIF('c2670'!$F$2:$F$2100,S$3)&gt;0,AVERAGEIF('c2670'!$F$2:$F$2100,S$3,'c2670'!$G$2:$G$2100),"")</f>
        <v>0.1621347894736842</v>
      </c>
      <c r="T13" s="16">
        <f>IF(COUNTIF('c2670'!$F$2:$F$2100,T$3)&gt;0,AVERAGEIF('c2670'!$F$2:$F$2100,T$3,'c2670'!$G$2:$G$2100),"")</f>
        <v>0.16261366666666666</v>
      </c>
      <c r="U13" s="16">
        <f>IF(COUNTIF('c2670'!$F$2:$F$2100,U$3)&gt;0,AVERAGEIF('c2670'!$F$2:$F$2100,U$3,'c2670'!$G$2:$G$2100),"")</f>
        <v>0.16542742857142859</v>
      </c>
      <c r="V13" s="16">
        <f>IF(COUNTIF('c2670'!$F$2:$F$2100,V$3)&gt;0,AVERAGEIF('c2670'!$F$2:$F$2100,V$3,'c2670'!$G$2:$G$2100),"")</f>
        <v>0.16552011111111112</v>
      </c>
      <c r="W13" s="16">
        <f>IF(COUNTIF('c2670'!$F$2:$F$2100,W$3)&gt;0,AVERAGEIF('c2670'!$F$2:$F$2100,W$3,'c2670'!$G$2:$G$2100),"")</f>
        <v>0.16902974999999998</v>
      </c>
      <c r="X13" s="16">
        <f>IF(COUNTIF('c2670'!$F$2:$F$2100,X$3)&gt;0,AVERAGEIF('c2670'!$F$2:$F$2100,X$3,'c2670'!$G$2:$G$2100),"")</f>
        <v>0.16889633333333331</v>
      </c>
      <c r="Y13" s="16">
        <f>IF(COUNTIF('c2670'!$F$2:$F$2100,Y$3)&gt;0,AVERAGEIF('c2670'!$F$2:$F$2100,Y$3,'c2670'!$G$2:$G$2100),"")</f>
        <v>0.175788</v>
      </c>
      <c r="Z13" s="16" t="str">
        <f>IF(COUNTIF('c2670'!$F$2:$F$2100,Z$3)&gt;0,AVERAGEIF('c2670'!$F$2:$F$2100,Z$3,'c2670'!$G$2:$G$2100),"")</f>
        <v/>
      </c>
      <c r="AA13" s="16" t="str">
        <f>IF(COUNTIF('c2670'!$F$2:$F$2100,AA$3)&gt;0,AVERAGEIF('c2670'!$F$2:$F$2100,AA$3,'c2670'!$G$2:$G$2100),"")</f>
        <v/>
      </c>
      <c r="AB13" s="16" t="str">
        <f>IF(COUNTIF('c2670'!$F$2:$F$2100,AB$3)&gt;0,AVERAGEIF('c2670'!$F$2:$F$2100,AB$3,'c2670'!$G$2:$G$2100),"")</f>
        <v/>
      </c>
      <c r="AC13" s="16" t="str">
        <f>IF(COUNTIF('c2670'!$F$2:$F$2100,AC$3)&gt;0,AVERAGEIF('c2670'!$F$2:$F$2100,AC$3,'c2670'!$G$2:$G$2100),"")</f>
        <v/>
      </c>
      <c r="AD13" s="16" t="str">
        <f>IF(COUNTIF('c2670'!$F$2:$F$2100,AD$3)&gt;0,AVERAGEIF('c2670'!$F$2:$F$2100,AD$3,'c2670'!$G$2:$G$2100),"")</f>
        <v/>
      </c>
      <c r="AE13" s="16" t="str">
        <f>IF(COUNTIF('c2670'!$F$2:$F$2100,AE$3)&gt;0,AVERAGEIF('c2670'!$F$2:$F$2100,AE$3,'c2670'!$G$2:$G$2100),"")</f>
        <v/>
      </c>
      <c r="AF13" s="17" t="str">
        <f>IF(COUNTIF('c2670'!$F$2:$F$2100,AF$3)&gt;0,AVERAGEIF('c2670'!$F$2:$F$2100,AF$3,'c2670'!$G$2:$G$2100),"")</f>
        <v/>
      </c>
    </row>
    <row r="14" spans="1:32">
      <c r="A14" s="12" t="s">
        <v>14</v>
      </c>
      <c r="B14" s="15">
        <f>IF(COUNTIF('c3540'!$F$2:$F$2100,"&lt;=8")&gt;0,AVERAGEIF('c3540'!$F$2:$F$2100,"&lt;=8",'c3540'!$G$2:$G$2100),"")</f>
        <v>0.25358458483063329</v>
      </c>
      <c r="C14" s="77">
        <f>IF(COUNTIF('c3540'!$F$2:$F$2100,C$3)&gt;0,AVERAGEIF('c3540'!$F$2:$F$2100,C$3,'c3540'!$G$2:$G$2100),"")</f>
        <v>6.7060825675675673E-2</v>
      </c>
      <c r="D14" s="78">
        <f>IF(COUNTIF('c3540'!$F$2:$F$2100,D$3)&gt;0,AVERAGEIF('c3540'!$F$2:$F$2100,D$3,'c3540'!$G$2:$G$2100),"")</f>
        <v>0.21901869863013712</v>
      </c>
      <c r="E14" s="78">
        <f>IF(COUNTIF('c3540'!$F$2:$F$2100,E$3)&gt;0,AVERAGEIF('c3540'!$F$2:$F$2100,E$3,'c3540'!$G$2:$G$2100),"")</f>
        <v>0.24344344047619063</v>
      </c>
      <c r="F14" s="78">
        <f>IF(COUNTIF('c3540'!$F$2:$F$2100,F$3)&gt;0,AVERAGEIF('c3540'!$F$2:$F$2100,F$3,'c3540'!$G$2:$G$2100),"")</f>
        <v>0.2563580412371132</v>
      </c>
      <c r="G14" s="78">
        <f>IF(COUNTIF('c3540'!$F$2:$F$2100,G$3)&gt;0,AVERAGEIF('c3540'!$F$2:$F$2100,G$3,'c3540'!$G$2:$G$2100),"")</f>
        <v>0.26936227619047631</v>
      </c>
      <c r="H14" s="78">
        <f>IF(COUNTIF('c3540'!$F$2:$F$2100,H$3)&gt;0,AVERAGEIF('c3540'!$F$2:$F$2100,H$3,'c3540'!$G$2:$G$2100),"")</f>
        <v>0.28223750515463919</v>
      </c>
      <c r="I14" s="16">
        <f>IF(COUNTIF('c3540'!$F$2:$F$2100,I$3)&gt;0,AVERAGEIF('c3540'!$F$2:$F$2100,I$3,'c3540'!$G$2:$G$2100),"")</f>
        <v>0.31372342168674705</v>
      </c>
      <c r="J14" s="16">
        <f>IF(COUNTIF('c3540'!$F$2:$F$2100,J$3)&gt;0,AVERAGEIF('c3540'!$F$2:$F$2100,J$3,'c3540'!$G$2:$G$2100),"")</f>
        <v>0.36693889393939388</v>
      </c>
      <c r="K14" s="16">
        <f>IF(COUNTIF('c3540'!$F$2:$F$2100,K$3)&gt;0,AVERAGEIF('c3540'!$F$2:$F$2100,K$3,'c3540'!$G$2:$G$2100),"")</f>
        <v>0.41112786363636372</v>
      </c>
      <c r="L14" s="16">
        <f>IF(COUNTIF('c3540'!$F$2:$F$2100,L$3)&gt;0,AVERAGEIF('c3540'!$F$2:$F$2100,L$3,'c3540'!$G$2:$G$2100),"")</f>
        <v>0.42824404166666663</v>
      </c>
      <c r="M14" s="16">
        <f>IF(COUNTIF('c3540'!$F$2:$F$2100,M$3)&gt;0,AVERAGEIF('c3540'!$F$2:$F$2100,M$3,'c3540'!$G$2:$G$2100),"")</f>
        <v>0.56868600000000002</v>
      </c>
      <c r="N14" s="16">
        <f>IF(COUNTIF('c3540'!$F$2:$F$2100,N$3)&gt;0,AVERAGEIF('c3540'!$F$2:$F$2100,N$3,'c3540'!$G$2:$G$2100),"")</f>
        <v>0.64099399999999995</v>
      </c>
      <c r="O14" s="16" t="str">
        <f>IF(COUNTIF('c3540'!$F$2:$F$2100,O$3)&gt;0,AVERAGEIF('c3540'!$F$2:$F$2100,O$3,'c3540'!$G$2:$G$2100),"")</f>
        <v/>
      </c>
      <c r="P14" s="16" t="str">
        <f>IF(COUNTIF('c3540'!$F$2:$F$2100,P$3)&gt;0,AVERAGEIF('c3540'!$F$2:$F$2100,P$3,'c3540'!$G$2:$G$2100),"")</f>
        <v/>
      </c>
      <c r="Q14" s="16" t="str">
        <f>IF(COUNTIF('c3540'!$F$2:$F$2100,Q$3)&gt;0,AVERAGEIF('c3540'!$F$2:$F$2100,Q$3,'c3540'!$G$2:$G$2100),"")</f>
        <v/>
      </c>
      <c r="R14" s="16" t="str">
        <f>IF(COUNTIF('c3540'!$F$2:$F$2100,R$3)&gt;0,AVERAGEIF('c3540'!$F$2:$F$2100,R$3,'c3540'!$G$2:$G$2100),"")</f>
        <v/>
      </c>
      <c r="S14" s="16" t="str">
        <f>IF(COUNTIF('c3540'!$F$2:$F$2100,S$3)&gt;0,AVERAGEIF('c3540'!$F$2:$F$2100,S$3,'c3540'!$G$2:$G$2100),"")</f>
        <v/>
      </c>
      <c r="T14" s="16" t="str">
        <f>IF(COUNTIF('c3540'!$F$2:$F$2100,T$3)&gt;0,AVERAGEIF('c3540'!$F$2:$F$2100,T$3,'c3540'!$G$2:$G$2100),"")</f>
        <v/>
      </c>
      <c r="U14" s="16" t="str">
        <f>IF(COUNTIF('c3540'!$F$2:$F$2100,U$3)&gt;0,AVERAGEIF('c3540'!$F$2:$F$2100,U$3,'c3540'!$G$2:$G$2100),"")</f>
        <v/>
      </c>
      <c r="V14" s="16" t="str">
        <f>IF(COUNTIF('c3540'!$F$2:$F$2100,V$3)&gt;0,AVERAGEIF('c3540'!$F$2:$F$2100,V$3,'c3540'!$G$2:$G$2100),"")</f>
        <v/>
      </c>
      <c r="W14" s="16" t="str">
        <f>IF(COUNTIF('c3540'!$F$2:$F$2100,W$3)&gt;0,AVERAGEIF('c3540'!$F$2:$F$2100,W$3,'c3540'!$G$2:$G$2100),"")</f>
        <v/>
      </c>
      <c r="X14" s="16" t="str">
        <f>IF(COUNTIF('c3540'!$F$2:$F$2100,X$3)&gt;0,AVERAGEIF('c3540'!$F$2:$F$2100,X$3,'c3540'!$G$2:$G$2100),"")</f>
        <v/>
      </c>
      <c r="Y14" s="16" t="str">
        <f>IF(COUNTIF('c3540'!$F$2:$F$2100,Y$3)&gt;0,AVERAGEIF('c3540'!$F$2:$F$2100,Y$3,'c3540'!$G$2:$G$2100),"")</f>
        <v/>
      </c>
      <c r="Z14" s="16" t="str">
        <f>IF(COUNTIF('c3540'!$F$2:$F$2100,Z$3)&gt;0,AVERAGEIF('c3540'!$F$2:$F$2100,Z$3,'c3540'!$G$2:$G$2100),"")</f>
        <v/>
      </c>
      <c r="AA14" s="16" t="str">
        <f>IF(COUNTIF('c3540'!$F$2:$F$2100,AA$3)&gt;0,AVERAGEIF('c3540'!$F$2:$F$2100,AA$3,'c3540'!$G$2:$G$2100),"")</f>
        <v/>
      </c>
      <c r="AB14" s="16" t="str">
        <f>IF(COUNTIF('c3540'!$F$2:$F$2100,AB$3)&gt;0,AVERAGEIF('c3540'!$F$2:$F$2100,AB$3,'c3540'!$G$2:$G$2100),"")</f>
        <v/>
      </c>
      <c r="AC14" s="16" t="str">
        <f>IF(COUNTIF('c3540'!$F$2:$F$2100,AC$3)&gt;0,AVERAGEIF('c3540'!$F$2:$F$2100,AC$3,'c3540'!$G$2:$G$2100),"")</f>
        <v/>
      </c>
      <c r="AD14" s="16" t="str">
        <f>IF(COUNTIF('c3540'!$F$2:$F$2100,AD$3)&gt;0,AVERAGEIF('c3540'!$F$2:$F$2100,AD$3,'c3540'!$G$2:$G$2100),"")</f>
        <v/>
      </c>
      <c r="AE14" s="16" t="str">
        <f>IF(COUNTIF('c3540'!$F$2:$F$2100,AE$3)&gt;0,AVERAGEIF('c3540'!$F$2:$F$2100,AE$3,'c3540'!$G$2:$G$2100),"")</f>
        <v/>
      </c>
      <c r="AF14" s="17" t="str">
        <f>IF(COUNTIF('c3540'!$F$2:$F$2100,AF$3)&gt;0,AVERAGEIF('c3540'!$F$2:$F$2100,AF$3,'c3540'!$G$2:$G$2100),"")</f>
        <v/>
      </c>
    </row>
    <row r="15" spans="1:32">
      <c r="A15" s="12" t="s">
        <v>5</v>
      </c>
      <c r="B15" s="15">
        <f>IF(COUNTIF('c5315'!$F$2:$F$2100,"&lt;=8")&gt;0,AVERAGEIF('c5315'!$F$2:$F$2100,"&lt;=8",'c5315'!$G$2:$G$2100),"")</f>
        <v>0.29562664836512259</v>
      </c>
      <c r="C15" s="77">
        <f>IF(COUNTIF('c5315'!$F$2:$F$2100,C$3)&gt;0,AVERAGEIF('c5315'!$F$2:$F$2100,C$3,'c5315'!$G$2:$G$2100),"")</f>
        <v>9.4264405555555542E-2</v>
      </c>
      <c r="D15" s="78">
        <f>IF(COUNTIF('c5315'!$F$2:$F$2100,D$3)&gt;0,AVERAGEIF('c5315'!$F$2:$F$2100,D$3,'c5315'!$G$2:$G$2100),"")</f>
        <v>0.2429572295081967</v>
      </c>
      <c r="E15" s="78">
        <f>IF(COUNTIF('c5315'!$F$2:$F$2100,E$3)&gt;0,AVERAGEIF('c5315'!$F$2:$F$2100,E$3,'c5315'!$G$2:$G$2100),"")</f>
        <v>0.29446001162790714</v>
      </c>
      <c r="F15" s="78">
        <f>IF(COUNTIF('c5315'!$F$2:$F$2100,F$3)&gt;0,AVERAGEIF('c5315'!$F$2:$F$2100,F$3,'c5315'!$G$2:$G$2100),"")</f>
        <v>0.3140873333333335</v>
      </c>
      <c r="G15" s="78">
        <f>IF(COUNTIF('c5315'!$F$2:$F$2100,G$3)&gt;0,AVERAGEIF('c5315'!$F$2:$F$2100,G$3,'c5315'!$G$2:$G$2100),"")</f>
        <v>0.31516147572815528</v>
      </c>
      <c r="H15" s="78">
        <f>IF(COUNTIF('c5315'!$F$2:$F$2100,H$3)&gt;0,AVERAGEIF('c5315'!$F$2:$F$2100,H$3,'c5315'!$G$2:$G$2100),"")</f>
        <v>0.32106884545454556</v>
      </c>
      <c r="I15" s="16">
        <f>IF(COUNTIF('c5315'!$F$2:$F$2100,I$3)&gt;0,AVERAGEIF('c5315'!$F$2:$F$2100,I$3,'c5315'!$G$2:$G$2100),"")</f>
        <v>0.32682156756756747</v>
      </c>
      <c r="J15" s="16">
        <f>IF(COUNTIF('c5315'!$F$2:$F$2100,J$3)&gt;0,AVERAGEIF('c5315'!$F$2:$F$2100,J$3,'c5315'!$G$2:$G$2100),"")</f>
        <v>0.33276986363636363</v>
      </c>
      <c r="K15" s="16">
        <f>IF(COUNTIF('c5315'!$F$2:$F$2100,K$3)&gt;0,AVERAGEIF('c5315'!$F$2:$F$2100,K$3,'c5315'!$G$2:$G$2100),"")</f>
        <v>0.34116088596491229</v>
      </c>
      <c r="L15" s="16">
        <f>IF(COUNTIF('c5315'!$F$2:$F$2100,L$3)&gt;0,AVERAGEIF('c5315'!$F$2:$F$2100,L$3,'c5315'!$G$2:$G$2100),"")</f>
        <v>0.35020054629629632</v>
      </c>
      <c r="M15" s="16">
        <f>IF(COUNTIF('c5315'!$F$2:$F$2100,M$3)&gt;0,AVERAGEIF('c5315'!$F$2:$F$2100,M$3,'c5315'!$G$2:$G$2100),"")</f>
        <v>0.36230541071428568</v>
      </c>
      <c r="N15" s="16">
        <f>IF(COUNTIF('c5315'!$F$2:$F$2100,N$3)&gt;0,AVERAGEIF('c5315'!$F$2:$F$2100,N$3,'c5315'!$G$2:$G$2100),"")</f>
        <v>0.37540217241379298</v>
      </c>
      <c r="O15" s="16">
        <f>IF(COUNTIF('c5315'!$F$2:$F$2100,O$3)&gt;0,AVERAGEIF('c5315'!$F$2:$F$2100,O$3,'c5315'!$G$2:$G$2100),"")</f>
        <v>0.38787180392156873</v>
      </c>
      <c r="P15" s="16">
        <f>IF(COUNTIF('c5315'!$F$2:$F$2100,P$3)&gt;0,AVERAGEIF('c5315'!$F$2:$F$2100,P$3,'c5315'!$G$2:$G$2100),"")</f>
        <v>0.4047418775510202</v>
      </c>
      <c r="Q15" s="16">
        <f>IF(COUNTIF('c5315'!$F$2:$F$2100,Q$3)&gt;0,AVERAGEIF('c5315'!$F$2:$F$2100,Q$3,'c5315'!$G$2:$G$2100),"")</f>
        <v>0.42686180373831789</v>
      </c>
      <c r="R15" s="16">
        <f>IF(COUNTIF('c5315'!$F$2:$F$2100,R$3)&gt;0,AVERAGEIF('c5315'!$F$2:$F$2100,R$3,'c5315'!$G$2:$G$2100),"")</f>
        <v>0.44413347000000003</v>
      </c>
      <c r="S15" s="16">
        <f>IF(COUNTIF('c5315'!$F$2:$F$2100,S$3)&gt;0,AVERAGEIF('c5315'!$F$2:$F$2100,S$3,'c5315'!$G$2:$G$2100),"")</f>
        <v>0.46050834482758618</v>
      </c>
      <c r="T15" s="16">
        <f>IF(COUNTIF('c5315'!$F$2:$F$2100,T$3)&gt;0,AVERAGEIF('c5315'!$F$2:$F$2100,T$3,'c5315'!$G$2:$G$2100),"")</f>
        <v>0.48785381081081103</v>
      </c>
      <c r="U15" s="16">
        <f>IF(COUNTIF('c5315'!$F$2:$F$2100,U$3)&gt;0,AVERAGEIF('c5315'!$F$2:$F$2100,U$3,'c5315'!$G$2:$G$2100),"")</f>
        <v>0.52307601538461534</v>
      </c>
      <c r="V15" s="16">
        <f>IF(COUNTIF('c5315'!$F$2:$F$2100,V$3)&gt;0,AVERAGEIF('c5315'!$F$2:$F$2100,V$3,'c5315'!$G$2:$G$2100),"")</f>
        <v>0.59482651923076935</v>
      </c>
      <c r="W15" s="16">
        <f>IF(COUNTIF('c5315'!$F$2:$F$2100,W$3)&gt;0,AVERAGEIF('c5315'!$F$2:$F$2100,W$3,'c5315'!$G$2:$G$2100),"")</f>
        <v>0.69856661702127654</v>
      </c>
      <c r="X15" s="16">
        <f>IF(COUNTIF('c5315'!$F$2:$F$2100,X$3)&gt;0,AVERAGEIF('c5315'!$F$2:$F$2100,X$3,'c5315'!$G$2:$G$2100),"")</f>
        <v>0.89639997058823528</v>
      </c>
      <c r="Y15" s="16">
        <f>IF(COUNTIF('c5315'!$F$2:$F$2100,Y$3)&gt;0,AVERAGEIF('c5315'!$F$2:$F$2100,Y$3,'c5315'!$G$2:$G$2100),"")</f>
        <v>0.90265556521739132</v>
      </c>
      <c r="Z15" s="16">
        <f>IF(COUNTIF('c5315'!$F$2:$F$2100,Z$3)&gt;0,AVERAGEIF('c5315'!$F$2:$F$2100,Z$3,'c5315'!$G$2:$G$2100),"")</f>
        <v>1.0992659090909094</v>
      </c>
      <c r="AA15" s="16">
        <f>IF(COUNTIF('c5315'!$F$2:$F$2100,AA$3)&gt;0,AVERAGEIF('c5315'!$F$2:$F$2100,AA$3,'c5315'!$G$2:$G$2100),"")</f>
        <v>1.127183125</v>
      </c>
      <c r="AB15" s="16">
        <f>IF(COUNTIF('c5315'!$F$2:$F$2100,AB$3)&gt;0,AVERAGEIF('c5315'!$F$2:$F$2100,AB$3,'c5315'!$G$2:$G$2100),"")</f>
        <v>1.4095739090909092</v>
      </c>
      <c r="AC15" s="16">
        <f>IF(COUNTIF('c5315'!$F$2:$F$2100,AC$3)&gt;0,AVERAGEIF('c5315'!$F$2:$F$2100,AC$3,'c5315'!$G$2:$G$2100),"")</f>
        <v>1.1214038750000002</v>
      </c>
      <c r="AD15" s="16">
        <f>IF(COUNTIF('c5315'!$F$2:$F$2100,AD$3)&gt;0,AVERAGEIF('c5315'!$F$2:$F$2100,AD$3,'c5315'!$G$2:$G$2100),"")</f>
        <v>1.3209030000000002</v>
      </c>
      <c r="AE15" s="16">
        <f>IF(COUNTIF('c5315'!$F$2:$F$2100,AE$3)&gt;0,AVERAGEIF('c5315'!$F$2:$F$2100,AE$3,'c5315'!$G$2:$G$2100),"")</f>
        <v>1.4239433333333331</v>
      </c>
      <c r="AF15" s="17">
        <f>IF(COUNTIF('c5315'!$F$2:$F$2100,AF$3)&gt;0,AVERAGEIF('c5315'!$F$2:$F$2100,AF$3,'c5315'!$G$2:$G$2100),"")</f>
        <v>0.8581105</v>
      </c>
    </row>
    <row r="16" spans="1:32">
      <c r="A16" s="12" t="s">
        <v>3</v>
      </c>
      <c r="B16" s="15">
        <f>IF(COUNTIF('c6288'!$F$2:$F$2100,"&lt;=8")&gt;0,AVERAGEIF('c6288'!$F$2:$F$2100,"&lt;=8",'c6288'!$G$2:$G$2100),"")</f>
        <v>0.55846740645161275</v>
      </c>
      <c r="C16" s="77">
        <f>IF(COUNTIF('c6288'!$F$2:$F$2100,C$3)&gt;0,AVERAGEIF('c6288'!$F$2:$F$2100,C$3,'c6288'!$G$2:$G$2100),"")</f>
        <v>0.10004627599999998</v>
      </c>
      <c r="D16" s="78">
        <f>IF(COUNTIF('c6288'!$F$2:$F$2100,D$3)&gt;0,AVERAGEIF('c6288'!$F$2:$F$2100,D$3,'c6288'!$G$2:$G$2100),"")</f>
        <v>0.44991027999999994</v>
      </c>
      <c r="E16" s="78">
        <f>IF(COUNTIF('c6288'!$F$2:$F$2100,E$3)&gt;0,AVERAGEIF('c6288'!$F$2:$F$2100,E$3,'c6288'!$G$2:$G$2100),"")</f>
        <v>0.52862190740740744</v>
      </c>
      <c r="F16" s="78">
        <f>IF(COUNTIF('c6288'!$F$2:$F$2100,F$3)&gt;0,AVERAGEIF('c6288'!$F$2:$F$2100,F$3,'c6288'!$G$2:$G$2100),"")</f>
        <v>0.5738473492063495</v>
      </c>
      <c r="G16" s="78">
        <f>IF(COUNTIF('c6288'!$F$2:$F$2100,G$3)&gt;0,AVERAGEIF('c6288'!$F$2:$F$2100,G$3,'c6288'!$G$2:$G$2100),"")</f>
        <v>0.64532264788732419</v>
      </c>
      <c r="H16" s="78">
        <f>IF(COUNTIF('c6288'!$F$2:$F$2100,H$3)&gt;0,AVERAGEIF('c6288'!$F$2:$F$2100,H$3,'c6288'!$G$2:$G$2100),"")</f>
        <v>0.69914772727272712</v>
      </c>
      <c r="I16" s="16">
        <f>IF(COUNTIF('c6288'!$F$2:$F$2100,I$3)&gt;0,AVERAGEIF('c6288'!$F$2:$F$2100,I$3,'c6288'!$G$2:$G$2100),"")</f>
        <v>0.80742985294117653</v>
      </c>
      <c r="J16" s="16">
        <f>IF(COUNTIF('c6288'!$F$2:$F$2100,J$3)&gt;0,AVERAGEIF('c6288'!$F$2:$F$2100,J$3,'c6288'!$G$2:$G$2100),"")</f>
        <v>0.89681986666666691</v>
      </c>
      <c r="K16" s="16">
        <f>IF(COUNTIF('c6288'!$F$2:$F$2100,K$3)&gt;0,AVERAGEIF('c6288'!$F$2:$F$2100,K$3,'c6288'!$G$2:$G$2100),"")</f>
        <v>0.949851</v>
      </c>
      <c r="L16" s="16" t="str">
        <f>IF(COUNTIF('c6288'!$F$2:$F$2100,L$3)&gt;0,AVERAGEIF('c6288'!$F$2:$F$2100,L$3,'c6288'!$G$2:$G$2100),"")</f>
        <v/>
      </c>
      <c r="M16" s="16" t="str">
        <f>IF(COUNTIF('c6288'!$F$2:$F$2100,M$3)&gt;0,AVERAGEIF('c6288'!$F$2:$F$2100,M$3,'c6288'!$G$2:$G$2100),"")</f>
        <v/>
      </c>
      <c r="N16" s="16" t="str">
        <f>IF(COUNTIF('c6288'!$F$2:$F$2100,N$3)&gt;0,AVERAGEIF('c6288'!$F$2:$F$2100,N$3,'c6288'!$G$2:$G$2100),"")</f>
        <v/>
      </c>
      <c r="O16" s="16" t="str">
        <f>IF(COUNTIF('c6288'!$F$2:$F$2100,O$3)&gt;0,AVERAGEIF('c6288'!$F$2:$F$2100,O$3,'c6288'!$G$2:$G$2100),"")</f>
        <v/>
      </c>
      <c r="P16" s="16" t="str">
        <f>IF(COUNTIF('c6288'!$F$2:$F$2100,P$3)&gt;0,AVERAGEIF('c6288'!$F$2:$F$2100,P$3,'c6288'!$G$2:$G$2100),"")</f>
        <v/>
      </c>
      <c r="Q16" s="16" t="str">
        <f>IF(COUNTIF('c6288'!$F$2:$F$2100,Q$3)&gt;0,AVERAGEIF('c6288'!$F$2:$F$2100,Q$3,'c6288'!$G$2:$G$2100),"")</f>
        <v/>
      </c>
      <c r="R16" s="16" t="str">
        <f>IF(COUNTIF('c6288'!$F$2:$F$2100,R$3)&gt;0,AVERAGEIF('c6288'!$F$2:$F$2100,R$3,'c6288'!$G$2:$G$2100),"")</f>
        <v/>
      </c>
      <c r="S16" s="16" t="str">
        <f>IF(COUNTIF('c6288'!$F$2:$F$2100,S$3)&gt;0,AVERAGEIF('c6288'!$F$2:$F$2100,S$3,'c6288'!$G$2:$G$2100),"")</f>
        <v/>
      </c>
      <c r="T16" s="16" t="str">
        <f>IF(COUNTIF('c6288'!$F$2:$F$2100,T$3)&gt;0,AVERAGEIF('c6288'!$F$2:$F$2100,T$3,'c6288'!$G$2:$G$2100),"")</f>
        <v/>
      </c>
      <c r="U16" s="16" t="str">
        <f>IF(COUNTIF('c6288'!$F$2:$F$2100,U$3)&gt;0,AVERAGEIF('c6288'!$F$2:$F$2100,U$3,'c6288'!$G$2:$G$2100),"")</f>
        <v/>
      </c>
      <c r="V16" s="16" t="str">
        <f>IF(COUNTIF('c6288'!$F$2:$F$2100,V$3)&gt;0,AVERAGEIF('c6288'!$F$2:$F$2100,V$3,'c6288'!$G$2:$G$2100),"")</f>
        <v/>
      </c>
      <c r="W16" s="16" t="str">
        <f>IF(COUNTIF('c6288'!$F$2:$F$2100,W$3)&gt;0,AVERAGEIF('c6288'!$F$2:$F$2100,W$3,'c6288'!$G$2:$G$2100),"")</f>
        <v/>
      </c>
      <c r="X16" s="16" t="str">
        <f>IF(COUNTIF('c6288'!$F$2:$F$2100,X$3)&gt;0,AVERAGEIF('c6288'!$F$2:$F$2100,X$3,'c6288'!$G$2:$G$2100),"")</f>
        <v/>
      </c>
      <c r="Y16" s="16" t="str">
        <f>IF(COUNTIF('c6288'!$F$2:$F$2100,Y$3)&gt;0,AVERAGEIF('c6288'!$F$2:$F$2100,Y$3,'c6288'!$G$2:$G$2100),"")</f>
        <v/>
      </c>
      <c r="Z16" s="16" t="str">
        <f>IF(COUNTIF('c6288'!$F$2:$F$2100,Z$3)&gt;0,AVERAGEIF('c6288'!$F$2:$F$2100,Z$3,'c6288'!$G$2:$G$2100),"")</f>
        <v/>
      </c>
      <c r="AA16" s="16" t="str">
        <f>IF(COUNTIF('c6288'!$F$2:$F$2100,AA$3)&gt;0,AVERAGEIF('c6288'!$F$2:$F$2100,AA$3,'c6288'!$G$2:$G$2100),"")</f>
        <v/>
      </c>
      <c r="AB16" s="16" t="str">
        <f>IF(COUNTIF('c6288'!$F$2:$F$2100,AB$3)&gt;0,AVERAGEIF('c6288'!$F$2:$F$2100,AB$3,'c6288'!$G$2:$G$2100),"")</f>
        <v/>
      </c>
      <c r="AC16" s="16" t="str">
        <f>IF(COUNTIF('c6288'!$F$2:$F$2100,AC$3)&gt;0,AVERAGEIF('c6288'!$F$2:$F$2100,AC$3,'c6288'!$G$2:$G$2100),"")</f>
        <v/>
      </c>
      <c r="AD16" s="16" t="str">
        <f>IF(COUNTIF('c6288'!$F$2:$F$2100,AD$3)&gt;0,AVERAGEIF('c6288'!$F$2:$F$2100,AD$3,'c6288'!$G$2:$G$2100),"")</f>
        <v/>
      </c>
      <c r="AE16" s="16" t="str">
        <f>IF(COUNTIF('c6288'!$F$2:$F$2100,AE$3)&gt;0,AVERAGEIF('c6288'!$F$2:$F$2100,AE$3,'c6288'!$G$2:$G$2100),"")</f>
        <v/>
      </c>
      <c r="AF16" s="17" t="str">
        <f>IF(COUNTIF('c6288'!$F$2:$F$2100,AF$3)&gt;0,AVERAGEIF('c6288'!$F$2:$F$2100,AF$3,'c6288'!$G$2:$G$2100),"")</f>
        <v/>
      </c>
    </row>
    <row r="17" spans="1:32" ht="15.75" thickBot="1">
      <c r="A17" s="13" t="s">
        <v>6</v>
      </c>
      <c r="B17" s="18">
        <f>IF(COUNTIF('c7552'!$F$2:$F$2100,"&lt;=8")&gt;0,AVERAGEIF('c7552'!$F$2:$F$2100,"&lt;=8",'c7552'!$G$2:$G$2100),"")</f>
        <v>0.45337467132867154</v>
      </c>
      <c r="C17" s="79">
        <f>IF(COUNTIF('c7552'!$F$2:$F$2100,C$3)&gt;0,AVERAGEIF('c7552'!$F$2:$F$2100,C$3,'c7552'!$G$2:$G$2100),"")</f>
        <v>0.16505273214285718</v>
      </c>
      <c r="D17" s="74">
        <f>IF(COUNTIF('c7552'!$F$2:$F$2100,D$3)&gt;0,AVERAGEIF('c7552'!$F$2:$F$2100,D$3,'c7552'!$G$2:$G$2100),"")</f>
        <v>0.36469328813559315</v>
      </c>
      <c r="E17" s="74">
        <f>IF(COUNTIF('c7552'!$F$2:$F$2100,E$3)&gt;0,AVERAGEIF('c7552'!$F$2:$F$2100,E$3,'c7552'!$G$2:$G$2100),"")</f>
        <v>0.46082334426229515</v>
      </c>
      <c r="F17" s="74">
        <f>IF(COUNTIF('c7552'!$F$2:$F$2100,F$3)&gt;0,AVERAGEIF('c7552'!$F$2:$F$2100,F$3,'c7552'!$G$2:$G$2100),"")</f>
        <v>0.47470299999999993</v>
      </c>
      <c r="G17" s="74">
        <f>IF(COUNTIF('c7552'!$F$2:$F$2100,G$3)&gt;0,AVERAGEIF('c7552'!$F$2:$F$2100,G$3,'c7552'!$G$2:$G$2100),"")</f>
        <v>0.47320883561643812</v>
      </c>
      <c r="H17" s="74">
        <f>IF(COUNTIF('c7552'!$F$2:$F$2100,H$3)&gt;0,AVERAGEIF('c7552'!$F$2:$F$2100,H$3,'c7552'!$G$2:$G$2100),"")</f>
        <v>0.51487860240963867</v>
      </c>
      <c r="I17" s="19">
        <f>IF(COUNTIF('c7552'!$F$2:$F$2100,I$3)&gt;0,AVERAGEIF('c7552'!$F$2:$F$2100,I$3,'c7552'!$G$2:$G$2100),"")</f>
        <v>0.51858902469135781</v>
      </c>
      <c r="J17" s="19">
        <f>IF(COUNTIF('c7552'!$F$2:$F$2100,J$3)&gt;0,AVERAGEIF('c7552'!$F$2:$F$2100,J$3,'c7552'!$G$2:$G$2100),"")</f>
        <v>0.54095386046511662</v>
      </c>
      <c r="K17" s="19">
        <f>IF(COUNTIF('c7552'!$F$2:$F$2100,K$3)&gt;0,AVERAGEIF('c7552'!$F$2:$F$2100,K$3,'c7552'!$G$2:$G$2100),"")</f>
        <v>0.56416242045454557</v>
      </c>
      <c r="L17" s="19">
        <f>IF(COUNTIF('c7552'!$F$2:$F$2100,L$3)&gt;0,AVERAGEIF('c7552'!$F$2:$F$2100,L$3,'c7552'!$G$2:$G$2100),"")</f>
        <v>0.57282941304347834</v>
      </c>
      <c r="M17" s="19">
        <f>IF(COUNTIF('c7552'!$F$2:$F$2100,M$3)&gt;0,AVERAGEIF('c7552'!$F$2:$F$2100,M$3,'c7552'!$G$2:$G$2100),"")</f>
        <v>0.67461796875000024</v>
      </c>
      <c r="N17" s="19">
        <f>IF(COUNTIF('c7552'!$F$2:$F$2100,N$3)&gt;0,AVERAGEIF('c7552'!$F$2:$F$2100,N$3,'c7552'!$G$2:$G$2100),"")</f>
        <v>0.65191411235955032</v>
      </c>
      <c r="O17" s="19">
        <f>IF(COUNTIF('c7552'!$F$2:$F$2100,O$3)&gt;0,AVERAGEIF('c7552'!$F$2:$F$2100,O$3,'c7552'!$G$2:$G$2100),"")</f>
        <v>0.71286681176470601</v>
      </c>
      <c r="P17" s="19">
        <f>IF(COUNTIF('c7552'!$F$2:$F$2100,P$3)&gt;0,AVERAGEIF('c7552'!$F$2:$F$2100,P$3,'c7552'!$G$2:$G$2100),"")</f>
        <v>0.96665820689655213</v>
      </c>
      <c r="Q17" s="19">
        <f>IF(COUNTIF('c7552'!$F$2:$F$2100,Q$3)&gt;0,AVERAGEIF('c7552'!$F$2:$F$2100,Q$3,'c7552'!$G$2:$G$2100),"")</f>
        <v>0.97139365060240956</v>
      </c>
      <c r="R17" s="19">
        <f>IF(COUNTIF('c7552'!$F$2:$F$2100,R$3)&gt;0,AVERAGEIF('c7552'!$F$2:$F$2100,R$3,'c7552'!$G$2:$G$2100),"")</f>
        <v>1.191746024691358</v>
      </c>
      <c r="S17" s="19">
        <f>IF(COUNTIF('c7552'!$F$2:$F$2100,S$3)&gt;0,AVERAGEIF('c7552'!$F$2:$F$2100,S$3,'c7552'!$G$2:$G$2100),"")</f>
        <v>2.076608150684931</v>
      </c>
      <c r="T17" s="19">
        <f>IF(COUNTIF('c7552'!$F$2:$F$2100,T$3)&gt;0,AVERAGEIF('c7552'!$F$2:$F$2100,T$3,'c7552'!$G$2:$G$2100),"")</f>
        <v>2.6245682641509434</v>
      </c>
      <c r="U17" s="19">
        <f>IF(COUNTIF('c7552'!$F$2:$F$2100,U$3)&gt;0,AVERAGEIF('c7552'!$F$2:$F$2100,U$3,'c7552'!$G$2:$G$2100),"")</f>
        <v>3.0971150000000005</v>
      </c>
      <c r="V17" s="19">
        <f>IF(COUNTIF('c7552'!$F$2:$F$2100,V$3)&gt;0,AVERAGEIF('c7552'!$F$2:$F$2100,V$3,'c7552'!$G$2:$G$2100),"")</f>
        <v>5.6268221785714294</v>
      </c>
      <c r="W17" s="19">
        <f>IF(COUNTIF('c7552'!$F$2:$F$2100,W$3)&gt;0,AVERAGEIF('c7552'!$F$2:$F$2100,W$3,'c7552'!$G$2:$G$2100),"")</f>
        <v>7.796136863636363</v>
      </c>
      <c r="X17" s="19">
        <f>IF(COUNTIF('c7552'!$F$2:$F$2100,X$3)&gt;0,AVERAGEIF('c7552'!$F$2:$F$2100,X$3,'c7552'!$G$2:$G$2100),"")</f>
        <v>8.8099601499999984</v>
      </c>
      <c r="Y17" s="19">
        <f>IF(COUNTIF('c7552'!$F$2:$F$2100,Y$3)&gt;0,AVERAGEIF('c7552'!$F$2:$F$2100,Y$3,'c7552'!$G$2:$G$2100),"")</f>
        <v>8.8472715333333323</v>
      </c>
      <c r="Z17" s="19">
        <f>IF(COUNTIF('c7552'!$F$2:$F$2100,Z$3)&gt;0,AVERAGEIF('c7552'!$F$2:$F$2100,Z$3,'c7552'!$G$2:$G$2100),"")</f>
        <v>18.072114272727273</v>
      </c>
      <c r="AA17" s="19">
        <f>IF(COUNTIF('c7552'!$F$2:$F$2100,AA$3)&gt;0,AVERAGEIF('c7552'!$F$2:$F$2100,AA$3,'c7552'!$G$2:$G$2100),"")</f>
        <v>14.420418888888889</v>
      </c>
      <c r="AB17" s="19">
        <f>IF(COUNTIF('c7552'!$F$2:$F$2100,AB$3)&gt;0,AVERAGEIF('c7552'!$F$2:$F$2100,AB$3,'c7552'!$G$2:$G$2100),"")</f>
        <v>15.287888333333335</v>
      </c>
      <c r="AC17" s="19">
        <f>IF(COUNTIF('c7552'!$F$2:$F$2100,AC$3)&gt;0,AVERAGEIF('c7552'!$F$2:$F$2100,AC$3,'c7552'!$G$2:$G$2100),"")</f>
        <v>5.3659803333333329</v>
      </c>
      <c r="AD17" s="19">
        <f>IF(COUNTIF('c7552'!$F$2:$F$2100,AD$3)&gt;0,AVERAGEIF('c7552'!$F$2:$F$2100,AD$3,'c7552'!$G$2:$G$2100),"")</f>
        <v>6.0965699999999998</v>
      </c>
      <c r="AE17" s="19">
        <f>IF(COUNTIF('c7552'!$F$2:$F$2100,AE$3)&gt;0,AVERAGEIF('c7552'!$F$2:$F$2100,AE$3,'c7552'!$G$2:$G$2100),"")</f>
        <v>6.0680899999999998</v>
      </c>
      <c r="AF17" s="20">
        <f>IF(COUNTIF('c7552'!$F$2:$F$2100,AF$3)&gt;0,AVERAGEIF('c7552'!$F$2:$F$2100,AF$3,'c7552'!$G$2:$G$2100),"")</f>
        <v>3.86713</v>
      </c>
    </row>
  </sheetData>
  <mergeCells count="2">
    <mergeCell ref="A1:C1"/>
    <mergeCell ref="C2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G2" sqref="G2:G351"/>
    </sheetView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0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>
        <v>74181</v>
      </c>
      <c r="B2" s="66">
        <v>1</v>
      </c>
      <c r="C2" s="66">
        <v>2</v>
      </c>
      <c r="D2" s="66">
        <v>46</v>
      </c>
      <c r="E2" s="66">
        <v>218</v>
      </c>
      <c r="F2" s="66">
        <v>1</v>
      </c>
      <c r="G2" s="66">
        <v>3.2738200000000002E-2</v>
      </c>
      <c r="H2" s="66">
        <v>1</v>
      </c>
    </row>
    <row r="3" spans="1:8">
      <c r="B3" s="66">
        <v>2</v>
      </c>
      <c r="C3" s="66">
        <v>3</v>
      </c>
      <c r="D3" s="66">
        <v>70</v>
      </c>
      <c r="E3" s="66">
        <v>210</v>
      </c>
      <c r="F3" s="66">
        <v>1</v>
      </c>
      <c r="G3" s="66">
        <v>2.38938E-2</v>
      </c>
      <c r="H3" s="66">
        <v>1</v>
      </c>
    </row>
    <row r="4" spans="1:8">
      <c r="B4" s="66">
        <v>3</v>
      </c>
      <c r="C4" s="66">
        <v>3</v>
      </c>
      <c r="D4" s="66">
        <v>76</v>
      </c>
      <c r="E4" s="66">
        <v>233</v>
      </c>
      <c r="F4" s="66">
        <v>1</v>
      </c>
      <c r="G4" s="66">
        <v>2.42045E-2</v>
      </c>
      <c r="H4" s="66">
        <v>1</v>
      </c>
    </row>
    <row r="5" spans="1:8">
      <c r="B5" s="66">
        <v>4</v>
      </c>
      <c r="C5" s="66">
        <v>4</v>
      </c>
      <c r="D5" s="66">
        <v>88</v>
      </c>
      <c r="E5" s="66">
        <v>302</v>
      </c>
      <c r="F5" s="66">
        <v>1</v>
      </c>
      <c r="G5" s="66">
        <v>2.7425999999999999E-2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1.9006699999999999E-3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1.83749E-3</v>
      </c>
      <c r="H7" s="66">
        <v>1</v>
      </c>
    </row>
    <row r="8" spans="1:8">
      <c r="B8" s="66">
        <v>7</v>
      </c>
      <c r="C8" s="66">
        <v>3</v>
      </c>
      <c r="D8" s="66">
        <v>77</v>
      </c>
      <c r="E8" s="66">
        <v>241</v>
      </c>
      <c r="F8" s="66">
        <v>1</v>
      </c>
      <c r="G8" s="66">
        <v>2.5520299999999999E-2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1.89638E-3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1.8401100000000001E-3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1.8665800000000001E-3</v>
      </c>
      <c r="H11" s="66">
        <v>1</v>
      </c>
    </row>
    <row r="12" spans="1:8">
      <c r="B12" s="66">
        <v>11</v>
      </c>
      <c r="C12" s="66">
        <v>3</v>
      </c>
      <c r="D12" s="66">
        <v>79</v>
      </c>
      <c r="E12" s="66">
        <v>243</v>
      </c>
      <c r="F12" s="66">
        <v>1</v>
      </c>
      <c r="G12" s="66">
        <v>2.3432700000000001E-2</v>
      </c>
      <c r="H12" s="66">
        <v>1</v>
      </c>
    </row>
    <row r="13" spans="1:8">
      <c r="B13" s="66">
        <v>12</v>
      </c>
      <c r="C13" s="66">
        <v>2</v>
      </c>
      <c r="D13" s="66">
        <v>46</v>
      </c>
      <c r="E13" s="66">
        <v>234</v>
      </c>
      <c r="F13" s="66">
        <v>1</v>
      </c>
      <c r="G13" s="66">
        <v>2.8745900000000001E-2</v>
      </c>
      <c r="H13" s="66">
        <v>1</v>
      </c>
    </row>
    <row r="14" spans="1:8">
      <c r="B14" s="66">
        <v>13</v>
      </c>
      <c r="C14" s="66">
        <v>2</v>
      </c>
      <c r="D14" s="66">
        <v>40</v>
      </c>
      <c r="E14" s="66">
        <v>195</v>
      </c>
      <c r="F14" s="66">
        <v>1</v>
      </c>
      <c r="G14" s="66">
        <v>2.20704E-2</v>
      </c>
      <c r="H14" s="66">
        <v>1</v>
      </c>
    </row>
    <row r="15" spans="1:8">
      <c r="B15" s="66">
        <v>14</v>
      </c>
      <c r="C15" s="66">
        <v>6</v>
      </c>
      <c r="D15" s="66">
        <v>103</v>
      </c>
      <c r="E15" s="66">
        <v>400</v>
      </c>
      <c r="F15" s="66">
        <v>1</v>
      </c>
      <c r="G15" s="66">
        <v>3.09596E-2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1.87302E-3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1.8637199999999999E-3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1.87087E-3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1.8367800000000001E-3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1.8432100000000001E-3</v>
      </c>
      <c r="H20" s="66">
        <v>1</v>
      </c>
    </row>
    <row r="21" spans="2:8">
      <c r="B21" s="66">
        <v>20</v>
      </c>
      <c r="C21" s="66">
        <v>2</v>
      </c>
      <c r="D21" s="66">
        <v>46</v>
      </c>
      <c r="E21" s="66">
        <v>218</v>
      </c>
      <c r="F21" s="66">
        <v>1</v>
      </c>
      <c r="G21" s="66">
        <v>2.55027E-2</v>
      </c>
      <c r="H21" s="66">
        <v>1</v>
      </c>
    </row>
    <row r="22" spans="2:8">
      <c r="B22" s="66">
        <v>21</v>
      </c>
      <c r="C22" s="66">
        <v>2</v>
      </c>
      <c r="D22" s="66">
        <v>47</v>
      </c>
      <c r="E22" s="66">
        <v>219</v>
      </c>
      <c r="F22" s="66">
        <v>1</v>
      </c>
      <c r="G22" s="66">
        <v>2.26026E-2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1.8787400000000001E-3</v>
      </c>
      <c r="H23" s="66">
        <v>1</v>
      </c>
    </row>
    <row r="24" spans="2:8">
      <c r="B24" s="66">
        <v>23</v>
      </c>
      <c r="C24" s="66">
        <v>2</v>
      </c>
      <c r="D24" s="66">
        <v>41</v>
      </c>
      <c r="E24" s="66">
        <v>196</v>
      </c>
      <c r="F24" s="66">
        <v>1</v>
      </c>
      <c r="G24" s="66">
        <v>2.49915E-2</v>
      </c>
      <c r="H24" s="66">
        <v>1</v>
      </c>
    </row>
    <row r="25" spans="2:8">
      <c r="B25" s="66">
        <v>24</v>
      </c>
      <c r="C25" s="66">
        <v>2</v>
      </c>
      <c r="D25" s="66">
        <v>41</v>
      </c>
      <c r="E25" s="66">
        <v>196</v>
      </c>
      <c r="F25" s="66">
        <v>1</v>
      </c>
      <c r="G25" s="66">
        <v>2.2203199999999999E-2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1.8839799999999999E-3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1.8348699999999999E-3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2.6748200000000001E-3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2.7592200000000002E-3</v>
      </c>
      <c r="H29" s="66">
        <v>1</v>
      </c>
    </row>
    <row r="30" spans="2:8">
      <c r="B30" s="66">
        <v>29</v>
      </c>
      <c r="C30" s="66">
        <v>5</v>
      </c>
      <c r="D30" s="66">
        <v>87</v>
      </c>
      <c r="E30" s="66">
        <v>318</v>
      </c>
      <c r="F30" s="66">
        <v>1</v>
      </c>
      <c r="G30" s="66">
        <v>2.8322E-2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1.89328E-3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1.8398799999999999E-3</v>
      </c>
      <c r="H32" s="66">
        <v>1</v>
      </c>
    </row>
    <row r="33" spans="2:8">
      <c r="B33" s="66">
        <v>32</v>
      </c>
      <c r="C33" s="66">
        <v>4</v>
      </c>
      <c r="D33" s="66">
        <v>87</v>
      </c>
      <c r="E33" s="66">
        <v>293</v>
      </c>
      <c r="F33" s="66">
        <v>1</v>
      </c>
      <c r="G33" s="66">
        <v>2.6371200000000001E-2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1.8904200000000001E-3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1.8546599999999999E-3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2.4275799999999999E-3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2.7608899999999998E-3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2.76041E-3</v>
      </c>
      <c r="H38" s="66">
        <v>1</v>
      </c>
    </row>
    <row r="39" spans="2:8">
      <c r="B39" s="66">
        <v>38</v>
      </c>
      <c r="C39" s="66">
        <v>2</v>
      </c>
      <c r="D39" s="66">
        <v>42</v>
      </c>
      <c r="E39" s="66">
        <v>197</v>
      </c>
      <c r="F39" s="66">
        <v>1</v>
      </c>
      <c r="G39" s="66">
        <v>2.5853899999999999E-2</v>
      </c>
      <c r="H39" s="66">
        <v>1</v>
      </c>
    </row>
    <row r="40" spans="2:8">
      <c r="B40" s="66">
        <v>39</v>
      </c>
      <c r="C40" s="66">
        <v>2</v>
      </c>
      <c r="D40" s="66">
        <v>46</v>
      </c>
      <c r="E40" s="66">
        <v>218</v>
      </c>
      <c r="F40" s="66">
        <v>1</v>
      </c>
      <c r="G40" s="66">
        <v>2.25823E-2</v>
      </c>
      <c r="H40" s="66">
        <v>1</v>
      </c>
    </row>
    <row r="41" spans="2:8">
      <c r="B41" s="66">
        <v>40</v>
      </c>
      <c r="C41" s="66">
        <v>2</v>
      </c>
      <c r="D41" s="66">
        <v>43</v>
      </c>
      <c r="E41" s="66">
        <v>198</v>
      </c>
      <c r="F41" s="66">
        <v>1</v>
      </c>
      <c r="G41" s="66">
        <v>2.74982E-2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1.8789799999999999E-3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1.8429799999999999E-3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2.2759400000000002E-3</v>
      </c>
      <c r="H44" s="66">
        <v>1</v>
      </c>
    </row>
    <row r="45" spans="2:8">
      <c r="B45" s="66">
        <v>44</v>
      </c>
      <c r="C45" s="66">
        <v>2</v>
      </c>
      <c r="D45" s="66">
        <v>40</v>
      </c>
      <c r="E45" s="66">
        <v>195</v>
      </c>
      <c r="F45" s="66">
        <v>1</v>
      </c>
      <c r="G45" s="66">
        <v>2.5029699999999998E-2</v>
      </c>
      <c r="H45" s="66">
        <v>1</v>
      </c>
    </row>
    <row r="46" spans="2:8">
      <c r="B46" s="66">
        <v>45</v>
      </c>
      <c r="C46" s="66">
        <v>4</v>
      </c>
      <c r="D46" s="66">
        <v>82</v>
      </c>
      <c r="E46" s="66">
        <v>271</v>
      </c>
      <c r="F46" s="66">
        <v>1</v>
      </c>
      <c r="G46" s="66">
        <v>2.86555E-2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1.90234E-3</v>
      </c>
      <c r="H47" s="66">
        <v>1</v>
      </c>
    </row>
    <row r="48" spans="2:8">
      <c r="B48" s="66">
        <v>47</v>
      </c>
      <c r="C48" s="66">
        <v>2</v>
      </c>
      <c r="D48" s="66">
        <v>40</v>
      </c>
      <c r="E48" s="66">
        <v>195</v>
      </c>
      <c r="F48" s="66">
        <v>1</v>
      </c>
      <c r="G48" s="66">
        <v>2.21324E-2</v>
      </c>
      <c r="H48" s="66">
        <v>1</v>
      </c>
    </row>
    <row r="49" spans="2:8">
      <c r="B49" s="66">
        <v>48</v>
      </c>
      <c r="C49" s="66">
        <v>2</v>
      </c>
      <c r="D49" s="66">
        <v>40</v>
      </c>
      <c r="E49" s="66">
        <v>195</v>
      </c>
      <c r="F49" s="66">
        <v>1</v>
      </c>
      <c r="G49" s="66">
        <v>2.4761399999999999E-2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1.89018E-3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1.85728E-3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7.8046299999999999E-3</v>
      </c>
      <c r="H52" s="66">
        <v>2</v>
      </c>
    </row>
    <row r="53" spans="2:8">
      <c r="B53" s="66">
        <v>52</v>
      </c>
      <c r="C53" s="66">
        <v>3</v>
      </c>
      <c r="D53" s="66">
        <v>52</v>
      </c>
      <c r="E53" s="66">
        <v>131</v>
      </c>
      <c r="F53" s="66">
        <v>2</v>
      </c>
      <c r="G53" s="66">
        <v>2.5948300000000001E-2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5.3985099999999996E-3</v>
      </c>
      <c r="H54" s="66">
        <v>2</v>
      </c>
    </row>
    <row r="55" spans="2:8">
      <c r="B55" s="66">
        <v>54</v>
      </c>
      <c r="C55" s="66">
        <v>2</v>
      </c>
      <c r="D55" s="66">
        <v>49</v>
      </c>
      <c r="E55" s="66">
        <v>237</v>
      </c>
      <c r="F55" s="66">
        <v>2</v>
      </c>
      <c r="G55" s="66">
        <v>2.49372E-2</v>
      </c>
      <c r="H55" s="66">
        <v>2</v>
      </c>
    </row>
    <row r="56" spans="2:8">
      <c r="B56" s="66">
        <v>55</v>
      </c>
      <c r="C56" s="66">
        <v>4</v>
      </c>
      <c r="D56" s="66">
        <v>88</v>
      </c>
      <c r="E56" s="66">
        <v>294</v>
      </c>
      <c r="F56" s="66">
        <v>2</v>
      </c>
      <c r="G56" s="66">
        <v>2.3645599999999999E-2</v>
      </c>
      <c r="H56" s="66">
        <v>2</v>
      </c>
    </row>
    <row r="57" spans="2:8">
      <c r="B57" s="66">
        <v>56</v>
      </c>
      <c r="C57" s="66">
        <v>4</v>
      </c>
      <c r="D57" s="66">
        <v>82</v>
      </c>
      <c r="E57" s="66">
        <v>271</v>
      </c>
      <c r="F57" s="66">
        <v>2</v>
      </c>
      <c r="G57" s="66">
        <v>2.75829E-2</v>
      </c>
      <c r="H57" s="66">
        <v>2</v>
      </c>
    </row>
    <row r="58" spans="2:8">
      <c r="B58" s="66">
        <v>57</v>
      </c>
      <c r="C58" s="66">
        <v>3</v>
      </c>
      <c r="D58" s="66">
        <v>59</v>
      </c>
      <c r="E58" s="66">
        <v>155</v>
      </c>
      <c r="F58" s="66">
        <v>2</v>
      </c>
      <c r="G58" s="66">
        <v>2.55044E-2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5.3939799999999996E-3</v>
      </c>
      <c r="H59" s="66">
        <v>2</v>
      </c>
    </row>
    <row r="60" spans="2:8">
      <c r="B60" s="66">
        <v>59</v>
      </c>
      <c r="C60" s="66">
        <v>2</v>
      </c>
      <c r="D60" s="66">
        <v>48</v>
      </c>
      <c r="E60" s="66">
        <v>236</v>
      </c>
      <c r="F60" s="66">
        <v>2</v>
      </c>
      <c r="G60" s="66">
        <v>2.5572500000000001E-2</v>
      </c>
      <c r="H60" s="66">
        <v>2</v>
      </c>
    </row>
    <row r="61" spans="2:8">
      <c r="B61" s="66">
        <v>60</v>
      </c>
      <c r="C61" s="66">
        <v>3</v>
      </c>
      <c r="D61" s="66">
        <v>63</v>
      </c>
      <c r="E61" s="66">
        <v>162</v>
      </c>
      <c r="F61" s="66">
        <v>2</v>
      </c>
      <c r="G61" s="66">
        <v>2.2756100000000001E-2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5.9654699999999996E-3</v>
      </c>
      <c r="H62" s="66">
        <v>2</v>
      </c>
    </row>
    <row r="63" spans="2:8">
      <c r="B63" s="66">
        <v>62</v>
      </c>
      <c r="C63" s="66">
        <v>3</v>
      </c>
      <c r="D63" s="66">
        <v>62</v>
      </c>
      <c r="E63" s="66">
        <v>158</v>
      </c>
      <c r="F63" s="66">
        <v>2</v>
      </c>
      <c r="G63" s="66">
        <v>2.4219000000000001E-2</v>
      </c>
      <c r="H63" s="66">
        <v>2</v>
      </c>
    </row>
    <row r="64" spans="2:8">
      <c r="B64" s="66">
        <v>63</v>
      </c>
      <c r="C64" s="66">
        <v>3</v>
      </c>
      <c r="D64" s="66">
        <v>69</v>
      </c>
      <c r="E64" s="66">
        <v>209</v>
      </c>
      <c r="F64" s="66">
        <v>2</v>
      </c>
      <c r="G64" s="66">
        <v>2.7748100000000001E-2</v>
      </c>
      <c r="H64" s="66">
        <v>2</v>
      </c>
    </row>
    <row r="65" spans="2:8">
      <c r="B65" s="66">
        <v>64</v>
      </c>
      <c r="C65" s="66">
        <v>2</v>
      </c>
      <c r="D65" s="66">
        <v>46</v>
      </c>
      <c r="E65" s="66">
        <v>234</v>
      </c>
      <c r="F65" s="66">
        <v>2</v>
      </c>
      <c r="G65" s="66">
        <v>3.0057199999999999E-2</v>
      </c>
      <c r="H65" s="66">
        <v>2</v>
      </c>
    </row>
    <row r="66" spans="2:8">
      <c r="B66" s="66">
        <v>65</v>
      </c>
      <c r="C66" s="66">
        <v>3</v>
      </c>
      <c r="D66" s="66">
        <v>58</v>
      </c>
      <c r="E66" s="66">
        <v>154</v>
      </c>
      <c r="F66" s="66">
        <v>2</v>
      </c>
      <c r="G66" s="66">
        <v>2.5523899999999999E-2</v>
      </c>
      <c r="H66" s="66">
        <v>2</v>
      </c>
    </row>
    <row r="67" spans="2:8">
      <c r="B67" s="66">
        <v>66</v>
      </c>
      <c r="C67" s="66">
        <v>2</v>
      </c>
      <c r="D67" s="66">
        <v>-1</v>
      </c>
      <c r="E67" s="66">
        <v>-1</v>
      </c>
      <c r="F67" s="66">
        <v>2</v>
      </c>
      <c r="G67" s="66">
        <v>5.4261700000000001E-3</v>
      </c>
      <c r="H67" s="66">
        <v>2</v>
      </c>
    </row>
    <row r="68" spans="2:8">
      <c r="B68" s="66">
        <v>67</v>
      </c>
      <c r="C68" s="66">
        <v>5</v>
      </c>
      <c r="D68" s="66">
        <v>95</v>
      </c>
      <c r="E68" s="66">
        <v>356</v>
      </c>
      <c r="F68" s="66">
        <v>2</v>
      </c>
      <c r="G68" s="66">
        <v>2.7339499999999999E-2</v>
      </c>
      <c r="H68" s="66">
        <v>2</v>
      </c>
    </row>
    <row r="69" spans="2:8">
      <c r="B69" s="66">
        <v>68</v>
      </c>
      <c r="C69" s="66">
        <v>4</v>
      </c>
      <c r="D69" s="66">
        <v>79</v>
      </c>
      <c r="E69" s="66">
        <v>268</v>
      </c>
      <c r="F69" s="66">
        <v>2</v>
      </c>
      <c r="G69" s="66">
        <v>2.3401999999999999E-2</v>
      </c>
      <c r="H69" s="66">
        <v>2</v>
      </c>
    </row>
    <row r="70" spans="2:8">
      <c r="B70" s="66">
        <v>69</v>
      </c>
      <c r="C70" s="66">
        <v>2</v>
      </c>
      <c r="D70" s="66">
        <v>50</v>
      </c>
      <c r="E70" s="66">
        <v>238</v>
      </c>
      <c r="F70" s="66">
        <v>2</v>
      </c>
      <c r="G70" s="66">
        <v>2.6511199999999999E-2</v>
      </c>
      <c r="H70" s="66">
        <v>2</v>
      </c>
    </row>
    <row r="71" spans="2:8">
      <c r="B71" s="66">
        <v>70</v>
      </c>
      <c r="C71" s="66">
        <v>3</v>
      </c>
      <c r="D71" s="66">
        <v>75</v>
      </c>
      <c r="E71" s="66">
        <v>232</v>
      </c>
      <c r="F71" s="66">
        <v>2</v>
      </c>
      <c r="G71" s="66">
        <v>2.6132800000000001E-2</v>
      </c>
      <c r="H71" s="66">
        <v>2</v>
      </c>
    </row>
    <row r="72" spans="2:8">
      <c r="B72" s="66">
        <v>71</v>
      </c>
      <c r="C72" s="66">
        <v>2</v>
      </c>
      <c r="D72" s="66">
        <v>47</v>
      </c>
      <c r="E72" s="66">
        <v>235</v>
      </c>
      <c r="F72" s="66">
        <v>2</v>
      </c>
      <c r="G72" s="66">
        <v>2.26419E-2</v>
      </c>
      <c r="H72" s="66">
        <v>2</v>
      </c>
    </row>
    <row r="73" spans="2:8">
      <c r="B73" s="66">
        <v>72</v>
      </c>
      <c r="C73" s="66">
        <v>4</v>
      </c>
      <c r="D73" s="66">
        <v>79</v>
      </c>
      <c r="E73" s="66">
        <v>268</v>
      </c>
      <c r="F73" s="66">
        <v>2</v>
      </c>
      <c r="G73" s="66">
        <v>2.32418E-2</v>
      </c>
      <c r="H73" s="66">
        <v>2</v>
      </c>
    </row>
    <row r="74" spans="2:8">
      <c r="B74" s="66">
        <v>73</v>
      </c>
      <c r="C74" s="66">
        <v>3</v>
      </c>
      <c r="D74" s="66">
        <v>61</v>
      </c>
      <c r="E74" s="66">
        <v>160</v>
      </c>
      <c r="F74" s="66">
        <v>2</v>
      </c>
      <c r="G74" s="66">
        <v>2.6467299999999999E-2</v>
      </c>
      <c r="H74" s="66">
        <v>2</v>
      </c>
    </row>
    <row r="75" spans="2:8">
      <c r="B75" s="66">
        <v>74</v>
      </c>
      <c r="C75" s="66">
        <v>2</v>
      </c>
      <c r="D75" s="66">
        <v>46</v>
      </c>
      <c r="E75" s="66">
        <v>234</v>
      </c>
      <c r="F75" s="66">
        <v>2</v>
      </c>
      <c r="G75" s="66">
        <v>2.87256E-2</v>
      </c>
      <c r="H75" s="66">
        <v>2</v>
      </c>
    </row>
    <row r="76" spans="2:8">
      <c r="B76" s="66">
        <v>75</v>
      </c>
      <c r="C76" s="66">
        <v>3</v>
      </c>
      <c r="D76" s="66">
        <v>71</v>
      </c>
      <c r="E76" s="66">
        <v>211</v>
      </c>
      <c r="F76" s="66">
        <v>2</v>
      </c>
      <c r="G76" s="66">
        <v>2.2871300000000001E-2</v>
      </c>
      <c r="H76" s="66">
        <v>2</v>
      </c>
    </row>
    <row r="77" spans="2:8">
      <c r="B77" s="66">
        <v>76</v>
      </c>
      <c r="C77" s="66">
        <v>3</v>
      </c>
      <c r="D77" s="66">
        <v>69</v>
      </c>
      <c r="E77" s="66">
        <v>209</v>
      </c>
      <c r="F77" s="66">
        <v>2</v>
      </c>
      <c r="G77" s="66">
        <v>2.7865600000000001E-2</v>
      </c>
      <c r="H77" s="66">
        <v>2</v>
      </c>
    </row>
    <row r="78" spans="2:8">
      <c r="B78" s="66">
        <v>77</v>
      </c>
      <c r="C78" s="66">
        <v>4</v>
      </c>
      <c r="D78" s="66">
        <v>88</v>
      </c>
      <c r="E78" s="66">
        <v>302</v>
      </c>
      <c r="F78" s="66">
        <v>2</v>
      </c>
      <c r="G78" s="66">
        <v>2.7036899999999999E-2</v>
      </c>
      <c r="H78" s="66">
        <v>2</v>
      </c>
    </row>
    <row r="79" spans="2:8">
      <c r="B79" s="66">
        <v>78</v>
      </c>
      <c r="C79" s="66">
        <v>2</v>
      </c>
      <c r="D79" s="66">
        <v>-1</v>
      </c>
      <c r="E79" s="66">
        <v>-1</v>
      </c>
      <c r="F79" s="66">
        <v>2</v>
      </c>
      <c r="G79" s="66">
        <v>5.38778E-3</v>
      </c>
      <c r="H79" s="66">
        <v>2</v>
      </c>
    </row>
    <row r="80" spans="2:8">
      <c r="B80" s="66">
        <v>79</v>
      </c>
      <c r="C80" s="66">
        <v>2</v>
      </c>
      <c r="D80" s="66">
        <v>44</v>
      </c>
      <c r="E80" s="66">
        <v>199</v>
      </c>
      <c r="F80" s="66">
        <v>2</v>
      </c>
      <c r="G80" s="66">
        <v>2.5094999999999999E-2</v>
      </c>
      <c r="H80" s="66">
        <v>2</v>
      </c>
    </row>
    <row r="81" spans="2:8">
      <c r="B81" s="66">
        <v>80</v>
      </c>
      <c r="C81" s="66">
        <v>4</v>
      </c>
      <c r="D81" s="66">
        <v>70</v>
      </c>
      <c r="E81" s="66">
        <v>212</v>
      </c>
      <c r="F81" s="66">
        <v>2</v>
      </c>
      <c r="G81" s="66">
        <v>2.2961599999999999E-2</v>
      </c>
      <c r="H81" s="66">
        <v>2</v>
      </c>
    </row>
    <row r="82" spans="2:8">
      <c r="B82" s="66">
        <v>81</v>
      </c>
      <c r="C82" s="66">
        <v>2</v>
      </c>
      <c r="D82" s="66">
        <v>49</v>
      </c>
      <c r="E82" s="66">
        <v>221</v>
      </c>
      <c r="F82" s="66">
        <v>2</v>
      </c>
      <c r="G82" s="66">
        <v>2.5631000000000001E-2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5.4321300000000003E-3</v>
      </c>
      <c r="H83" s="66">
        <v>2</v>
      </c>
    </row>
    <row r="84" spans="2:8">
      <c r="B84" s="66">
        <v>83</v>
      </c>
      <c r="C84" s="66">
        <v>3</v>
      </c>
      <c r="D84" s="66">
        <v>60</v>
      </c>
      <c r="E84" s="66">
        <v>156</v>
      </c>
      <c r="F84" s="66">
        <v>2</v>
      </c>
      <c r="G84" s="66">
        <v>2.5366799999999998E-2</v>
      </c>
      <c r="H84" s="66">
        <v>2</v>
      </c>
    </row>
    <row r="85" spans="2:8">
      <c r="B85" s="66">
        <v>84</v>
      </c>
      <c r="C85" s="66">
        <v>3</v>
      </c>
      <c r="D85" s="66">
        <v>58</v>
      </c>
      <c r="E85" s="66">
        <v>154</v>
      </c>
      <c r="F85" s="66">
        <v>2</v>
      </c>
      <c r="G85" s="66">
        <v>2.2540299999999999E-2</v>
      </c>
      <c r="H85" s="66">
        <v>2</v>
      </c>
    </row>
    <row r="86" spans="2:8">
      <c r="B86" s="66">
        <v>85</v>
      </c>
      <c r="C86" s="66">
        <v>4</v>
      </c>
      <c r="D86" s="66">
        <v>79</v>
      </c>
      <c r="E86" s="66">
        <v>268</v>
      </c>
      <c r="F86" s="66">
        <v>2</v>
      </c>
      <c r="G86" s="66">
        <v>2.8495800000000002E-2</v>
      </c>
      <c r="H86" s="66">
        <v>2</v>
      </c>
    </row>
    <row r="87" spans="2:8">
      <c r="B87" s="66">
        <v>86</v>
      </c>
      <c r="C87" s="66">
        <v>4</v>
      </c>
      <c r="D87" s="66">
        <v>90</v>
      </c>
      <c r="E87" s="66">
        <v>304</v>
      </c>
      <c r="F87" s="66">
        <v>2</v>
      </c>
      <c r="G87" s="66">
        <v>2.9841199999999998E-2</v>
      </c>
      <c r="H87" s="66">
        <v>2</v>
      </c>
    </row>
    <row r="88" spans="2:8">
      <c r="B88" s="66">
        <v>87</v>
      </c>
      <c r="C88" s="66">
        <v>3</v>
      </c>
      <c r="D88" s="66">
        <v>79</v>
      </c>
      <c r="E88" s="66">
        <v>236</v>
      </c>
      <c r="F88" s="66">
        <v>2</v>
      </c>
      <c r="G88" s="66">
        <v>2.7141800000000001E-2</v>
      </c>
      <c r="H88" s="66">
        <v>2</v>
      </c>
    </row>
    <row r="89" spans="2:8">
      <c r="B89" s="66">
        <v>88</v>
      </c>
      <c r="C89" s="66">
        <v>2</v>
      </c>
      <c r="D89" s="66">
        <v>47</v>
      </c>
      <c r="E89" s="66">
        <v>219</v>
      </c>
      <c r="F89" s="66">
        <v>2</v>
      </c>
      <c r="G89" s="66">
        <v>2.4546599999999998E-2</v>
      </c>
      <c r="H89" s="66">
        <v>2</v>
      </c>
    </row>
    <row r="90" spans="2:8">
      <c r="B90" s="66">
        <v>89</v>
      </c>
      <c r="C90" s="66">
        <v>3</v>
      </c>
      <c r="D90" s="66">
        <v>77</v>
      </c>
      <c r="E90" s="66">
        <v>241</v>
      </c>
      <c r="F90" s="66">
        <v>2</v>
      </c>
      <c r="G90" s="66">
        <v>2.65448E-2</v>
      </c>
      <c r="H90" s="66">
        <v>2</v>
      </c>
    </row>
    <row r="91" spans="2:8">
      <c r="B91" s="66">
        <v>90</v>
      </c>
      <c r="C91" s="66">
        <v>5</v>
      </c>
      <c r="D91" s="66">
        <v>95</v>
      </c>
      <c r="E91" s="66">
        <v>356</v>
      </c>
      <c r="F91" s="66">
        <v>2</v>
      </c>
      <c r="G91" s="66">
        <v>3.0258699999999999E-2</v>
      </c>
      <c r="H91" s="66">
        <v>2</v>
      </c>
    </row>
    <row r="92" spans="2:8">
      <c r="B92" s="66">
        <v>91</v>
      </c>
      <c r="C92" s="66">
        <v>3</v>
      </c>
      <c r="D92" s="66">
        <v>79</v>
      </c>
      <c r="E92" s="66">
        <v>243</v>
      </c>
      <c r="F92" s="66">
        <v>2</v>
      </c>
      <c r="G92" s="66">
        <v>2.34346E-2</v>
      </c>
      <c r="H92" s="66">
        <v>2</v>
      </c>
    </row>
    <row r="93" spans="2:8">
      <c r="B93" s="66">
        <v>92</v>
      </c>
      <c r="C93" s="66">
        <v>2</v>
      </c>
      <c r="D93" s="66">
        <v>-1</v>
      </c>
      <c r="E93" s="66">
        <v>-1</v>
      </c>
      <c r="F93" s="66">
        <v>2</v>
      </c>
      <c r="G93" s="66">
        <v>7.6997300000000001E-3</v>
      </c>
      <c r="H93" s="66">
        <v>2</v>
      </c>
    </row>
    <row r="94" spans="2:8">
      <c r="B94" s="66">
        <v>93</v>
      </c>
      <c r="C94" s="66">
        <v>2</v>
      </c>
      <c r="D94" s="66">
        <v>-1</v>
      </c>
      <c r="E94" s="66">
        <v>-1</v>
      </c>
      <c r="F94" s="66">
        <v>2</v>
      </c>
      <c r="G94" s="66">
        <v>6.3128500000000001E-3</v>
      </c>
      <c r="H94" s="66">
        <v>2</v>
      </c>
    </row>
    <row r="95" spans="2:8">
      <c r="B95" s="66">
        <v>94</v>
      </c>
      <c r="C95" s="66">
        <v>3</v>
      </c>
      <c r="D95" s="66">
        <v>52</v>
      </c>
      <c r="E95" s="66">
        <v>131</v>
      </c>
      <c r="F95" s="66">
        <v>2</v>
      </c>
      <c r="G95" s="66">
        <v>2.2195300000000001E-2</v>
      </c>
      <c r="H95" s="66">
        <v>2</v>
      </c>
    </row>
    <row r="96" spans="2:8">
      <c r="B96" s="66">
        <v>95</v>
      </c>
      <c r="C96" s="66">
        <v>2</v>
      </c>
      <c r="D96" s="66">
        <v>40</v>
      </c>
      <c r="E96" s="66">
        <v>195</v>
      </c>
      <c r="F96" s="66">
        <v>2</v>
      </c>
      <c r="G96" s="66">
        <v>2.8055699999999999E-2</v>
      </c>
      <c r="H96" s="66">
        <v>2</v>
      </c>
    </row>
    <row r="97" spans="2:8">
      <c r="B97" s="66">
        <v>96</v>
      </c>
      <c r="C97" s="66">
        <v>3</v>
      </c>
      <c r="D97" s="66">
        <v>56</v>
      </c>
      <c r="E97" s="66">
        <v>135</v>
      </c>
      <c r="F97" s="66">
        <v>2</v>
      </c>
      <c r="G97" s="66">
        <v>2.23427E-2</v>
      </c>
      <c r="H97" s="66">
        <v>2</v>
      </c>
    </row>
    <row r="98" spans="2:8">
      <c r="B98" s="66">
        <v>97</v>
      </c>
      <c r="C98" s="66">
        <v>2</v>
      </c>
      <c r="D98" s="66">
        <v>40</v>
      </c>
      <c r="E98" s="66">
        <v>195</v>
      </c>
      <c r="F98" s="66">
        <v>2</v>
      </c>
      <c r="G98" s="66">
        <v>2.8240000000000001E-2</v>
      </c>
      <c r="H98" s="66">
        <v>2</v>
      </c>
    </row>
    <row r="99" spans="2:8">
      <c r="B99" s="66">
        <v>98</v>
      </c>
      <c r="C99" s="66">
        <v>2</v>
      </c>
      <c r="D99" s="66">
        <v>47</v>
      </c>
      <c r="E99" s="66">
        <v>235</v>
      </c>
      <c r="F99" s="66">
        <v>2</v>
      </c>
      <c r="G99" s="66">
        <v>2.2777100000000002E-2</v>
      </c>
      <c r="H99" s="66">
        <v>2</v>
      </c>
    </row>
    <row r="100" spans="2:8">
      <c r="B100" s="66">
        <v>99</v>
      </c>
      <c r="C100" s="66">
        <v>2</v>
      </c>
      <c r="D100" s="66">
        <v>46</v>
      </c>
      <c r="E100" s="66">
        <v>218</v>
      </c>
      <c r="F100" s="66">
        <v>2</v>
      </c>
      <c r="G100" s="66">
        <v>2.87519E-2</v>
      </c>
      <c r="H100" s="66">
        <v>2</v>
      </c>
    </row>
    <row r="101" spans="2:8">
      <c r="B101" s="66">
        <v>100</v>
      </c>
      <c r="C101" s="66">
        <v>4</v>
      </c>
      <c r="D101" s="66">
        <v>86</v>
      </c>
      <c r="E101" s="66">
        <v>292</v>
      </c>
      <c r="F101" s="66">
        <v>2</v>
      </c>
      <c r="G101" s="66">
        <v>2.56989E-2</v>
      </c>
      <c r="H101" s="66">
        <v>2</v>
      </c>
    </row>
    <row r="102" spans="2:8">
      <c r="B102" s="66">
        <v>101</v>
      </c>
      <c r="C102" s="66">
        <v>5</v>
      </c>
      <c r="D102" s="66">
        <v>95</v>
      </c>
      <c r="E102" s="66">
        <v>356</v>
      </c>
      <c r="F102" s="66">
        <v>3</v>
      </c>
      <c r="G102" s="66">
        <v>2.40872E-2</v>
      </c>
      <c r="H102" s="66">
        <v>3</v>
      </c>
    </row>
    <row r="103" spans="2:8">
      <c r="B103" s="66">
        <v>102</v>
      </c>
      <c r="C103" s="66">
        <v>4</v>
      </c>
      <c r="D103" s="66">
        <v>73</v>
      </c>
      <c r="E103" s="66">
        <v>215</v>
      </c>
      <c r="F103" s="66">
        <v>3</v>
      </c>
      <c r="G103" s="66">
        <v>2.93E-2</v>
      </c>
      <c r="H103" s="66">
        <v>3</v>
      </c>
    </row>
    <row r="104" spans="2:8">
      <c r="B104" s="66">
        <v>103</v>
      </c>
      <c r="C104" s="66">
        <v>5</v>
      </c>
      <c r="D104" s="66">
        <v>80</v>
      </c>
      <c r="E104" s="66">
        <v>271</v>
      </c>
      <c r="F104" s="66">
        <v>3</v>
      </c>
      <c r="G104" s="66">
        <v>2.9269199999999999E-2</v>
      </c>
      <c r="H104" s="66">
        <v>3</v>
      </c>
    </row>
    <row r="105" spans="2:8">
      <c r="B105" s="66">
        <v>104</v>
      </c>
      <c r="C105" s="66">
        <v>5</v>
      </c>
      <c r="D105" s="66">
        <v>92</v>
      </c>
      <c r="E105" s="66">
        <v>340</v>
      </c>
      <c r="F105" s="66">
        <v>3</v>
      </c>
      <c r="G105" s="66">
        <v>2.94776E-2</v>
      </c>
      <c r="H105" s="66">
        <v>3</v>
      </c>
    </row>
    <row r="106" spans="2:8">
      <c r="B106" s="66">
        <v>105</v>
      </c>
      <c r="C106" s="66">
        <v>3</v>
      </c>
      <c r="D106" s="66">
        <v>56</v>
      </c>
      <c r="E106" s="66">
        <v>135</v>
      </c>
      <c r="F106" s="66">
        <v>3</v>
      </c>
      <c r="G106" s="66">
        <v>2.8155800000000002E-2</v>
      </c>
      <c r="H106" s="66">
        <v>3</v>
      </c>
    </row>
    <row r="107" spans="2:8">
      <c r="B107" s="66">
        <v>106</v>
      </c>
      <c r="C107" s="66">
        <v>5</v>
      </c>
      <c r="D107" s="66">
        <v>86</v>
      </c>
      <c r="E107" s="66">
        <v>317</v>
      </c>
      <c r="F107" s="66">
        <v>3</v>
      </c>
      <c r="G107" s="66">
        <v>2.7628699999999999E-2</v>
      </c>
      <c r="H107" s="66">
        <v>3</v>
      </c>
    </row>
    <row r="108" spans="2:8">
      <c r="B108" s="66">
        <v>107</v>
      </c>
      <c r="C108" s="66">
        <v>4</v>
      </c>
      <c r="D108" s="66">
        <v>72</v>
      </c>
      <c r="E108" s="66">
        <v>214</v>
      </c>
      <c r="F108" s="66">
        <v>3</v>
      </c>
      <c r="G108" s="66">
        <v>2.5308600000000001E-2</v>
      </c>
      <c r="H108" s="66">
        <v>3</v>
      </c>
    </row>
    <row r="109" spans="2:8">
      <c r="B109" s="66">
        <v>108</v>
      </c>
      <c r="C109" s="66">
        <v>4</v>
      </c>
      <c r="D109" s="66">
        <v>73</v>
      </c>
      <c r="E109" s="66">
        <v>215</v>
      </c>
      <c r="F109" s="66">
        <v>3</v>
      </c>
      <c r="G109" s="66">
        <v>2.70443E-2</v>
      </c>
      <c r="H109" s="66">
        <v>3</v>
      </c>
    </row>
    <row r="110" spans="2:8">
      <c r="B110" s="66">
        <v>109</v>
      </c>
      <c r="C110" s="66">
        <v>4</v>
      </c>
      <c r="D110" s="66">
        <v>78</v>
      </c>
      <c r="E110" s="66">
        <v>237</v>
      </c>
      <c r="F110" s="66">
        <v>3</v>
      </c>
      <c r="G110" s="66">
        <v>2.6614200000000001E-2</v>
      </c>
      <c r="H110" s="66">
        <v>3</v>
      </c>
    </row>
    <row r="111" spans="2:8">
      <c r="B111" s="66">
        <v>110</v>
      </c>
      <c r="C111" s="66">
        <v>4</v>
      </c>
      <c r="D111" s="66">
        <v>81</v>
      </c>
      <c r="E111" s="66">
        <v>247</v>
      </c>
      <c r="F111" s="66">
        <v>3</v>
      </c>
      <c r="G111" s="66">
        <v>2.3661399999999999E-2</v>
      </c>
      <c r="H111" s="66">
        <v>3</v>
      </c>
    </row>
    <row r="112" spans="2:8">
      <c r="B112" s="66">
        <v>111</v>
      </c>
      <c r="C112" s="66">
        <v>5</v>
      </c>
      <c r="D112" s="66">
        <v>90</v>
      </c>
      <c r="E112" s="66">
        <v>306</v>
      </c>
      <c r="F112" s="66">
        <v>3</v>
      </c>
      <c r="G112" s="66">
        <v>2.9950899999999999E-2</v>
      </c>
      <c r="H112" s="66">
        <v>3</v>
      </c>
    </row>
    <row r="113" spans="2:8">
      <c r="B113" s="66">
        <v>112</v>
      </c>
      <c r="C113" s="66">
        <v>4</v>
      </c>
      <c r="D113" s="66">
        <v>70</v>
      </c>
      <c r="E113" s="66">
        <v>212</v>
      </c>
      <c r="F113" s="66">
        <v>3</v>
      </c>
      <c r="G113" s="66">
        <v>2.9884299999999999E-2</v>
      </c>
      <c r="H113" s="66">
        <v>3</v>
      </c>
    </row>
    <row r="114" spans="2:8">
      <c r="B114" s="66">
        <v>113</v>
      </c>
      <c r="C114" s="66">
        <v>4</v>
      </c>
      <c r="D114" s="66">
        <v>78</v>
      </c>
      <c r="E114" s="66">
        <v>237</v>
      </c>
      <c r="F114" s="66">
        <v>3</v>
      </c>
      <c r="G114" s="66">
        <v>2.9346500000000001E-2</v>
      </c>
      <c r="H114" s="66">
        <v>3</v>
      </c>
    </row>
    <row r="115" spans="2:8">
      <c r="B115" s="66">
        <v>114</v>
      </c>
      <c r="C115" s="66">
        <v>4</v>
      </c>
      <c r="D115" s="66">
        <v>74</v>
      </c>
      <c r="E115" s="66">
        <v>216</v>
      </c>
      <c r="F115" s="66">
        <v>3</v>
      </c>
      <c r="G115" s="66">
        <v>2.9412000000000001E-2</v>
      </c>
      <c r="H115" s="66">
        <v>3</v>
      </c>
    </row>
    <row r="116" spans="2:8">
      <c r="B116" s="66">
        <v>115</v>
      </c>
      <c r="C116" s="66">
        <v>3</v>
      </c>
      <c r="D116" s="66">
        <v>81</v>
      </c>
      <c r="E116" s="66">
        <v>245</v>
      </c>
      <c r="F116" s="66">
        <v>3</v>
      </c>
      <c r="G116" s="66">
        <v>2.9346199999999999E-2</v>
      </c>
      <c r="H116" s="66">
        <v>3</v>
      </c>
    </row>
    <row r="117" spans="2:8">
      <c r="B117" s="66">
        <v>116</v>
      </c>
      <c r="C117" s="66">
        <v>3</v>
      </c>
      <c r="D117" s="66">
        <v>54</v>
      </c>
      <c r="E117" s="66">
        <v>133</v>
      </c>
      <c r="F117" s="66">
        <v>3</v>
      </c>
      <c r="G117" s="66">
        <v>2.8356300000000001E-2</v>
      </c>
      <c r="H117" s="66">
        <v>3</v>
      </c>
    </row>
    <row r="118" spans="2:8">
      <c r="B118" s="66">
        <v>117</v>
      </c>
      <c r="C118" s="66">
        <v>3</v>
      </c>
      <c r="D118" s="66">
        <v>77</v>
      </c>
      <c r="E118" s="66">
        <v>234</v>
      </c>
      <c r="F118" s="66">
        <v>3</v>
      </c>
      <c r="G118" s="66">
        <v>2.3258399999999999E-2</v>
      </c>
      <c r="H118" s="66">
        <v>3</v>
      </c>
    </row>
    <row r="119" spans="2:8">
      <c r="B119" s="66">
        <v>118</v>
      </c>
      <c r="C119" s="66">
        <v>5</v>
      </c>
      <c r="D119" s="66">
        <v>86</v>
      </c>
      <c r="E119" s="66">
        <v>317</v>
      </c>
      <c r="F119" s="66">
        <v>3</v>
      </c>
      <c r="G119" s="66">
        <v>3.0000200000000001E-2</v>
      </c>
      <c r="H119" s="66">
        <v>3</v>
      </c>
    </row>
    <row r="120" spans="2:8">
      <c r="B120" s="66">
        <v>119</v>
      </c>
      <c r="C120" s="66">
        <v>4</v>
      </c>
      <c r="D120" s="66">
        <v>70</v>
      </c>
      <c r="E120" s="66">
        <v>212</v>
      </c>
      <c r="F120" s="66">
        <v>3</v>
      </c>
      <c r="G120" s="66">
        <v>2.6051999999999999E-2</v>
      </c>
      <c r="H120" s="66">
        <v>3</v>
      </c>
    </row>
    <row r="121" spans="2:8">
      <c r="B121" s="66">
        <v>120</v>
      </c>
      <c r="C121" s="66">
        <v>3</v>
      </c>
      <c r="D121" s="66">
        <v>56</v>
      </c>
      <c r="E121" s="66">
        <v>135</v>
      </c>
      <c r="F121" s="66">
        <v>3</v>
      </c>
      <c r="G121" s="66">
        <v>2.2256600000000001E-2</v>
      </c>
      <c r="H121" s="66">
        <v>3</v>
      </c>
    </row>
    <row r="122" spans="2:8">
      <c r="B122" s="66">
        <v>121</v>
      </c>
      <c r="C122" s="66">
        <v>6</v>
      </c>
      <c r="D122" s="66">
        <v>101</v>
      </c>
      <c r="E122" s="66">
        <v>384</v>
      </c>
      <c r="F122" s="66">
        <v>3</v>
      </c>
      <c r="G122" s="66">
        <v>2.6571999999999998E-2</v>
      </c>
      <c r="H122" s="66">
        <v>3</v>
      </c>
    </row>
    <row r="123" spans="2:8">
      <c r="B123" s="66">
        <v>122</v>
      </c>
      <c r="C123" s="66">
        <v>4</v>
      </c>
      <c r="D123" s="66">
        <v>79</v>
      </c>
      <c r="E123" s="66">
        <v>268</v>
      </c>
      <c r="F123" s="66">
        <v>3</v>
      </c>
      <c r="G123" s="66">
        <v>2.3095600000000001E-2</v>
      </c>
      <c r="H123" s="66">
        <v>3</v>
      </c>
    </row>
    <row r="124" spans="2:8">
      <c r="B124" s="66">
        <v>123</v>
      </c>
      <c r="C124" s="66">
        <v>4</v>
      </c>
      <c r="D124" s="66">
        <v>88</v>
      </c>
      <c r="E124" s="66">
        <v>302</v>
      </c>
      <c r="F124" s="66">
        <v>3</v>
      </c>
      <c r="G124" s="66">
        <v>2.5793300000000002E-2</v>
      </c>
      <c r="H124" s="66">
        <v>3</v>
      </c>
    </row>
    <row r="125" spans="2:8">
      <c r="B125" s="66">
        <v>124</v>
      </c>
      <c r="C125" s="66">
        <v>3</v>
      </c>
      <c r="D125" s="66">
        <v>52</v>
      </c>
      <c r="E125" s="66">
        <v>131</v>
      </c>
      <c r="F125" s="66">
        <v>3</v>
      </c>
      <c r="G125" s="66">
        <v>2.23E-2</v>
      </c>
      <c r="H125" s="66">
        <v>3</v>
      </c>
    </row>
    <row r="126" spans="2:8">
      <c r="B126" s="66">
        <v>125</v>
      </c>
      <c r="C126" s="66">
        <v>3</v>
      </c>
      <c r="D126" s="66">
        <v>78</v>
      </c>
      <c r="E126" s="66">
        <v>235</v>
      </c>
      <c r="F126" s="66">
        <v>3</v>
      </c>
      <c r="G126" s="66">
        <v>2.9207199999999999E-2</v>
      </c>
      <c r="H126" s="66">
        <v>3</v>
      </c>
    </row>
    <row r="127" spans="2:8">
      <c r="B127" s="66">
        <v>126</v>
      </c>
      <c r="C127" s="66">
        <v>3</v>
      </c>
      <c r="D127" s="66">
        <v>81</v>
      </c>
      <c r="E127" s="66">
        <v>245</v>
      </c>
      <c r="F127" s="66">
        <v>3</v>
      </c>
      <c r="G127" s="66">
        <v>2.95255E-2</v>
      </c>
      <c r="H127" s="66">
        <v>3</v>
      </c>
    </row>
    <row r="128" spans="2:8">
      <c r="B128" s="66">
        <v>127</v>
      </c>
      <c r="C128" s="66">
        <v>5</v>
      </c>
      <c r="D128" s="66">
        <v>80</v>
      </c>
      <c r="E128" s="66">
        <v>271</v>
      </c>
      <c r="F128" s="66">
        <v>3</v>
      </c>
      <c r="G128" s="66">
        <v>2.65291E-2</v>
      </c>
      <c r="H128" s="66">
        <v>3</v>
      </c>
    </row>
    <row r="129" spans="2:8">
      <c r="B129" s="66">
        <v>128</v>
      </c>
      <c r="C129" s="66">
        <v>4</v>
      </c>
      <c r="D129" s="66">
        <v>86</v>
      </c>
      <c r="E129" s="66">
        <v>292</v>
      </c>
      <c r="F129" s="66">
        <v>3</v>
      </c>
      <c r="G129" s="66">
        <v>2.3550700000000001E-2</v>
      </c>
      <c r="H129" s="66">
        <v>3</v>
      </c>
    </row>
    <row r="130" spans="2:8">
      <c r="B130" s="66">
        <v>129</v>
      </c>
      <c r="C130" s="66">
        <v>3</v>
      </c>
      <c r="D130" s="66">
        <v>52</v>
      </c>
      <c r="E130" s="66">
        <v>131</v>
      </c>
      <c r="F130" s="66">
        <v>3</v>
      </c>
      <c r="G130" s="66">
        <v>2.4839199999999999E-2</v>
      </c>
      <c r="H130" s="66">
        <v>3</v>
      </c>
    </row>
    <row r="131" spans="2:8">
      <c r="B131" s="66">
        <v>130</v>
      </c>
      <c r="C131" s="66">
        <v>3</v>
      </c>
      <c r="D131" s="66">
        <v>-1</v>
      </c>
      <c r="E131" s="66">
        <v>-1</v>
      </c>
      <c r="F131" s="66">
        <v>3</v>
      </c>
      <c r="G131" s="66">
        <v>5.5925799999999998E-3</v>
      </c>
      <c r="H131" s="66">
        <v>3</v>
      </c>
    </row>
    <row r="132" spans="2:8">
      <c r="B132" s="66">
        <v>131</v>
      </c>
      <c r="C132" s="66">
        <v>5</v>
      </c>
      <c r="D132" s="66">
        <v>99</v>
      </c>
      <c r="E132" s="66">
        <v>360</v>
      </c>
      <c r="F132" s="66">
        <v>3</v>
      </c>
      <c r="G132" s="66">
        <v>2.6164799999999998E-2</v>
      </c>
      <c r="H132" s="66">
        <v>3</v>
      </c>
    </row>
    <row r="133" spans="2:8">
      <c r="B133" s="66">
        <v>132</v>
      </c>
      <c r="C133" s="66">
        <v>4</v>
      </c>
      <c r="D133" s="66">
        <v>71</v>
      </c>
      <c r="E133" s="66">
        <v>213</v>
      </c>
      <c r="F133" s="66">
        <v>3</v>
      </c>
      <c r="G133" s="66">
        <v>2.2816400000000001E-2</v>
      </c>
      <c r="H133" s="66">
        <v>3</v>
      </c>
    </row>
    <row r="134" spans="2:8">
      <c r="B134" s="66">
        <v>133</v>
      </c>
      <c r="C134" s="66">
        <v>4</v>
      </c>
      <c r="D134" s="66">
        <v>70</v>
      </c>
      <c r="E134" s="66">
        <v>212</v>
      </c>
      <c r="F134" s="66">
        <v>3</v>
      </c>
      <c r="G134" s="66">
        <v>2.9174599999999998E-2</v>
      </c>
      <c r="H134" s="66">
        <v>3</v>
      </c>
    </row>
    <row r="135" spans="2:8">
      <c r="B135" s="66">
        <v>134</v>
      </c>
      <c r="C135" s="66">
        <v>5</v>
      </c>
      <c r="D135" s="66">
        <v>88</v>
      </c>
      <c r="E135" s="66">
        <v>304</v>
      </c>
      <c r="F135" s="66">
        <v>3</v>
      </c>
      <c r="G135" s="66">
        <v>2.9801600000000001E-2</v>
      </c>
      <c r="H135" s="66">
        <v>3</v>
      </c>
    </row>
    <row r="136" spans="2:8">
      <c r="B136" s="66">
        <v>135</v>
      </c>
      <c r="C136" s="66">
        <v>5</v>
      </c>
      <c r="D136" s="66">
        <v>86</v>
      </c>
      <c r="E136" s="66">
        <v>294</v>
      </c>
      <c r="F136" s="66">
        <v>3</v>
      </c>
      <c r="G136" s="66">
        <v>3.0049099999999999E-2</v>
      </c>
      <c r="H136" s="66">
        <v>3</v>
      </c>
    </row>
    <row r="137" spans="2:8">
      <c r="B137" s="66">
        <v>136</v>
      </c>
      <c r="C137" s="66">
        <v>3</v>
      </c>
      <c r="D137" s="66">
        <v>61</v>
      </c>
      <c r="E137" s="66">
        <v>157</v>
      </c>
      <c r="F137" s="66">
        <v>3</v>
      </c>
      <c r="G137" s="66">
        <v>2.84598E-2</v>
      </c>
      <c r="H137" s="66">
        <v>3</v>
      </c>
    </row>
    <row r="138" spans="2:8">
      <c r="B138" s="66">
        <v>137</v>
      </c>
      <c r="C138" s="66">
        <v>3</v>
      </c>
      <c r="D138" s="66">
        <v>53</v>
      </c>
      <c r="E138" s="66">
        <v>132</v>
      </c>
      <c r="F138" s="66">
        <v>3</v>
      </c>
      <c r="G138" s="66">
        <v>2.1933100000000001E-2</v>
      </c>
      <c r="H138" s="66">
        <v>3</v>
      </c>
    </row>
    <row r="139" spans="2:8">
      <c r="B139" s="66">
        <v>138</v>
      </c>
      <c r="C139" s="66">
        <v>3</v>
      </c>
      <c r="D139" s="66">
        <v>-1</v>
      </c>
      <c r="E139" s="66">
        <v>-1</v>
      </c>
      <c r="F139" s="66">
        <v>3</v>
      </c>
      <c r="G139" s="66">
        <v>6.9189100000000003E-3</v>
      </c>
      <c r="H139" s="66">
        <v>3</v>
      </c>
    </row>
    <row r="140" spans="2:8">
      <c r="B140" s="66">
        <v>139</v>
      </c>
      <c r="C140" s="66">
        <v>4</v>
      </c>
      <c r="D140" s="66">
        <v>52</v>
      </c>
      <c r="E140" s="66">
        <v>131</v>
      </c>
      <c r="F140" s="66">
        <v>3</v>
      </c>
      <c r="G140" s="66">
        <v>2.6739800000000001E-2</v>
      </c>
      <c r="H140" s="66">
        <v>3</v>
      </c>
    </row>
    <row r="141" spans="2:8">
      <c r="B141" s="66">
        <v>140</v>
      </c>
      <c r="C141" s="66">
        <v>3</v>
      </c>
      <c r="D141" s="66">
        <v>61</v>
      </c>
      <c r="E141" s="66">
        <v>157</v>
      </c>
      <c r="F141" s="66">
        <v>3</v>
      </c>
      <c r="G141" s="66">
        <v>2.2281599999999999E-2</v>
      </c>
      <c r="H141" s="66">
        <v>3</v>
      </c>
    </row>
    <row r="142" spans="2:8">
      <c r="B142" s="66">
        <v>141</v>
      </c>
      <c r="C142" s="66">
        <v>4</v>
      </c>
      <c r="D142" s="66">
        <v>85</v>
      </c>
      <c r="E142" s="66">
        <v>291</v>
      </c>
      <c r="F142" s="66">
        <v>3</v>
      </c>
      <c r="G142" s="66">
        <v>2.35748E-2</v>
      </c>
      <c r="H142" s="66">
        <v>3</v>
      </c>
    </row>
    <row r="143" spans="2:8">
      <c r="B143" s="66">
        <v>142</v>
      </c>
      <c r="C143" s="66">
        <v>4</v>
      </c>
      <c r="D143" s="66">
        <v>76</v>
      </c>
      <c r="E143" s="66">
        <v>235</v>
      </c>
      <c r="F143" s="66">
        <v>3</v>
      </c>
      <c r="G143" s="66">
        <v>2.7559299999999998E-2</v>
      </c>
      <c r="H143" s="66">
        <v>3</v>
      </c>
    </row>
    <row r="144" spans="2:8">
      <c r="B144" s="66">
        <v>143</v>
      </c>
      <c r="C144" s="66">
        <v>4</v>
      </c>
      <c r="D144" s="66">
        <v>80</v>
      </c>
      <c r="E144" s="66">
        <v>239</v>
      </c>
      <c r="F144" s="66">
        <v>3</v>
      </c>
      <c r="G144" s="66">
        <v>3.0255299999999999E-2</v>
      </c>
      <c r="H144" s="66">
        <v>3</v>
      </c>
    </row>
    <row r="145" spans="2:8">
      <c r="B145" s="66">
        <v>144</v>
      </c>
      <c r="C145" s="66">
        <v>5</v>
      </c>
      <c r="D145" s="66">
        <v>80</v>
      </c>
      <c r="E145" s="66">
        <v>271</v>
      </c>
      <c r="F145" s="66">
        <v>3</v>
      </c>
      <c r="G145" s="66">
        <v>2.3442299999999999E-2</v>
      </c>
      <c r="H145" s="66">
        <v>3</v>
      </c>
    </row>
    <row r="146" spans="2:8">
      <c r="B146" s="66">
        <v>145</v>
      </c>
      <c r="C146" s="66">
        <v>3</v>
      </c>
      <c r="D146" s="66">
        <v>62</v>
      </c>
      <c r="E146" s="66">
        <v>161</v>
      </c>
      <c r="F146" s="66">
        <v>3</v>
      </c>
      <c r="G146" s="66">
        <v>2.22778E-2</v>
      </c>
      <c r="H146" s="66">
        <v>3</v>
      </c>
    </row>
    <row r="147" spans="2:8">
      <c r="B147" s="66">
        <v>146</v>
      </c>
      <c r="C147" s="66">
        <v>6</v>
      </c>
      <c r="D147" s="66">
        <v>95</v>
      </c>
      <c r="E147" s="66">
        <v>345</v>
      </c>
      <c r="F147" s="66">
        <v>3</v>
      </c>
      <c r="G147" s="66">
        <v>2.3997999999999998E-2</v>
      </c>
      <c r="H147" s="66">
        <v>3</v>
      </c>
    </row>
    <row r="148" spans="2:8">
      <c r="B148" s="66">
        <v>147</v>
      </c>
      <c r="C148" s="66">
        <v>3</v>
      </c>
      <c r="D148" s="66">
        <v>53</v>
      </c>
      <c r="E148" s="66">
        <v>132</v>
      </c>
      <c r="F148" s="66">
        <v>3</v>
      </c>
      <c r="G148" s="66">
        <v>2.70782E-2</v>
      </c>
      <c r="H148" s="66">
        <v>3</v>
      </c>
    </row>
    <row r="149" spans="2:8">
      <c r="B149" s="66">
        <v>148</v>
      </c>
      <c r="C149" s="66">
        <v>3</v>
      </c>
      <c r="D149" s="66">
        <v>52</v>
      </c>
      <c r="E149" s="66">
        <v>131</v>
      </c>
      <c r="F149" s="66">
        <v>3</v>
      </c>
      <c r="G149" s="66">
        <v>2.1898500000000001E-2</v>
      </c>
      <c r="H149" s="66">
        <v>3</v>
      </c>
    </row>
    <row r="150" spans="2:8">
      <c r="B150" s="66">
        <v>149</v>
      </c>
      <c r="C150" s="66">
        <v>3</v>
      </c>
      <c r="D150" s="66">
        <v>81</v>
      </c>
      <c r="E150" s="66">
        <v>245</v>
      </c>
      <c r="F150" s="66">
        <v>3</v>
      </c>
      <c r="G150" s="66">
        <v>2.9535800000000001E-2</v>
      </c>
      <c r="H150" s="66">
        <v>3</v>
      </c>
    </row>
    <row r="151" spans="2:8">
      <c r="B151" s="66">
        <v>150</v>
      </c>
      <c r="C151" s="66">
        <v>4</v>
      </c>
      <c r="D151" s="66">
        <v>79</v>
      </c>
      <c r="E151" s="66">
        <v>245</v>
      </c>
      <c r="F151" s="66">
        <v>3</v>
      </c>
      <c r="G151" s="66">
        <v>2.9455200000000001E-2</v>
      </c>
      <c r="H151" s="66">
        <v>3</v>
      </c>
    </row>
    <row r="152" spans="2:8">
      <c r="B152" s="66">
        <v>151</v>
      </c>
      <c r="C152" s="66">
        <v>6</v>
      </c>
      <c r="D152" s="66">
        <v>87</v>
      </c>
      <c r="E152" s="66">
        <v>320</v>
      </c>
      <c r="F152" s="66">
        <v>4</v>
      </c>
      <c r="G152" s="66">
        <v>3.0128499999999999E-2</v>
      </c>
      <c r="H152" s="66">
        <v>4</v>
      </c>
    </row>
    <row r="153" spans="2:8">
      <c r="B153" s="66">
        <v>152</v>
      </c>
      <c r="C153" s="66">
        <v>4</v>
      </c>
      <c r="D153" s="66">
        <v>79</v>
      </c>
      <c r="E153" s="66">
        <v>245</v>
      </c>
      <c r="F153" s="66">
        <v>4</v>
      </c>
      <c r="G153" s="66">
        <v>2.9167200000000001E-2</v>
      </c>
      <c r="H153" s="66">
        <v>4</v>
      </c>
    </row>
    <row r="154" spans="2:8">
      <c r="B154" s="66">
        <v>153</v>
      </c>
      <c r="C154" s="66">
        <v>6</v>
      </c>
      <c r="D154" s="66">
        <v>89</v>
      </c>
      <c r="E154" s="66">
        <v>297</v>
      </c>
      <c r="F154" s="66">
        <v>4</v>
      </c>
      <c r="G154" s="66">
        <v>3.0366400000000002E-2</v>
      </c>
      <c r="H154" s="66">
        <v>4</v>
      </c>
    </row>
    <row r="155" spans="2:8">
      <c r="B155" s="66">
        <v>154</v>
      </c>
      <c r="C155" s="66">
        <v>5</v>
      </c>
      <c r="D155" s="66">
        <v>74</v>
      </c>
      <c r="E155" s="66">
        <v>216</v>
      </c>
      <c r="F155" s="66">
        <v>4</v>
      </c>
      <c r="G155" s="66">
        <v>2.9310200000000002E-2</v>
      </c>
      <c r="H155" s="66">
        <v>4</v>
      </c>
    </row>
    <row r="156" spans="2:8">
      <c r="B156" s="66">
        <v>155</v>
      </c>
      <c r="C156" s="66">
        <v>5</v>
      </c>
      <c r="D156" s="66">
        <v>99</v>
      </c>
      <c r="E156" s="66">
        <v>360</v>
      </c>
      <c r="F156" s="66">
        <v>4</v>
      </c>
      <c r="G156" s="66">
        <v>3.0690700000000001E-2</v>
      </c>
      <c r="H156" s="66">
        <v>4</v>
      </c>
    </row>
    <row r="157" spans="2:8">
      <c r="B157" s="66">
        <v>156</v>
      </c>
      <c r="C157" s="66">
        <v>4</v>
      </c>
      <c r="D157" s="66">
        <v>54</v>
      </c>
      <c r="E157" s="66">
        <v>133</v>
      </c>
      <c r="F157" s="66">
        <v>4</v>
      </c>
      <c r="G157" s="66">
        <v>2.81041E-2</v>
      </c>
      <c r="H157" s="66">
        <v>4</v>
      </c>
    </row>
    <row r="158" spans="2:8">
      <c r="B158" s="66">
        <v>157</v>
      </c>
      <c r="C158" s="66">
        <v>5</v>
      </c>
      <c r="D158" s="66">
        <v>80</v>
      </c>
      <c r="E158" s="66">
        <v>271</v>
      </c>
      <c r="F158" s="66">
        <v>4</v>
      </c>
      <c r="G158" s="66">
        <v>2.62744E-2</v>
      </c>
      <c r="H158" s="66">
        <v>4</v>
      </c>
    </row>
    <row r="159" spans="2:8">
      <c r="B159" s="66">
        <v>158</v>
      </c>
      <c r="C159" s="66">
        <v>4</v>
      </c>
      <c r="D159" s="66">
        <v>70</v>
      </c>
      <c r="E159" s="66">
        <v>212</v>
      </c>
      <c r="F159" s="66">
        <v>4</v>
      </c>
      <c r="G159" s="66">
        <v>2.2864300000000001E-2</v>
      </c>
      <c r="H159" s="66">
        <v>4</v>
      </c>
    </row>
    <row r="160" spans="2:8">
      <c r="B160" s="66">
        <v>159</v>
      </c>
      <c r="C160" s="66">
        <v>5</v>
      </c>
      <c r="D160" s="66">
        <v>76</v>
      </c>
      <c r="E160" s="66">
        <v>235</v>
      </c>
      <c r="F160" s="66">
        <v>4</v>
      </c>
      <c r="G160" s="66">
        <v>2.64859E-2</v>
      </c>
      <c r="H160" s="66">
        <v>4</v>
      </c>
    </row>
    <row r="161" spans="2:8">
      <c r="B161" s="66">
        <v>160</v>
      </c>
      <c r="C161" s="66">
        <v>5</v>
      </c>
      <c r="D161" s="66">
        <v>81</v>
      </c>
      <c r="E161" s="66">
        <v>272</v>
      </c>
      <c r="F161" s="66">
        <v>4</v>
      </c>
      <c r="G161" s="66">
        <v>2.3229099999999999E-2</v>
      </c>
      <c r="H161" s="66">
        <v>4</v>
      </c>
    </row>
    <row r="162" spans="2:8">
      <c r="B162" s="66">
        <v>161</v>
      </c>
      <c r="C162" s="66">
        <v>5</v>
      </c>
      <c r="D162" s="66">
        <v>74</v>
      </c>
      <c r="E162" s="66">
        <v>216</v>
      </c>
      <c r="F162" s="66">
        <v>4</v>
      </c>
      <c r="G162" s="66">
        <v>2.9399600000000001E-2</v>
      </c>
      <c r="H162" s="66">
        <v>4</v>
      </c>
    </row>
    <row r="163" spans="2:8">
      <c r="B163" s="66">
        <v>162</v>
      </c>
      <c r="C163" s="66">
        <v>4</v>
      </c>
      <c r="D163" s="66">
        <v>79</v>
      </c>
      <c r="E163" s="66">
        <v>238</v>
      </c>
      <c r="F163" s="66">
        <v>4</v>
      </c>
      <c r="G163" s="66">
        <v>2.5968100000000001E-2</v>
      </c>
      <c r="H163" s="66">
        <v>4</v>
      </c>
    </row>
    <row r="164" spans="2:8">
      <c r="B164" s="66">
        <v>163</v>
      </c>
      <c r="C164" s="66">
        <v>5</v>
      </c>
      <c r="D164" s="66">
        <v>94</v>
      </c>
      <c r="E164" s="66">
        <v>342</v>
      </c>
      <c r="F164" s="66">
        <v>4</v>
      </c>
      <c r="G164" s="66">
        <v>2.4325099999999999E-2</v>
      </c>
      <c r="H164" s="66">
        <v>4</v>
      </c>
    </row>
    <row r="165" spans="2:8">
      <c r="B165" s="66">
        <v>164</v>
      </c>
      <c r="C165" s="66">
        <v>4</v>
      </c>
      <c r="D165" s="66">
        <v>78</v>
      </c>
      <c r="E165" s="66">
        <v>244</v>
      </c>
      <c r="F165" s="66">
        <v>4</v>
      </c>
      <c r="G165" s="66">
        <v>2.6148600000000001E-2</v>
      </c>
      <c r="H165" s="66">
        <v>4</v>
      </c>
    </row>
    <row r="166" spans="2:8">
      <c r="B166" s="66">
        <v>165</v>
      </c>
      <c r="C166" s="66">
        <v>4</v>
      </c>
      <c r="D166" s="66">
        <v>81</v>
      </c>
      <c r="E166" s="66">
        <v>270</v>
      </c>
      <c r="F166" s="66">
        <v>4</v>
      </c>
      <c r="G166" s="66">
        <v>2.3253900000000001E-2</v>
      </c>
      <c r="H166" s="66">
        <v>4</v>
      </c>
    </row>
    <row r="167" spans="2:8">
      <c r="B167" s="66">
        <v>166</v>
      </c>
      <c r="C167" s="66">
        <v>4</v>
      </c>
      <c r="D167" s="66">
        <v>72</v>
      </c>
      <c r="E167" s="66">
        <v>214</v>
      </c>
      <c r="F167" s="66">
        <v>4</v>
      </c>
      <c r="G167" s="66">
        <v>2.5948800000000001E-2</v>
      </c>
      <c r="H167" s="66">
        <v>4</v>
      </c>
    </row>
    <row r="168" spans="2:8">
      <c r="B168" s="66">
        <v>167</v>
      </c>
      <c r="C168" s="66">
        <v>5</v>
      </c>
      <c r="D168" s="66">
        <v>72</v>
      </c>
      <c r="E168" s="66">
        <v>214</v>
      </c>
      <c r="F168" s="66">
        <v>4</v>
      </c>
      <c r="G168" s="66">
        <v>2.3243900000000001E-2</v>
      </c>
      <c r="H168" s="66">
        <v>4</v>
      </c>
    </row>
    <row r="169" spans="2:8">
      <c r="B169" s="66">
        <v>168</v>
      </c>
      <c r="C169" s="66">
        <v>4</v>
      </c>
      <c r="D169" s="66">
        <v>79</v>
      </c>
      <c r="E169" s="66">
        <v>245</v>
      </c>
      <c r="F169" s="66">
        <v>4</v>
      </c>
      <c r="G169" s="66">
        <v>2.5928300000000001E-2</v>
      </c>
      <c r="H169" s="66">
        <v>4</v>
      </c>
    </row>
    <row r="170" spans="2:8">
      <c r="B170" s="66">
        <v>169</v>
      </c>
      <c r="C170" s="66">
        <v>6</v>
      </c>
      <c r="D170" s="66">
        <v>97</v>
      </c>
      <c r="E170" s="66">
        <v>360</v>
      </c>
      <c r="F170" s="66">
        <v>4</v>
      </c>
      <c r="G170" s="66">
        <v>2.4176599999999999E-2</v>
      </c>
      <c r="H170" s="66">
        <v>4</v>
      </c>
    </row>
    <row r="171" spans="2:8">
      <c r="B171" s="66">
        <v>170</v>
      </c>
      <c r="C171" s="66">
        <v>5</v>
      </c>
      <c r="D171" s="66">
        <v>88</v>
      </c>
      <c r="E171" s="66">
        <v>304</v>
      </c>
      <c r="F171" s="66">
        <v>4</v>
      </c>
      <c r="G171" s="66">
        <v>2.9974500000000001E-2</v>
      </c>
      <c r="H171" s="66">
        <v>4</v>
      </c>
    </row>
    <row r="172" spans="2:8">
      <c r="B172" s="66">
        <v>171</v>
      </c>
      <c r="C172" s="66">
        <v>5</v>
      </c>
      <c r="D172" s="66">
        <v>72</v>
      </c>
      <c r="E172" s="66">
        <v>214</v>
      </c>
      <c r="F172" s="66">
        <v>4</v>
      </c>
      <c r="G172" s="66">
        <v>2.92134E-2</v>
      </c>
      <c r="H172" s="66">
        <v>4</v>
      </c>
    </row>
    <row r="173" spans="2:8">
      <c r="B173" s="66">
        <v>172</v>
      </c>
      <c r="C173" s="66">
        <v>6</v>
      </c>
      <c r="D173" s="66">
        <v>91</v>
      </c>
      <c r="E173" s="66">
        <v>357</v>
      </c>
      <c r="F173" s="66">
        <v>4</v>
      </c>
      <c r="G173" s="66">
        <v>2.9434399999999999E-2</v>
      </c>
      <c r="H173" s="66">
        <v>4</v>
      </c>
    </row>
    <row r="174" spans="2:8">
      <c r="B174" s="66">
        <v>173</v>
      </c>
      <c r="C174" s="66">
        <v>4</v>
      </c>
      <c r="D174" s="66">
        <v>78</v>
      </c>
      <c r="E174" s="66">
        <v>244</v>
      </c>
      <c r="F174" s="66">
        <v>4</v>
      </c>
      <c r="G174" s="66">
        <v>2.6145700000000001E-2</v>
      </c>
      <c r="H174" s="66">
        <v>4</v>
      </c>
    </row>
    <row r="175" spans="2:8">
      <c r="B175" s="66">
        <v>174</v>
      </c>
      <c r="C175" s="66">
        <v>4</v>
      </c>
      <c r="D175" s="66">
        <v>72</v>
      </c>
      <c r="E175" s="66">
        <v>214</v>
      </c>
      <c r="F175" s="66">
        <v>4</v>
      </c>
      <c r="G175" s="66">
        <v>2.3087E-2</v>
      </c>
      <c r="H175" s="66">
        <v>4</v>
      </c>
    </row>
    <row r="176" spans="2:8">
      <c r="B176" s="66">
        <v>175</v>
      </c>
      <c r="C176" s="66">
        <v>5</v>
      </c>
      <c r="D176" s="66">
        <v>80</v>
      </c>
      <c r="E176" s="66">
        <v>271</v>
      </c>
      <c r="F176" s="66">
        <v>4</v>
      </c>
      <c r="G176" s="66">
        <v>2.63124E-2</v>
      </c>
      <c r="H176" s="66">
        <v>4</v>
      </c>
    </row>
    <row r="177" spans="2:8">
      <c r="B177" s="66">
        <v>176</v>
      </c>
      <c r="C177" s="66">
        <v>6</v>
      </c>
      <c r="D177" s="66">
        <v>93</v>
      </c>
      <c r="E177" s="66">
        <v>343</v>
      </c>
      <c r="F177" s="66">
        <v>4</v>
      </c>
      <c r="G177" s="66">
        <v>2.4026599999999999E-2</v>
      </c>
      <c r="H177" s="66">
        <v>4</v>
      </c>
    </row>
    <row r="178" spans="2:8">
      <c r="B178" s="66">
        <v>177</v>
      </c>
      <c r="C178" s="66">
        <v>5</v>
      </c>
      <c r="D178" s="66">
        <v>82</v>
      </c>
      <c r="E178" s="66">
        <v>273</v>
      </c>
      <c r="F178" s="66">
        <v>4</v>
      </c>
      <c r="G178" s="66">
        <v>2.9592299999999998E-2</v>
      </c>
      <c r="H178" s="66">
        <v>4</v>
      </c>
    </row>
    <row r="179" spans="2:8">
      <c r="B179" s="66">
        <v>178</v>
      </c>
      <c r="C179" s="66">
        <v>5</v>
      </c>
      <c r="D179" s="66">
        <v>78</v>
      </c>
      <c r="E179" s="66">
        <v>237</v>
      </c>
      <c r="F179" s="66">
        <v>4</v>
      </c>
      <c r="G179" s="66">
        <v>2.9735299999999999E-2</v>
      </c>
      <c r="H179" s="66">
        <v>4</v>
      </c>
    </row>
    <row r="180" spans="2:8">
      <c r="B180" s="66">
        <v>179</v>
      </c>
      <c r="C180" s="66">
        <v>6</v>
      </c>
      <c r="D180" s="66">
        <v>98</v>
      </c>
      <c r="E180" s="66">
        <v>361</v>
      </c>
      <c r="F180" s="66">
        <v>4</v>
      </c>
      <c r="G180" s="66">
        <v>2.9351700000000001E-2</v>
      </c>
      <c r="H180" s="66">
        <v>4</v>
      </c>
    </row>
    <row r="181" spans="2:8">
      <c r="B181" s="66">
        <v>180</v>
      </c>
      <c r="C181" s="66">
        <v>5</v>
      </c>
      <c r="D181" s="66">
        <v>73</v>
      </c>
      <c r="E181" s="66">
        <v>215</v>
      </c>
      <c r="F181" s="66">
        <v>4</v>
      </c>
      <c r="G181" s="66">
        <v>2.8097400000000002E-2</v>
      </c>
      <c r="H181" s="66">
        <v>4</v>
      </c>
    </row>
    <row r="182" spans="2:8">
      <c r="B182" s="66">
        <v>181</v>
      </c>
      <c r="C182" s="66">
        <v>6</v>
      </c>
      <c r="D182" s="66">
        <v>87</v>
      </c>
      <c r="E182" s="66">
        <v>320</v>
      </c>
      <c r="F182" s="66">
        <v>4</v>
      </c>
      <c r="G182" s="66">
        <v>2.6082500000000002E-2</v>
      </c>
      <c r="H182" s="66">
        <v>4</v>
      </c>
    </row>
    <row r="183" spans="2:8">
      <c r="B183" s="66">
        <v>182</v>
      </c>
      <c r="C183" s="66">
        <v>5</v>
      </c>
      <c r="D183" s="66">
        <v>92</v>
      </c>
      <c r="E183" s="66">
        <v>308</v>
      </c>
      <c r="F183" s="66">
        <v>4</v>
      </c>
      <c r="G183" s="66">
        <v>2.5710299999999998E-2</v>
      </c>
      <c r="H183" s="66">
        <v>4</v>
      </c>
    </row>
    <row r="184" spans="2:8">
      <c r="B184" s="66">
        <v>183</v>
      </c>
      <c r="C184" s="66">
        <v>6</v>
      </c>
      <c r="D184" s="66">
        <v>96</v>
      </c>
      <c r="E184" s="66">
        <v>359</v>
      </c>
      <c r="F184" s="66">
        <v>4</v>
      </c>
      <c r="G184" s="66">
        <v>3.04549E-2</v>
      </c>
      <c r="H184" s="66">
        <v>4</v>
      </c>
    </row>
    <row r="185" spans="2:8">
      <c r="B185" s="66">
        <v>184</v>
      </c>
      <c r="C185" s="66">
        <v>4</v>
      </c>
      <c r="D185" s="66">
        <v>74</v>
      </c>
      <c r="E185" s="66">
        <v>216</v>
      </c>
      <c r="F185" s="66">
        <v>4</v>
      </c>
      <c r="G185" s="66">
        <v>2.89552E-2</v>
      </c>
      <c r="H185" s="66">
        <v>4</v>
      </c>
    </row>
    <row r="186" spans="2:8">
      <c r="B186" s="66">
        <v>185</v>
      </c>
      <c r="C186" s="66">
        <v>4</v>
      </c>
      <c r="D186" s="66">
        <v>58</v>
      </c>
      <c r="E186" s="66">
        <v>154</v>
      </c>
      <c r="F186" s="66">
        <v>4</v>
      </c>
      <c r="G186" s="66">
        <v>2.8528700000000001E-2</v>
      </c>
      <c r="H186" s="66">
        <v>4</v>
      </c>
    </row>
    <row r="187" spans="2:8">
      <c r="B187" s="66">
        <v>186</v>
      </c>
      <c r="C187" s="66">
        <v>5</v>
      </c>
      <c r="D187" s="66">
        <v>84</v>
      </c>
      <c r="E187" s="66">
        <v>275</v>
      </c>
      <c r="F187" s="66">
        <v>4</v>
      </c>
      <c r="G187" s="66">
        <v>2.65665E-2</v>
      </c>
      <c r="H187" s="66">
        <v>4</v>
      </c>
    </row>
    <row r="188" spans="2:8">
      <c r="B188" s="66">
        <v>187</v>
      </c>
      <c r="C188" s="66">
        <v>6</v>
      </c>
      <c r="D188" s="66">
        <v>99</v>
      </c>
      <c r="E188" s="66">
        <v>382</v>
      </c>
      <c r="F188" s="66">
        <v>4</v>
      </c>
      <c r="G188" s="66">
        <v>2.4793099999999998E-2</v>
      </c>
      <c r="H188" s="66">
        <v>4</v>
      </c>
    </row>
    <row r="189" spans="2:8">
      <c r="B189" s="66">
        <v>188</v>
      </c>
      <c r="C189" s="66">
        <v>5</v>
      </c>
      <c r="D189" s="66">
        <v>88</v>
      </c>
      <c r="E189" s="66">
        <v>304</v>
      </c>
      <c r="F189" s="66">
        <v>4</v>
      </c>
      <c r="G189" s="66">
        <v>2.7724700000000001E-2</v>
      </c>
      <c r="H189" s="66">
        <v>4</v>
      </c>
    </row>
    <row r="190" spans="2:8">
      <c r="B190" s="66">
        <v>189</v>
      </c>
      <c r="C190" s="66">
        <v>5</v>
      </c>
      <c r="D190" s="66">
        <v>89</v>
      </c>
      <c r="E190" s="66">
        <v>305</v>
      </c>
      <c r="F190" s="66">
        <v>4</v>
      </c>
      <c r="G190" s="66">
        <v>2.67797E-2</v>
      </c>
      <c r="H190" s="66">
        <v>4</v>
      </c>
    </row>
    <row r="191" spans="2:8">
      <c r="B191" s="66">
        <v>190</v>
      </c>
      <c r="C191" s="66">
        <v>5</v>
      </c>
      <c r="D191" s="66">
        <v>88</v>
      </c>
      <c r="E191" s="66">
        <v>296</v>
      </c>
      <c r="F191" s="66">
        <v>4</v>
      </c>
      <c r="G191" s="66">
        <v>2.3703800000000001E-2</v>
      </c>
      <c r="H191" s="66">
        <v>4</v>
      </c>
    </row>
    <row r="192" spans="2:8">
      <c r="B192" s="66">
        <v>191</v>
      </c>
      <c r="C192" s="66">
        <v>4</v>
      </c>
      <c r="D192" s="66">
        <v>89</v>
      </c>
      <c r="E192" s="66">
        <v>303</v>
      </c>
      <c r="F192" s="66">
        <v>4</v>
      </c>
      <c r="G192" s="66">
        <v>2.9764200000000001E-2</v>
      </c>
      <c r="H192" s="66">
        <v>4</v>
      </c>
    </row>
    <row r="193" spans="2:8">
      <c r="B193" s="66">
        <v>192</v>
      </c>
      <c r="C193" s="66">
        <v>4</v>
      </c>
      <c r="D193" s="66">
        <v>91</v>
      </c>
      <c r="E193" s="66">
        <v>305</v>
      </c>
      <c r="F193" s="66">
        <v>4</v>
      </c>
      <c r="G193" s="66">
        <v>2.9835899999999999E-2</v>
      </c>
      <c r="H193" s="66">
        <v>4</v>
      </c>
    </row>
    <row r="194" spans="2:8">
      <c r="B194" s="66">
        <v>193</v>
      </c>
      <c r="C194" s="66">
        <v>5</v>
      </c>
      <c r="D194" s="66">
        <v>82</v>
      </c>
      <c r="E194" s="66">
        <v>273</v>
      </c>
      <c r="F194" s="66">
        <v>4</v>
      </c>
      <c r="G194" s="66">
        <v>2.9761800000000001E-2</v>
      </c>
      <c r="H194" s="66">
        <v>4</v>
      </c>
    </row>
    <row r="195" spans="2:8">
      <c r="B195" s="66">
        <v>194</v>
      </c>
      <c r="C195" s="66">
        <v>6</v>
      </c>
      <c r="D195" s="66">
        <v>86</v>
      </c>
      <c r="E195" s="66">
        <v>294</v>
      </c>
      <c r="F195" s="66">
        <v>4</v>
      </c>
      <c r="G195" s="66">
        <v>3.0089600000000001E-2</v>
      </c>
      <c r="H195" s="66">
        <v>4</v>
      </c>
    </row>
    <row r="196" spans="2:8">
      <c r="B196" s="66">
        <v>195</v>
      </c>
      <c r="C196" s="66">
        <v>5</v>
      </c>
      <c r="D196" s="66">
        <v>77</v>
      </c>
      <c r="E196" s="66">
        <v>236</v>
      </c>
      <c r="F196" s="66">
        <v>4</v>
      </c>
      <c r="G196" s="66">
        <v>2.9670499999999999E-2</v>
      </c>
      <c r="H196" s="66">
        <v>4</v>
      </c>
    </row>
    <row r="197" spans="2:8">
      <c r="B197" s="66">
        <v>196</v>
      </c>
      <c r="C197" s="66">
        <v>4</v>
      </c>
      <c r="D197" s="66">
        <v>79</v>
      </c>
      <c r="E197" s="66">
        <v>245</v>
      </c>
      <c r="F197" s="66">
        <v>4</v>
      </c>
      <c r="G197" s="66">
        <v>2.8145300000000002E-2</v>
      </c>
      <c r="H197" s="66">
        <v>4</v>
      </c>
    </row>
    <row r="198" spans="2:8">
      <c r="B198" s="66">
        <v>197</v>
      </c>
      <c r="C198" s="66">
        <v>4</v>
      </c>
      <c r="D198" s="66">
        <v>71</v>
      </c>
      <c r="E198" s="66">
        <v>213</v>
      </c>
      <c r="F198" s="66">
        <v>4</v>
      </c>
      <c r="G198" s="66">
        <v>2.5806699999999998E-2</v>
      </c>
      <c r="H198" s="66">
        <v>4</v>
      </c>
    </row>
    <row r="199" spans="2:8">
      <c r="B199" s="66">
        <v>198</v>
      </c>
      <c r="C199" s="66">
        <v>4</v>
      </c>
      <c r="D199" s="66">
        <v>78</v>
      </c>
      <c r="E199" s="66">
        <v>244</v>
      </c>
      <c r="F199" s="66">
        <v>4</v>
      </c>
      <c r="G199" s="66">
        <v>2.31874E-2</v>
      </c>
      <c r="H199" s="66">
        <v>4</v>
      </c>
    </row>
    <row r="200" spans="2:8">
      <c r="B200" s="66">
        <v>199</v>
      </c>
      <c r="C200" s="66">
        <v>4</v>
      </c>
      <c r="D200" s="66">
        <v>78</v>
      </c>
      <c r="E200" s="66">
        <v>244</v>
      </c>
      <c r="F200" s="66">
        <v>4</v>
      </c>
      <c r="G200" s="66">
        <v>2.6194599999999998E-2</v>
      </c>
      <c r="H200" s="66">
        <v>4</v>
      </c>
    </row>
    <row r="201" spans="2:8">
      <c r="B201" s="66">
        <v>200</v>
      </c>
      <c r="C201" s="66">
        <v>4</v>
      </c>
      <c r="D201" s="66">
        <v>71</v>
      </c>
      <c r="E201" s="66">
        <v>213</v>
      </c>
      <c r="F201" s="66">
        <v>4</v>
      </c>
      <c r="G201" s="66">
        <v>2.2573200000000002E-2</v>
      </c>
      <c r="H201" s="66">
        <v>4</v>
      </c>
    </row>
    <row r="202" spans="2:8">
      <c r="B202" s="66">
        <v>201</v>
      </c>
      <c r="C202" s="66">
        <v>6</v>
      </c>
      <c r="D202" s="66">
        <v>96</v>
      </c>
      <c r="E202" s="66">
        <v>346</v>
      </c>
      <c r="F202" s="66">
        <v>5</v>
      </c>
      <c r="G202" s="66">
        <v>2.7483899999999999E-2</v>
      </c>
      <c r="H202" s="66">
        <v>5</v>
      </c>
    </row>
    <row r="203" spans="2:8">
      <c r="B203" s="66">
        <v>202</v>
      </c>
      <c r="C203" s="66">
        <v>6</v>
      </c>
      <c r="D203" s="66">
        <v>96</v>
      </c>
      <c r="E203" s="66">
        <v>359</v>
      </c>
      <c r="F203" s="66">
        <v>5</v>
      </c>
      <c r="G203" s="66">
        <v>2.4173699999999999E-2</v>
      </c>
      <c r="H203" s="66">
        <v>5</v>
      </c>
    </row>
    <row r="204" spans="2:8">
      <c r="B204" s="66">
        <v>203</v>
      </c>
      <c r="C204" s="66">
        <v>5</v>
      </c>
      <c r="D204" s="66">
        <v>70</v>
      </c>
      <c r="E204" s="66">
        <v>212</v>
      </c>
      <c r="F204" s="66">
        <v>5</v>
      </c>
      <c r="G204" s="66">
        <v>2.89547E-2</v>
      </c>
      <c r="H204" s="66">
        <v>5</v>
      </c>
    </row>
    <row r="205" spans="2:8">
      <c r="B205" s="66">
        <v>204</v>
      </c>
      <c r="C205" s="66">
        <v>6</v>
      </c>
      <c r="D205" s="66">
        <v>80</v>
      </c>
      <c r="E205" s="66">
        <v>271</v>
      </c>
      <c r="F205" s="66">
        <v>5</v>
      </c>
      <c r="G205" s="66">
        <v>2.65899E-2</v>
      </c>
      <c r="H205" s="66">
        <v>5</v>
      </c>
    </row>
    <row r="206" spans="2:8">
      <c r="B206" s="66">
        <v>205</v>
      </c>
      <c r="C206" s="66">
        <v>6</v>
      </c>
      <c r="D206" s="66">
        <v>84</v>
      </c>
      <c r="E206" s="66">
        <v>275</v>
      </c>
      <c r="F206" s="66">
        <v>5</v>
      </c>
      <c r="G206" s="66">
        <v>2.3778899999999999E-2</v>
      </c>
      <c r="H206" s="66">
        <v>5</v>
      </c>
    </row>
    <row r="207" spans="2:8">
      <c r="B207" s="66">
        <v>206</v>
      </c>
      <c r="C207" s="66">
        <v>5</v>
      </c>
      <c r="D207" s="66">
        <v>82</v>
      </c>
      <c r="E207" s="66">
        <v>273</v>
      </c>
      <c r="F207" s="66">
        <v>5</v>
      </c>
      <c r="G207" s="66">
        <v>2.8223499999999999E-2</v>
      </c>
      <c r="H207" s="66">
        <v>5</v>
      </c>
    </row>
    <row r="208" spans="2:8">
      <c r="B208" s="66">
        <v>207</v>
      </c>
      <c r="C208" s="66">
        <v>7</v>
      </c>
      <c r="D208" s="66">
        <v>88</v>
      </c>
      <c r="E208" s="66">
        <v>321</v>
      </c>
      <c r="F208" s="66">
        <v>5</v>
      </c>
      <c r="G208" s="66">
        <v>2.7257900000000002E-2</v>
      </c>
      <c r="H208" s="66">
        <v>5</v>
      </c>
    </row>
    <row r="209" spans="2:8">
      <c r="B209" s="66">
        <v>208</v>
      </c>
      <c r="C209" s="66">
        <v>6</v>
      </c>
      <c r="D209" s="66">
        <v>90</v>
      </c>
      <c r="E209" s="66">
        <v>298</v>
      </c>
      <c r="F209" s="66">
        <v>5</v>
      </c>
      <c r="G209" s="66">
        <v>2.4000400000000002E-2</v>
      </c>
      <c r="H209" s="66">
        <v>5</v>
      </c>
    </row>
    <row r="210" spans="2:8">
      <c r="B210" s="66">
        <v>209</v>
      </c>
      <c r="C210" s="66">
        <v>6</v>
      </c>
      <c r="D210" s="66">
        <v>81</v>
      </c>
      <c r="E210" s="66">
        <v>272</v>
      </c>
      <c r="F210" s="66">
        <v>5</v>
      </c>
      <c r="G210" s="66">
        <v>2.9912000000000001E-2</v>
      </c>
      <c r="H210" s="66">
        <v>5</v>
      </c>
    </row>
    <row r="211" spans="2:8">
      <c r="B211" s="66">
        <v>210</v>
      </c>
      <c r="C211" s="66">
        <v>5</v>
      </c>
      <c r="D211" s="66">
        <v>82</v>
      </c>
      <c r="E211" s="66">
        <v>273</v>
      </c>
      <c r="F211" s="66">
        <v>5</v>
      </c>
      <c r="G211" s="66">
        <v>2.9706199999999999E-2</v>
      </c>
      <c r="H211" s="66">
        <v>5</v>
      </c>
    </row>
    <row r="212" spans="2:8">
      <c r="B212" s="66">
        <v>211</v>
      </c>
      <c r="C212" s="66">
        <v>5</v>
      </c>
      <c r="D212" s="66">
        <v>70</v>
      </c>
      <c r="E212" s="66">
        <v>212</v>
      </c>
      <c r="F212" s="66">
        <v>5</v>
      </c>
      <c r="G212" s="66">
        <v>2.8841700000000001E-2</v>
      </c>
      <c r="H212" s="66">
        <v>5</v>
      </c>
    </row>
    <row r="213" spans="2:8">
      <c r="B213" s="66">
        <v>212</v>
      </c>
      <c r="C213" s="66">
        <v>7</v>
      </c>
      <c r="D213" s="66">
        <v>89</v>
      </c>
      <c r="E213" s="66">
        <v>322</v>
      </c>
      <c r="F213" s="66">
        <v>5</v>
      </c>
      <c r="G213" s="66">
        <v>3.0052700000000002E-2</v>
      </c>
      <c r="H213" s="66">
        <v>5</v>
      </c>
    </row>
    <row r="214" spans="2:8">
      <c r="B214" s="66">
        <v>213</v>
      </c>
      <c r="C214" s="66">
        <v>6</v>
      </c>
      <c r="D214" s="66">
        <v>87</v>
      </c>
      <c r="E214" s="66">
        <v>295</v>
      </c>
      <c r="F214" s="66">
        <v>5</v>
      </c>
      <c r="G214" s="66">
        <v>2.8834599999999998E-2</v>
      </c>
      <c r="H214" s="66">
        <v>5</v>
      </c>
    </row>
    <row r="215" spans="2:8">
      <c r="B215" s="66">
        <v>214</v>
      </c>
      <c r="C215" s="66">
        <v>7</v>
      </c>
      <c r="D215" s="66">
        <v>96</v>
      </c>
      <c r="E215" s="66">
        <v>364</v>
      </c>
      <c r="F215" s="66">
        <v>5</v>
      </c>
      <c r="G215" s="66">
        <v>2.7438899999999999E-2</v>
      </c>
      <c r="H215" s="66">
        <v>5</v>
      </c>
    </row>
    <row r="216" spans="2:8">
      <c r="B216" s="66">
        <v>215</v>
      </c>
      <c r="C216" s="66">
        <v>5</v>
      </c>
      <c r="D216" s="66">
        <v>72</v>
      </c>
      <c r="E216" s="66">
        <v>214</v>
      </c>
      <c r="F216" s="66">
        <v>5</v>
      </c>
      <c r="G216" s="66">
        <v>2.3041200000000001E-2</v>
      </c>
      <c r="H216" s="66">
        <v>5</v>
      </c>
    </row>
    <row r="217" spans="2:8">
      <c r="B217" s="66">
        <v>216</v>
      </c>
      <c r="C217" s="66">
        <v>7</v>
      </c>
      <c r="D217" s="66">
        <v>87</v>
      </c>
      <c r="E217" s="66">
        <v>320</v>
      </c>
      <c r="F217" s="66">
        <v>5</v>
      </c>
      <c r="G217" s="66">
        <v>3.0353999999999999E-2</v>
      </c>
      <c r="H217" s="66">
        <v>5</v>
      </c>
    </row>
    <row r="218" spans="2:8">
      <c r="B218" s="66">
        <v>217</v>
      </c>
      <c r="C218" s="66">
        <v>6</v>
      </c>
      <c r="D218" s="66">
        <v>87</v>
      </c>
      <c r="E218" s="66">
        <v>320</v>
      </c>
      <c r="F218" s="66">
        <v>5</v>
      </c>
      <c r="G218" s="66">
        <v>2.7887599999999999E-2</v>
      </c>
      <c r="H218" s="66">
        <v>5</v>
      </c>
    </row>
    <row r="219" spans="2:8">
      <c r="B219" s="66">
        <v>218</v>
      </c>
      <c r="C219" s="66">
        <v>6</v>
      </c>
      <c r="D219" s="66">
        <v>88</v>
      </c>
      <c r="E219" s="66">
        <v>296</v>
      </c>
      <c r="F219" s="66">
        <v>5</v>
      </c>
      <c r="G219" s="66">
        <v>2.70309E-2</v>
      </c>
      <c r="H219" s="66">
        <v>5</v>
      </c>
    </row>
    <row r="220" spans="2:8">
      <c r="B220" s="66">
        <v>219</v>
      </c>
      <c r="C220" s="66">
        <v>7</v>
      </c>
      <c r="D220" s="66">
        <v>94</v>
      </c>
      <c r="E220" s="66">
        <v>344</v>
      </c>
      <c r="F220" s="66">
        <v>5</v>
      </c>
      <c r="G220" s="66">
        <v>2.44429E-2</v>
      </c>
      <c r="H220" s="66">
        <v>5</v>
      </c>
    </row>
    <row r="221" spans="2:8">
      <c r="B221" s="66">
        <v>220</v>
      </c>
      <c r="C221" s="66">
        <v>6</v>
      </c>
      <c r="D221" s="66">
        <v>81</v>
      </c>
      <c r="E221" s="66">
        <v>272</v>
      </c>
      <c r="F221" s="66">
        <v>5</v>
      </c>
      <c r="G221" s="66">
        <v>2.69175E-2</v>
      </c>
      <c r="H221" s="66">
        <v>5</v>
      </c>
    </row>
    <row r="222" spans="2:8">
      <c r="B222" s="66">
        <v>221</v>
      </c>
      <c r="C222" s="66">
        <v>6</v>
      </c>
      <c r="D222" s="66">
        <v>86</v>
      </c>
      <c r="E222" s="66">
        <v>294</v>
      </c>
      <c r="F222" s="66">
        <v>5</v>
      </c>
      <c r="G222" s="66">
        <v>2.6780100000000001E-2</v>
      </c>
      <c r="H222" s="66">
        <v>5</v>
      </c>
    </row>
    <row r="223" spans="2:8">
      <c r="B223" s="66">
        <v>222</v>
      </c>
      <c r="C223" s="66">
        <v>6</v>
      </c>
      <c r="D223" s="66">
        <v>88</v>
      </c>
      <c r="E223" s="66">
        <v>321</v>
      </c>
      <c r="F223" s="66">
        <v>5</v>
      </c>
      <c r="G223" s="66">
        <v>2.3803499999999998E-2</v>
      </c>
      <c r="H223" s="66">
        <v>5</v>
      </c>
    </row>
    <row r="224" spans="2:8">
      <c r="B224" s="66">
        <v>223</v>
      </c>
      <c r="C224" s="66">
        <v>6</v>
      </c>
      <c r="D224" s="66">
        <v>96</v>
      </c>
      <c r="E224" s="66">
        <v>359</v>
      </c>
      <c r="F224" s="66">
        <v>5</v>
      </c>
      <c r="G224" s="66">
        <v>2.7226899999999998E-2</v>
      </c>
      <c r="H224" s="66">
        <v>5</v>
      </c>
    </row>
    <row r="225" spans="2:8">
      <c r="B225" s="66">
        <v>224</v>
      </c>
      <c r="C225" s="66">
        <v>6</v>
      </c>
      <c r="D225" s="66">
        <v>87</v>
      </c>
      <c r="E225" s="66">
        <v>295</v>
      </c>
      <c r="F225" s="66">
        <v>5</v>
      </c>
      <c r="G225" s="66">
        <v>2.38991E-2</v>
      </c>
      <c r="H225" s="66">
        <v>5</v>
      </c>
    </row>
    <row r="226" spans="2:8">
      <c r="B226" s="66">
        <v>225</v>
      </c>
      <c r="C226" s="66">
        <v>7</v>
      </c>
      <c r="D226" s="66">
        <v>92</v>
      </c>
      <c r="E226" s="66">
        <v>360</v>
      </c>
      <c r="F226" s="66">
        <v>5</v>
      </c>
      <c r="G226" s="66">
        <v>2.5165099999999999E-2</v>
      </c>
      <c r="H226" s="66">
        <v>5</v>
      </c>
    </row>
    <row r="227" spans="2:8">
      <c r="B227" s="66">
        <v>226</v>
      </c>
      <c r="C227" s="66">
        <v>8</v>
      </c>
      <c r="D227" s="66">
        <v>93</v>
      </c>
      <c r="E227" s="66">
        <v>361</v>
      </c>
      <c r="F227" s="66">
        <v>5</v>
      </c>
      <c r="G227" s="66">
        <v>2.4684399999999999E-2</v>
      </c>
      <c r="H227" s="66">
        <v>5</v>
      </c>
    </row>
    <row r="228" spans="2:8">
      <c r="B228" s="66">
        <v>227</v>
      </c>
      <c r="C228" s="66">
        <v>6</v>
      </c>
      <c r="D228" s="66">
        <v>83</v>
      </c>
      <c r="E228" s="66">
        <v>274</v>
      </c>
      <c r="F228" s="66">
        <v>5</v>
      </c>
      <c r="G228" s="66">
        <v>2.7165399999999999E-2</v>
      </c>
      <c r="H228" s="66">
        <v>5</v>
      </c>
    </row>
    <row r="229" spans="2:8">
      <c r="B229" s="66">
        <v>228</v>
      </c>
      <c r="C229" s="66">
        <v>7</v>
      </c>
      <c r="D229" s="66">
        <v>88</v>
      </c>
      <c r="E229" s="66">
        <v>321</v>
      </c>
      <c r="F229" s="66">
        <v>5</v>
      </c>
      <c r="G229" s="66">
        <v>2.7103700000000001E-2</v>
      </c>
      <c r="H229" s="66">
        <v>5</v>
      </c>
    </row>
    <row r="230" spans="2:8">
      <c r="B230" s="66">
        <v>229</v>
      </c>
      <c r="C230" s="66">
        <v>5</v>
      </c>
      <c r="D230" s="66">
        <v>70</v>
      </c>
      <c r="E230" s="66">
        <v>212</v>
      </c>
      <c r="F230" s="66">
        <v>5</v>
      </c>
      <c r="G230" s="66">
        <v>2.2764400000000001E-2</v>
      </c>
      <c r="H230" s="66">
        <v>5</v>
      </c>
    </row>
    <row r="231" spans="2:8">
      <c r="B231" s="66">
        <v>230</v>
      </c>
      <c r="C231" s="66">
        <v>6</v>
      </c>
      <c r="D231" s="66">
        <v>80</v>
      </c>
      <c r="E231" s="66">
        <v>271</v>
      </c>
      <c r="F231" s="66">
        <v>5</v>
      </c>
      <c r="G231" s="66">
        <v>2.6511900000000001E-2</v>
      </c>
      <c r="H231" s="66">
        <v>5</v>
      </c>
    </row>
    <row r="232" spans="2:8">
      <c r="B232" s="66">
        <v>231</v>
      </c>
      <c r="C232" s="66">
        <v>6</v>
      </c>
      <c r="D232" s="66">
        <v>81</v>
      </c>
      <c r="E232" s="66">
        <v>272</v>
      </c>
      <c r="F232" s="66">
        <v>5</v>
      </c>
      <c r="G232" s="66">
        <v>2.36058E-2</v>
      </c>
      <c r="H232" s="66">
        <v>5</v>
      </c>
    </row>
    <row r="233" spans="2:8">
      <c r="B233" s="66">
        <v>232</v>
      </c>
      <c r="C233" s="66">
        <v>5</v>
      </c>
      <c r="D233" s="66">
        <v>89</v>
      </c>
      <c r="E233" s="66">
        <v>305</v>
      </c>
      <c r="F233" s="66">
        <v>5</v>
      </c>
      <c r="G233" s="66">
        <v>2.96867E-2</v>
      </c>
      <c r="H233" s="66">
        <v>5</v>
      </c>
    </row>
    <row r="234" spans="2:8">
      <c r="B234" s="66">
        <v>233</v>
      </c>
      <c r="C234" s="66">
        <v>6</v>
      </c>
      <c r="D234" s="66">
        <v>83</v>
      </c>
      <c r="E234" s="66">
        <v>274</v>
      </c>
      <c r="F234" s="66">
        <v>5</v>
      </c>
      <c r="G234" s="66">
        <v>2.99273E-2</v>
      </c>
      <c r="H234" s="66">
        <v>5</v>
      </c>
    </row>
    <row r="235" spans="2:8">
      <c r="B235" s="66">
        <v>234</v>
      </c>
      <c r="C235" s="66">
        <v>5</v>
      </c>
      <c r="D235" s="66">
        <v>71</v>
      </c>
      <c r="E235" s="66">
        <v>213</v>
      </c>
      <c r="F235" s="66">
        <v>5</v>
      </c>
      <c r="G235" s="66">
        <v>2.8979499999999998E-2</v>
      </c>
      <c r="H235" s="66">
        <v>5</v>
      </c>
    </row>
    <row r="236" spans="2:8">
      <c r="B236" s="66">
        <v>235</v>
      </c>
      <c r="C236" s="66">
        <v>5</v>
      </c>
      <c r="D236" s="66">
        <v>70</v>
      </c>
      <c r="E236" s="66">
        <v>212</v>
      </c>
      <c r="F236" s="66">
        <v>5</v>
      </c>
      <c r="G236" s="66">
        <v>2.59314E-2</v>
      </c>
      <c r="H236" s="66">
        <v>5</v>
      </c>
    </row>
    <row r="237" spans="2:8">
      <c r="B237" s="66">
        <v>236</v>
      </c>
      <c r="C237" s="66">
        <v>5</v>
      </c>
      <c r="D237" s="66">
        <v>70</v>
      </c>
      <c r="E237" s="66">
        <v>212</v>
      </c>
      <c r="F237" s="66">
        <v>5</v>
      </c>
      <c r="G237" s="66">
        <v>2.28662E-2</v>
      </c>
      <c r="H237" s="66">
        <v>5</v>
      </c>
    </row>
    <row r="238" spans="2:8">
      <c r="B238" s="66">
        <v>237</v>
      </c>
      <c r="C238" s="66">
        <v>6</v>
      </c>
      <c r="D238" s="66">
        <v>98</v>
      </c>
      <c r="E238" s="66">
        <v>361</v>
      </c>
      <c r="F238" s="66">
        <v>5</v>
      </c>
      <c r="G238" s="66">
        <v>2.7209500000000001E-2</v>
      </c>
      <c r="H238" s="66">
        <v>5</v>
      </c>
    </row>
    <row r="239" spans="2:8">
      <c r="B239" s="66">
        <v>238</v>
      </c>
      <c r="C239" s="66">
        <v>6</v>
      </c>
      <c r="D239" s="66">
        <v>88</v>
      </c>
      <c r="E239" s="66">
        <v>321</v>
      </c>
      <c r="F239" s="66">
        <v>5</v>
      </c>
      <c r="G239" s="66">
        <v>2.3822099999999999E-2</v>
      </c>
      <c r="H239" s="66">
        <v>5</v>
      </c>
    </row>
    <row r="240" spans="2:8">
      <c r="B240" s="66">
        <v>239</v>
      </c>
      <c r="C240" s="66">
        <v>7</v>
      </c>
      <c r="D240" s="66">
        <v>87</v>
      </c>
      <c r="E240" s="66">
        <v>320</v>
      </c>
      <c r="F240" s="66">
        <v>5</v>
      </c>
      <c r="G240" s="66">
        <v>3.0173800000000001E-2</v>
      </c>
      <c r="H240" s="66">
        <v>5</v>
      </c>
    </row>
    <row r="241" spans="2:8">
      <c r="B241" s="66">
        <v>240</v>
      </c>
      <c r="C241" s="66">
        <v>6</v>
      </c>
      <c r="D241" s="66">
        <v>80</v>
      </c>
      <c r="E241" s="66">
        <v>271</v>
      </c>
      <c r="F241" s="66">
        <v>5</v>
      </c>
      <c r="G241" s="66">
        <v>2.98696E-2</v>
      </c>
      <c r="H241" s="66">
        <v>5</v>
      </c>
    </row>
    <row r="242" spans="2:8">
      <c r="B242" s="66">
        <v>241</v>
      </c>
      <c r="C242" s="66">
        <v>5</v>
      </c>
      <c r="D242" s="66">
        <v>80</v>
      </c>
      <c r="E242" s="66">
        <v>271</v>
      </c>
      <c r="F242" s="66">
        <v>5</v>
      </c>
      <c r="G242" s="66">
        <v>2.9312100000000001E-2</v>
      </c>
      <c r="H242" s="66">
        <v>5</v>
      </c>
    </row>
    <row r="243" spans="2:8">
      <c r="B243" s="66">
        <v>242</v>
      </c>
      <c r="C243" s="66">
        <v>6</v>
      </c>
      <c r="D243" s="66">
        <v>81</v>
      </c>
      <c r="E243" s="66">
        <v>272</v>
      </c>
      <c r="F243" s="66">
        <v>5</v>
      </c>
      <c r="G243" s="66">
        <v>2.9820900000000001E-2</v>
      </c>
      <c r="H243" s="66">
        <v>5</v>
      </c>
    </row>
    <row r="244" spans="2:8">
      <c r="B244" s="66">
        <v>243</v>
      </c>
      <c r="C244" s="66">
        <v>6</v>
      </c>
      <c r="D244" s="66">
        <v>80</v>
      </c>
      <c r="E244" s="66">
        <v>271</v>
      </c>
      <c r="F244" s="66">
        <v>5</v>
      </c>
      <c r="G244" s="66">
        <v>2.7639199999999999E-2</v>
      </c>
      <c r="H244" s="66">
        <v>5</v>
      </c>
    </row>
    <row r="245" spans="2:8">
      <c r="B245" s="66">
        <v>244</v>
      </c>
      <c r="C245" s="66">
        <v>6</v>
      </c>
      <c r="D245" s="66">
        <v>88</v>
      </c>
      <c r="E245" s="66">
        <v>296</v>
      </c>
      <c r="F245" s="66">
        <v>5</v>
      </c>
      <c r="G245" s="66">
        <v>2.7078899999999999E-2</v>
      </c>
      <c r="H245" s="66">
        <v>5</v>
      </c>
    </row>
    <row r="246" spans="2:8">
      <c r="B246" s="66">
        <v>245</v>
      </c>
      <c r="C246" s="66">
        <v>5</v>
      </c>
      <c r="D246" s="66">
        <v>88</v>
      </c>
      <c r="E246" s="66">
        <v>304</v>
      </c>
      <c r="F246" s="66">
        <v>5</v>
      </c>
      <c r="G246" s="66">
        <v>2.3463500000000002E-2</v>
      </c>
      <c r="H246" s="66">
        <v>5</v>
      </c>
    </row>
    <row r="247" spans="2:8">
      <c r="B247" s="66">
        <v>246</v>
      </c>
      <c r="C247" s="66">
        <v>7</v>
      </c>
      <c r="D247" s="66">
        <v>93</v>
      </c>
      <c r="E247" s="66">
        <v>361</v>
      </c>
      <c r="F247" s="66">
        <v>5</v>
      </c>
      <c r="G247" s="66">
        <v>3.05314E-2</v>
      </c>
      <c r="H247" s="66">
        <v>5</v>
      </c>
    </row>
    <row r="248" spans="2:8">
      <c r="B248" s="66">
        <v>247</v>
      </c>
      <c r="C248" s="66">
        <v>5</v>
      </c>
      <c r="D248" s="66">
        <v>78</v>
      </c>
      <c r="E248" s="66">
        <v>237</v>
      </c>
      <c r="F248" s="66">
        <v>5</v>
      </c>
      <c r="G248" s="66">
        <v>2.95424E-2</v>
      </c>
      <c r="H248" s="66">
        <v>5</v>
      </c>
    </row>
    <row r="249" spans="2:8">
      <c r="B249" s="66">
        <v>248</v>
      </c>
      <c r="C249" s="66">
        <v>6</v>
      </c>
      <c r="D249" s="66">
        <v>86</v>
      </c>
      <c r="E249" s="66">
        <v>294</v>
      </c>
      <c r="F249" s="66">
        <v>5</v>
      </c>
      <c r="G249" s="66">
        <v>3.0046900000000001E-2</v>
      </c>
      <c r="H249" s="66">
        <v>5</v>
      </c>
    </row>
    <row r="250" spans="2:8">
      <c r="B250" s="66">
        <v>249</v>
      </c>
      <c r="C250" s="66">
        <v>7</v>
      </c>
      <c r="D250" s="66">
        <v>96</v>
      </c>
      <c r="E250" s="66">
        <v>346</v>
      </c>
      <c r="F250" s="66">
        <v>5</v>
      </c>
      <c r="G250" s="66">
        <v>2.7520200000000002E-2</v>
      </c>
      <c r="H250" s="66">
        <v>5</v>
      </c>
    </row>
    <row r="251" spans="2:8">
      <c r="B251" s="66">
        <v>250</v>
      </c>
      <c r="C251" s="66">
        <v>6</v>
      </c>
      <c r="D251" s="66">
        <v>91</v>
      </c>
      <c r="E251" s="66">
        <v>324</v>
      </c>
      <c r="F251" s="66">
        <v>5</v>
      </c>
      <c r="G251" s="66">
        <v>2.70169E-2</v>
      </c>
      <c r="H251" s="66">
        <v>5</v>
      </c>
    </row>
    <row r="252" spans="2:8">
      <c r="B252" s="66">
        <v>251</v>
      </c>
      <c r="C252" s="66">
        <v>7</v>
      </c>
      <c r="D252" s="66">
        <v>104</v>
      </c>
      <c r="E252" s="66">
        <v>403</v>
      </c>
      <c r="F252" s="66">
        <v>6</v>
      </c>
      <c r="G252" s="66">
        <v>2.47922E-2</v>
      </c>
      <c r="H252" s="66">
        <v>6</v>
      </c>
    </row>
    <row r="253" spans="2:8">
      <c r="B253" s="66">
        <v>252</v>
      </c>
      <c r="C253" s="66">
        <v>6</v>
      </c>
      <c r="D253" s="66">
        <v>82</v>
      </c>
      <c r="E253" s="66">
        <v>273</v>
      </c>
      <c r="F253" s="66">
        <v>6</v>
      </c>
      <c r="G253" s="66">
        <v>2.67651E-2</v>
      </c>
      <c r="H253" s="66">
        <v>6</v>
      </c>
    </row>
    <row r="254" spans="2:8">
      <c r="B254" s="66">
        <v>253</v>
      </c>
      <c r="C254" s="66">
        <v>6</v>
      </c>
      <c r="D254" s="66">
        <v>80</v>
      </c>
      <c r="E254" s="66">
        <v>271</v>
      </c>
      <c r="F254" s="66">
        <v>6</v>
      </c>
      <c r="G254" s="66">
        <v>2.6789899999999998E-2</v>
      </c>
      <c r="H254" s="66">
        <v>6</v>
      </c>
    </row>
    <row r="255" spans="2:8">
      <c r="B255" s="66">
        <v>254</v>
      </c>
      <c r="C255" s="66">
        <v>6</v>
      </c>
      <c r="D255" s="66">
        <v>82</v>
      </c>
      <c r="E255" s="66">
        <v>273</v>
      </c>
      <c r="F255" s="66">
        <v>6</v>
      </c>
      <c r="G255" s="66">
        <v>2.95296E-2</v>
      </c>
      <c r="H255" s="66">
        <v>6</v>
      </c>
    </row>
    <row r="256" spans="2:8">
      <c r="B256" s="66">
        <v>255</v>
      </c>
      <c r="C256" s="66">
        <v>8</v>
      </c>
      <c r="D256" s="66">
        <v>95</v>
      </c>
      <c r="E256" s="66">
        <v>363</v>
      </c>
      <c r="F256" s="66">
        <v>6</v>
      </c>
      <c r="G256" s="66">
        <v>3.0330200000000002E-2</v>
      </c>
      <c r="H256" s="66">
        <v>6</v>
      </c>
    </row>
    <row r="257" spans="2:8">
      <c r="B257" s="66">
        <v>256</v>
      </c>
      <c r="C257" s="66">
        <v>7</v>
      </c>
      <c r="D257" s="66">
        <v>88</v>
      </c>
      <c r="E257" s="66">
        <v>321</v>
      </c>
      <c r="F257" s="66">
        <v>6</v>
      </c>
      <c r="G257" s="66">
        <v>2.42975E-2</v>
      </c>
      <c r="H257" s="66">
        <v>6</v>
      </c>
    </row>
    <row r="258" spans="2:8">
      <c r="B258" s="66">
        <v>257</v>
      </c>
      <c r="C258" s="66">
        <v>8</v>
      </c>
      <c r="D258" s="66">
        <v>94</v>
      </c>
      <c r="E258" s="66">
        <v>362</v>
      </c>
      <c r="F258" s="66">
        <v>6</v>
      </c>
      <c r="G258" s="66">
        <v>3.0770499999999999E-2</v>
      </c>
      <c r="H258" s="66">
        <v>6</v>
      </c>
    </row>
    <row r="259" spans="2:8">
      <c r="B259" s="66">
        <v>258</v>
      </c>
      <c r="C259" s="66">
        <v>7</v>
      </c>
      <c r="D259" s="66">
        <v>87</v>
      </c>
      <c r="E259" s="66">
        <v>320</v>
      </c>
      <c r="F259" s="66">
        <v>6</v>
      </c>
      <c r="G259" s="66">
        <v>2.74906E-2</v>
      </c>
      <c r="H259" s="66">
        <v>6</v>
      </c>
    </row>
    <row r="260" spans="2:8">
      <c r="B260" s="66">
        <v>259</v>
      </c>
      <c r="C260" s="66">
        <v>7</v>
      </c>
      <c r="D260" s="66">
        <v>87</v>
      </c>
      <c r="E260" s="66">
        <v>320</v>
      </c>
      <c r="F260" s="66">
        <v>6</v>
      </c>
      <c r="G260" s="66">
        <v>2.7017800000000002E-2</v>
      </c>
      <c r="H260" s="66">
        <v>6</v>
      </c>
    </row>
    <row r="261" spans="2:8">
      <c r="B261" s="66">
        <v>260</v>
      </c>
      <c r="C261" s="66">
        <v>6</v>
      </c>
      <c r="D261" s="66">
        <v>81</v>
      </c>
      <c r="E261" s="66">
        <v>272</v>
      </c>
      <c r="F261" s="66">
        <v>6</v>
      </c>
      <c r="G261" s="66">
        <v>2.3434900000000002E-2</v>
      </c>
      <c r="H261" s="66">
        <v>6</v>
      </c>
    </row>
    <row r="262" spans="2:8">
      <c r="B262" s="66">
        <v>261</v>
      </c>
      <c r="C262" s="66">
        <v>7</v>
      </c>
      <c r="D262" s="66">
        <v>87</v>
      </c>
      <c r="E262" s="66">
        <v>320</v>
      </c>
      <c r="F262" s="66">
        <v>6</v>
      </c>
      <c r="G262" s="66">
        <v>3.0090100000000002E-2</v>
      </c>
      <c r="H262" s="66">
        <v>6</v>
      </c>
    </row>
    <row r="263" spans="2:8">
      <c r="B263" s="66">
        <v>262</v>
      </c>
      <c r="C263" s="66">
        <v>6</v>
      </c>
      <c r="D263" s="66">
        <v>81</v>
      </c>
      <c r="E263" s="66">
        <v>272</v>
      </c>
      <c r="F263" s="66">
        <v>6</v>
      </c>
      <c r="G263" s="66">
        <v>2.95441E-2</v>
      </c>
      <c r="H263" s="66">
        <v>6</v>
      </c>
    </row>
    <row r="264" spans="2:8">
      <c r="B264" s="66">
        <v>263</v>
      </c>
      <c r="C264" s="66">
        <v>7</v>
      </c>
      <c r="D264" s="66">
        <v>88</v>
      </c>
      <c r="E264" s="66">
        <v>321</v>
      </c>
      <c r="F264" s="66">
        <v>6</v>
      </c>
      <c r="G264" s="66">
        <v>3.02422E-2</v>
      </c>
      <c r="H264" s="66">
        <v>6</v>
      </c>
    </row>
    <row r="265" spans="2:8">
      <c r="B265" s="66">
        <v>264</v>
      </c>
      <c r="C265" s="66">
        <v>6</v>
      </c>
      <c r="D265" s="66">
        <v>83</v>
      </c>
      <c r="E265" s="66">
        <v>274</v>
      </c>
      <c r="F265" s="66">
        <v>6</v>
      </c>
      <c r="G265" s="66">
        <v>2.9809200000000001E-2</v>
      </c>
      <c r="H265" s="66">
        <v>6</v>
      </c>
    </row>
    <row r="266" spans="2:8">
      <c r="B266" s="66">
        <v>265</v>
      </c>
      <c r="C266" s="66">
        <v>7</v>
      </c>
      <c r="D266" s="66">
        <v>93</v>
      </c>
      <c r="E266" s="66">
        <v>343</v>
      </c>
      <c r="F266" s="66">
        <v>6</v>
      </c>
      <c r="G266" s="66">
        <v>2.53882E-2</v>
      </c>
      <c r="H266" s="66">
        <v>6</v>
      </c>
    </row>
    <row r="267" spans="2:8">
      <c r="B267" s="66">
        <v>266</v>
      </c>
      <c r="C267" s="66">
        <v>6</v>
      </c>
      <c r="D267" s="66">
        <v>80</v>
      </c>
      <c r="E267" s="66">
        <v>271</v>
      </c>
      <c r="F267" s="66">
        <v>6</v>
      </c>
      <c r="G267" s="66">
        <v>2.3422700000000001E-2</v>
      </c>
      <c r="H267" s="66">
        <v>6</v>
      </c>
    </row>
    <row r="268" spans="2:8">
      <c r="B268" s="66">
        <v>267</v>
      </c>
      <c r="C268" s="66">
        <v>7</v>
      </c>
      <c r="D268" s="66">
        <v>91</v>
      </c>
      <c r="E268" s="66">
        <v>324</v>
      </c>
      <c r="F268" s="66">
        <v>6</v>
      </c>
      <c r="G268" s="66">
        <v>3.04549E-2</v>
      </c>
      <c r="H268" s="66">
        <v>6</v>
      </c>
    </row>
    <row r="269" spans="2:8">
      <c r="B269" s="66">
        <v>268</v>
      </c>
      <c r="C269" s="66">
        <v>6</v>
      </c>
      <c r="D269" s="66">
        <v>87</v>
      </c>
      <c r="E269" s="66">
        <v>295</v>
      </c>
      <c r="F269" s="66">
        <v>6</v>
      </c>
      <c r="G269" s="66">
        <v>2.7839200000000001E-2</v>
      </c>
      <c r="H269" s="66">
        <v>6</v>
      </c>
    </row>
    <row r="270" spans="2:8">
      <c r="B270" s="66">
        <v>269</v>
      </c>
      <c r="C270" s="66">
        <v>8</v>
      </c>
      <c r="D270" s="66">
        <v>92</v>
      </c>
      <c r="E270" s="66">
        <v>360</v>
      </c>
      <c r="F270" s="66">
        <v>6</v>
      </c>
      <c r="G270" s="66">
        <v>2.4362600000000002E-2</v>
      </c>
      <c r="H270" s="66">
        <v>6</v>
      </c>
    </row>
    <row r="271" spans="2:8">
      <c r="B271" s="66">
        <v>270</v>
      </c>
      <c r="C271" s="66">
        <v>7</v>
      </c>
      <c r="D271" s="66">
        <v>88</v>
      </c>
      <c r="E271" s="66">
        <v>321</v>
      </c>
      <c r="F271" s="66">
        <v>6</v>
      </c>
      <c r="G271" s="66">
        <v>2.68791E-2</v>
      </c>
      <c r="H271" s="66">
        <v>6</v>
      </c>
    </row>
    <row r="272" spans="2:8">
      <c r="B272" s="66">
        <v>271</v>
      </c>
      <c r="C272" s="66">
        <v>7</v>
      </c>
      <c r="D272" s="66">
        <v>87</v>
      </c>
      <c r="E272" s="66">
        <v>320</v>
      </c>
      <c r="F272" s="66">
        <v>6</v>
      </c>
      <c r="G272" s="66">
        <v>2.82309E-2</v>
      </c>
      <c r="H272" s="66">
        <v>6</v>
      </c>
    </row>
    <row r="273" spans="2:8">
      <c r="B273" s="66">
        <v>272</v>
      </c>
      <c r="C273" s="66">
        <v>7</v>
      </c>
      <c r="D273" s="66">
        <v>94</v>
      </c>
      <c r="E273" s="66">
        <v>344</v>
      </c>
      <c r="F273" s="66">
        <v>6</v>
      </c>
      <c r="G273" s="66">
        <v>2.7316300000000002E-2</v>
      </c>
      <c r="H273" s="66">
        <v>6</v>
      </c>
    </row>
    <row r="274" spans="2:8">
      <c r="B274" s="66">
        <v>273</v>
      </c>
      <c r="C274" s="66">
        <v>6</v>
      </c>
      <c r="D274" s="66">
        <v>81</v>
      </c>
      <c r="E274" s="66">
        <v>272</v>
      </c>
      <c r="F274" s="66">
        <v>6</v>
      </c>
      <c r="G274" s="66">
        <v>2.3514699999999999E-2</v>
      </c>
      <c r="H274" s="66">
        <v>6</v>
      </c>
    </row>
    <row r="275" spans="2:8">
      <c r="B275" s="66">
        <v>274</v>
      </c>
      <c r="C275" s="66">
        <v>6</v>
      </c>
      <c r="D275" s="66">
        <v>82</v>
      </c>
      <c r="E275" s="66">
        <v>273</v>
      </c>
      <c r="F275" s="66">
        <v>6</v>
      </c>
      <c r="G275" s="66">
        <v>2.7637999999999999E-2</v>
      </c>
      <c r="H275" s="66">
        <v>6</v>
      </c>
    </row>
    <row r="276" spans="2:8">
      <c r="B276" s="66">
        <v>275</v>
      </c>
      <c r="C276" s="66">
        <v>8</v>
      </c>
      <c r="D276" s="66">
        <v>92</v>
      </c>
      <c r="E276" s="66">
        <v>360</v>
      </c>
      <c r="F276" s="66">
        <v>6</v>
      </c>
      <c r="G276" s="66">
        <v>2.7541599999999999E-2</v>
      </c>
      <c r="H276" s="66">
        <v>6</v>
      </c>
    </row>
    <row r="277" spans="2:8">
      <c r="B277" s="66">
        <v>276</v>
      </c>
      <c r="C277" s="66">
        <v>7</v>
      </c>
      <c r="D277" s="66">
        <v>88</v>
      </c>
      <c r="E277" s="66">
        <v>321</v>
      </c>
      <c r="F277" s="66">
        <v>6</v>
      </c>
      <c r="G277" s="66">
        <v>2.43225E-2</v>
      </c>
      <c r="H277" s="66">
        <v>6</v>
      </c>
    </row>
    <row r="278" spans="2:8">
      <c r="B278" s="66">
        <v>277</v>
      </c>
      <c r="C278" s="66">
        <v>6</v>
      </c>
      <c r="D278" s="66">
        <v>97</v>
      </c>
      <c r="E278" s="66">
        <v>360</v>
      </c>
      <c r="F278" s="66">
        <v>6</v>
      </c>
      <c r="G278" s="66">
        <v>2.7427E-2</v>
      </c>
      <c r="H278" s="66">
        <v>6</v>
      </c>
    </row>
    <row r="279" spans="2:8">
      <c r="B279" s="66">
        <v>278</v>
      </c>
      <c r="C279" s="66">
        <v>7</v>
      </c>
      <c r="D279" s="66">
        <v>91</v>
      </c>
      <c r="E279" s="66">
        <v>324</v>
      </c>
      <c r="F279" s="66">
        <v>6</v>
      </c>
      <c r="G279" s="66">
        <v>2.7236699999999999E-2</v>
      </c>
      <c r="H279" s="66">
        <v>6</v>
      </c>
    </row>
    <row r="280" spans="2:8">
      <c r="B280" s="66">
        <v>279</v>
      </c>
      <c r="C280" s="66">
        <v>7</v>
      </c>
      <c r="D280" s="66">
        <v>87</v>
      </c>
      <c r="E280" s="66">
        <v>320</v>
      </c>
      <c r="F280" s="66">
        <v>6</v>
      </c>
      <c r="G280" s="66">
        <v>2.39229E-2</v>
      </c>
      <c r="H280" s="66">
        <v>6</v>
      </c>
    </row>
    <row r="281" spans="2:8">
      <c r="B281" s="66">
        <v>280</v>
      </c>
      <c r="C281" s="66">
        <v>7</v>
      </c>
      <c r="D281" s="66">
        <v>94</v>
      </c>
      <c r="E281" s="66">
        <v>344</v>
      </c>
      <c r="F281" s="66">
        <v>6</v>
      </c>
      <c r="G281" s="66">
        <v>3.0646300000000001E-2</v>
      </c>
      <c r="H281" s="66">
        <v>6</v>
      </c>
    </row>
    <row r="282" spans="2:8">
      <c r="B282" s="66">
        <v>281</v>
      </c>
      <c r="C282" s="66">
        <v>7</v>
      </c>
      <c r="D282" s="66">
        <v>89</v>
      </c>
      <c r="E282" s="66">
        <v>322</v>
      </c>
      <c r="F282" s="66">
        <v>6</v>
      </c>
      <c r="G282" s="66">
        <v>2.72226E-2</v>
      </c>
      <c r="H282" s="66">
        <v>6</v>
      </c>
    </row>
    <row r="283" spans="2:8">
      <c r="B283" s="66">
        <v>282</v>
      </c>
      <c r="C283" s="66">
        <v>8</v>
      </c>
      <c r="D283" s="66">
        <v>92</v>
      </c>
      <c r="E283" s="66">
        <v>360</v>
      </c>
      <c r="F283" s="66">
        <v>6</v>
      </c>
      <c r="G283" s="66">
        <v>2.74398E-2</v>
      </c>
      <c r="H283" s="66">
        <v>6</v>
      </c>
    </row>
    <row r="284" spans="2:8">
      <c r="B284" s="66">
        <v>283</v>
      </c>
      <c r="C284" s="66">
        <v>6</v>
      </c>
      <c r="D284" s="66">
        <v>90</v>
      </c>
      <c r="E284" s="66">
        <v>298</v>
      </c>
      <c r="F284" s="66">
        <v>6</v>
      </c>
      <c r="G284" s="66">
        <v>2.4162099999999999E-2</v>
      </c>
      <c r="H284" s="66">
        <v>6</v>
      </c>
    </row>
    <row r="285" spans="2:8">
      <c r="B285" s="66">
        <v>284</v>
      </c>
      <c r="C285" s="66">
        <v>6</v>
      </c>
      <c r="D285" s="66">
        <v>82</v>
      </c>
      <c r="E285" s="66">
        <v>273</v>
      </c>
      <c r="F285" s="66">
        <v>6</v>
      </c>
      <c r="G285" s="66">
        <v>2.9693799999999999E-2</v>
      </c>
      <c r="H285" s="66">
        <v>6</v>
      </c>
    </row>
    <row r="286" spans="2:8">
      <c r="B286" s="66">
        <v>285</v>
      </c>
      <c r="C286" s="66">
        <v>7</v>
      </c>
      <c r="D286" s="66">
        <v>87</v>
      </c>
      <c r="E286" s="66">
        <v>320</v>
      </c>
      <c r="F286" s="66">
        <v>6</v>
      </c>
      <c r="G286" s="66">
        <v>2.7270800000000001E-2</v>
      </c>
      <c r="H286" s="66">
        <v>6</v>
      </c>
    </row>
    <row r="287" spans="2:8">
      <c r="B287" s="66">
        <v>286</v>
      </c>
      <c r="C287" s="66">
        <v>6</v>
      </c>
      <c r="D287" s="66">
        <v>88</v>
      </c>
      <c r="E287" s="66">
        <v>321</v>
      </c>
      <c r="F287" s="66">
        <v>6</v>
      </c>
      <c r="G287" s="66">
        <v>2.68557E-2</v>
      </c>
      <c r="H287" s="66">
        <v>6</v>
      </c>
    </row>
    <row r="288" spans="2:8">
      <c r="B288" s="66">
        <v>287</v>
      </c>
      <c r="C288" s="66">
        <v>6</v>
      </c>
      <c r="D288" s="66">
        <v>84</v>
      </c>
      <c r="E288" s="66">
        <v>275</v>
      </c>
      <c r="F288" s="66">
        <v>6</v>
      </c>
      <c r="G288" s="66">
        <v>2.3488999999999999E-2</v>
      </c>
      <c r="H288" s="66">
        <v>6</v>
      </c>
    </row>
    <row r="289" spans="2:8">
      <c r="B289" s="66">
        <v>288</v>
      </c>
      <c r="C289" s="66">
        <v>7</v>
      </c>
      <c r="D289" s="66">
        <v>102</v>
      </c>
      <c r="E289" s="66">
        <v>401</v>
      </c>
      <c r="F289" s="66">
        <v>6</v>
      </c>
      <c r="G289" s="66">
        <v>2.7708799999999999E-2</v>
      </c>
      <c r="H289" s="66">
        <v>6</v>
      </c>
    </row>
    <row r="290" spans="2:8">
      <c r="B290" s="66">
        <v>289</v>
      </c>
      <c r="C290" s="66">
        <v>7</v>
      </c>
      <c r="D290" s="66">
        <v>94</v>
      </c>
      <c r="E290" s="66">
        <v>344</v>
      </c>
      <c r="F290" s="66">
        <v>6</v>
      </c>
      <c r="G290" s="66">
        <v>2.73283E-2</v>
      </c>
      <c r="H290" s="66">
        <v>6</v>
      </c>
    </row>
    <row r="291" spans="2:8">
      <c r="B291" s="66">
        <v>290</v>
      </c>
      <c r="C291" s="66">
        <v>7</v>
      </c>
      <c r="D291" s="66">
        <v>89</v>
      </c>
      <c r="E291" s="66">
        <v>322</v>
      </c>
      <c r="F291" s="66">
        <v>6</v>
      </c>
      <c r="G291" s="66">
        <v>2.3933599999999999E-2</v>
      </c>
      <c r="H291" s="66">
        <v>6</v>
      </c>
    </row>
    <row r="292" spans="2:8">
      <c r="B292" s="66">
        <v>291</v>
      </c>
      <c r="C292" s="66">
        <v>7</v>
      </c>
      <c r="D292" s="66">
        <v>87</v>
      </c>
      <c r="E292" s="66">
        <v>320</v>
      </c>
      <c r="F292" s="66">
        <v>6</v>
      </c>
      <c r="G292" s="66">
        <v>2.70548E-2</v>
      </c>
      <c r="H292" s="66">
        <v>6</v>
      </c>
    </row>
    <row r="293" spans="2:8">
      <c r="B293" s="66">
        <v>292</v>
      </c>
      <c r="C293" s="66">
        <v>7</v>
      </c>
      <c r="D293" s="66">
        <v>105</v>
      </c>
      <c r="E293" s="66">
        <v>404</v>
      </c>
      <c r="F293" s="66">
        <v>6</v>
      </c>
      <c r="G293" s="66">
        <v>2.4766400000000001E-2</v>
      </c>
      <c r="H293" s="66">
        <v>6</v>
      </c>
    </row>
    <row r="294" spans="2:8">
      <c r="B294" s="66">
        <v>293</v>
      </c>
      <c r="C294" s="66">
        <v>7</v>
      </c>
      <c r="D294" s="66">
        <v>88</v>
      </c>
      <c r="E294" s="66">
        <v>321</v>
      </c>
      <c r="F294" s="66">
        <v>6</v>
      </c>
      <c r="G294" s="66">
        <v>2.6041000000000002E-2</v>
      </c>
      <c r="H294" s="66">
        <v>6</v>
      </c>
    </row>
    <row r="295" spans="2:8">
      <c r="B295" s="66">
        <v>294</v>
      </c>
      <c r="C295" s="66">
        <v>7</v>
      </c>
      <c r="D295" s="66">
        <v>89</v>
      </c>
      <c r="E295" s="66">
        <v>322</v>
      </c>
      <c r="F295" s="66">
        <v>6</v>
      </c>
      <c r="G295" s="66">
        <v>2.7491600000000001E-2</v>
      </c>
      <c r="H295" s="66">
        <v>6</v>
      </c>
    </row>
    <row r="296" spans="2:8">
      <c r="B296" s="66">
        <v>295</v>
      </c>
      <c r="C296" s="66">
        <v>8</v>
      </c>
      <c r="D296" s="66">
        <v>94</v>
      </c>
      <c r="E296" s="66">
        <v>362</v>
      </c>
      <c r="F296" s="66">
        <v>6</v>
      </c>
      <c r="G296" s="66">
        <v>2.4710699999999999E-2</v>
      </c>
      <c r="H296" s="66">
        <v>6</v>
      </c>
    </row>
    <row r="297" spans="2:8">
      <c r="B297" s="66">
        <v>296</v>
      </c>
      <c r="C297" s="66">
        <v>6</v>
      </c>
      <c r="D297" s="66">
        <v>81</v>
      </c>
      <c r="E297" s="66">
        <v>272</v>
      </c>
      <c r="F297" s="66">
        <v>6</v>
      </c>
      <c r="G297" s="66">
        <v>2.9681900000000001E-2</v>
      </c>
      <c r="H297" s="66">
        <v>6</v>
      </c>
    </row>
    <row r="298" spans="2:8">
      <c r="B298" s="66">
        <v>297</v>
      </c>
      <c r="C298" s="66">
        <v>7</v>
      </c>
      <c r="D298" s="66">
        <v>90</v>
      </c>
      <c r="E298" s="66">
        <v>323</v>
      </c>
      <c r="F298" s="66">
        <v>6</v>
      </c>
      <c r="G298" s="66">
        <v>2.8140499999999999E-2</v>
      </c>
      <c r="H298" s="66">
        <v>6</v>
      </c>
    </row>
    <row r="299" spans="2:8">
      <c r="B299" s="66">
        <v>298</v>
      </c>
      <c r="C299" s="66">
        <v>7</v>
      </c>
      <c r="D299" s="66">
        <v>87</v>
      </c>
      <c r="E299" s="66">
        <v>320</v>
      </c>
      <c r="F299" s="66">
        <v>6</v>
      </c>
      <c r="G299" s="66">
        <v>3.0070099999999999E-2</v>
      </c>
      <c r="H299" s="66">
        <v>6</v>
      </c>
    </row>
    <row r="300" spans="2:8">
      <c r="B300" s="66">
        <v>299</v>
      </c>
      <c r="C300" s="66">
        <v>6</v>
      </c>
      <c r="D300" s="66">
        <v>84</v>
      </c>
      <c r="E300" s="66">
        <v>275</v>
      </c>
      <c r="F300" s="66">
        <v>6</v>
      </c>
      <c r="G300" s="66">
        <v>2.9799200000000001E-2</v>
      </c>
      <c r="H300" s="66">
        <v>6</v>
      </c>
    </row>
    <row r="301" spans="2:8">
      <c r="B301" s="66">
        <v>300</v>
      </c>
      <c r="C301" s="66">
        <v>6</v>
      </c>
      <c r="D301" s="66">
        <v>81</v>
      </c>
      <c r="E301" s="66">
        <v>272</v>
      </c>
      <c r="F301" s="66">
        <v>6</v>
      </c>
      <c r="G301" s="66">
        <v>2.96977E-2</v>
      </c>
      <c r="H301" s="66">
        <v>6</v>
      </c>
    </row>
    <row r="302" spans="2:8">
      <c r="B302" s="66">
        <v>301</v>
      </c>
      <c r="C302" s="66">
        <v>7</v>
      </c>
      <c r="D302" s="66">
        <v>88</v>
      </c>
      <c r="E302" s="66">
        <v>321</v>
      </c>
      <c r="F302" s="66">
        <v>7</v>
      </c>
      <c r="G302" s="66">
        <v>3.0215499999999999E-2</v>
      </c>
      <c r="H302" s="66">
        <v>7</v>
      </c>
    </row>
    <row r="303" spans="2:8">
      <c r="B303" s="66">
        <v>302</v>
      </c>
      <c r="C303" s="66">
        <v>7</v>
      </c>
      <c r="D303" s="66">
        <v>90</v>
      </c>
      <c r="E303" s="66">
        <v>323</v>
      </c>
      <c r="F303" s="66">
        <v>7</v>
      </c>
      <c r="G303" s="66">
        <v>2.72372E-2</v>
      </c>
      <c r="H303" s="66">
        <v>7</v>
      </c>
    </row>
    <row r="304" spans="2:8">
      <c r="B304" s="66">
        <v>303</v>
      </c>
      <c r="C304" s="66">
        <v>7</v>
      </c>
      <c r="D304" s="66">
        <v>89</v>
      </c>
      <c r="E304" s="66">
        <v>322</v>
      </c>
      <c r="F304" s="66">
        <v>7</v>
      </c>
      <c r="G304" s="66">
        <v>2.6816799999999998E-2</v>
      </c>
      <c r="H304" s="66">
        <v>7</v>
      </c>
    </row>
    <row r="305" spans="2:8">
      <c r="B305" s="66">
        <v>304</v>
      </c>
      <c r="C305" s="66">
        <v>7</v>
      </c>
      <c r="D305" s="66">
        <v>87</v>
      </c>
      <c r="E305" s="66">
        <v>320</v>
      </c>
      <c r="F305" s="66">
        <v>7</v>
      </c>
      <c r="G305" s="66">
        <v>2.4049999999999998E-2</v>
      </c>
      <c r="H305" s="66">
        <v>7</v>
      </c>
    </row>
    <row r="306" spans="2:8">
      <c r="B306" s="66">
        <v>305</v>
      </c>
      <c r="C306" s="66">
        <v>7</v>
      </c>
      <c r="D306" s="66">
        <v>87</v>
      </c>
      <c r="E306" s="66">
        <v>320</v>
      </c>
      <c r="F306" s="66">
        <v>7</v>
      </c>
      <c r="G306" s="66">
        <v>2.9996200000000001E-2</v>
      </c>
      <c r="H306" s="66">
        <v>7</v>
      </c>
    </row>
    <row r="307" spans="2:8">
      <c r="B307" s="66">
        <v>306</v>
      </c>
      <c r="C307" s="66">
        <v>7</v>
      </c>
      <c r="D307" s="66">
        <v>91</v>
      </c>
      <c r="E307" s="66">
        <v>324</v>
      </c>
      <c r="F307" s="66">
        <v>7</v>
      </c>
      <c r="G307" s="66">
        <v>3.03152E-2</v>
      </c>
      <c r="H307" s="66">
        <v>7</v>
      </c>
    </row>
    <row r="308" spans="2:8">
      <c r="B308" s="66">
        <v>307</v>
      </c>
      <c r="C308" s="66">
        <v>7</v>
      </c>
      <c r="D308" s="66">
        <v>88</v>
      </c>
      <c r="E308" s="66">
        <v>321</v>
      </c>
      <c r="F308" s="66">
        <v>7</v>
      </c>
      <c r="G308" s="66">
        <v>3.02055E-2</v>
      </c>
      <c r="H308" s="66">
        <v>7</v>
      </c>
    </row>
    <row r="309" spans="2:8">
      <c r="B309" s="66">
        <v>308</v>
      </c>
      <c r="C309" s="66">
        <v>7</v>
      </c>
      <c r="D309" s="66">
        <v>89</v>
      </c>
      <c r="E309" s="66">
        <v>322</v>
      </c>
      <c r="F309" s="66">
        <v>7</v>
      </c>
      <c r="G309" s="66">
        <v>2.7310600000000001E-2</v>
      </c>
      <c r="H309" s="66">
        <v>7</v>
      </c>
    </row>
    <row r="310" spans="2:8">
      <c r="B310" s="66">
        <v>309</v>
      </c>
      <c r="C310" s="66">
        <v>7</v>
      </c>
      <c r="D310" s="66">
        <v>89</v>
      </c>
      <c r="E310" s="66">
        <v>322</v>
      </c>
      <c r="F310" s="66">
        <v>7</v>
      </c>
      <c r="G310" s="66">
        <v>2.7025500000000001E-2</v>
      </c>
      <c r="H310" s="66">
        <v>7</v>
      </c>
    </row>
    <row r="311" spans="2:8">
      <c r="B311" s="66">
        <v>310</v>
      </c>
      <c r="C311" s="66">
        <v>8</v>
      </c>
      <c r="D311" s="66">
        <v>92</v>
      </c>
      <c r="E311" s="66">
        <v>360</v>
      </c>
      <c r="F311" s="66">
        <v>7</v>
      </c>
      <c r="G311" s="66">
        <v>2.4282000000000001E-2</v>
      </c>
      <c r="H311" s="66">
        <v>7</v>
      </c>
    </row>
    <row r="312" spans="2:8">
      <c r="B312" s="66">
        <v>311</v>
      </c>
      <c r="C312" s="66">
        <v>7</v>
      </c>
      <c r="D312" s="66">
        <v>90</v>
      </c>
      <c r="E312" s="66">
        <v>323</v>
      </c>
      <c r="F312" s="66">
        <v>7</v>
      </c>
      <c r="G312" s="66">
        <v>3.0291999999999999E-2</v>
      </c>
      <c r="H312" s="66">
        <v>7</v>
      </c>
    </row>
    <row r="313" spans="2:8">
      <c r="B313" s="66">
        <v>312</v>
      </c>
      <c r="C313" s="66">
        <v>7</v>
      </c>
      <c r="D313" s="66">
        <v>89</v>
      </c>
      <c r="E313" s="66">
        <v>322</v>
      </c>
      <c r="F313" s="66">
        <v>7</v>
      </c>
      <c r="G313" s="66">
        <v>2.7291300000000001E-2</v>
      </c>
      <c r="H313" s="66">
        <v>7</v>
      </c>
    </row>
    <row r="314" spans="2:8">
      <c r="B314" s="66">
        <v>313</v>
      </c>
      <c r="C314" s="66">
        <v>7</v>
      </c>
      <c r="D314" s="66">
        <v>90</v>
      </c>
      <c r="E314" s="66">
        <v>323</v>
      </c>
      <c r="F314" s="66">
        <v>7</v>
      </c>
      <c r="G314" s="66">
        <v>2.7113399999999999E-2</v>
      </c>
      <c r="H314" s="66">
        <v>7</v>
      </c>
    </row>
    <row r="315" spans="2:8">
      <c r="B315" s="66">
        <v>314</v>
      </c>
      <c r="C315" s="66">
        <v>7</v>
      </c>
      <c r="D315" s="66">
        <v>90</v>
      </c>
      <c r="E315" s="66">
        <v>323</v>
      </c>
      <c r="F315" s="66">
        <v>7</v>
      </c>
      <c r="G315" s="66">
        <v>2.4164700000000001E-2</v>
      </c>
      <c r="H315" s="66">
        <v>7</v>
      </c>
    </row>
    <row r="316" spans="2:8">
      <c r="B316" s="66">
        <v>315</v>
      </c>
      <c r="C316" s="66">
        <v>7</v>
      </c>
      <c r="D316" s="66">
        <v>87</v>
      </c>
      <c r="E316" s="66">
        <v>320</v>
      </c>
      <c r="F316" s="66">
        <v>7</v>
      </c>
      <c r="G316" s="66">
        <v>3.00314E-2</v>
      </c>
      <c r="H316" s="66">
        <v>7</v>
      </c>
    </row>
    <row r="317" spans="2:8">
      <c r="B317" s="66">
        <v>316</v>
      </c>
      <c r="C317" s="66">
        <v>8</v>
      </c>
      <c r="D317" s="66">
        <v>92</v>
      </c>
      <c r="E317" s="66">
        <v>360</v>
      </c>
      <c r="F317" s="66">
        <v>7</v>
      </c>
      <c r="G317" s="66">
        <v>2.5564900000000002E-2</v>
      </c>
      <c r="H317" s="66">
        <v>7</v>
      </c>
    </row>
    <row r="318" spans="2:8">
      <c r="B318" s="66">
        <v>317</v>
      </c>
      <c r="C318" s="66">
        <v>7</v>
      </c>
      <c r="D318" s="66">
        <v>87</v>
      </c>
      <c r="E318" s="66">
        <v>320</v>
      </c>
      <c r="F318" s="66">
        <v>7</v>
      </c>
      <c r="G318" s="66">
        <v>2.38943E-2</v>
      </c>
      <c r="H318" s="66">
        <v>7</v>
      </c>
    </row>
    <row r="319" spans="2:8">
      <c r="B319" s="66">
        <v>318</v>
      </c>
      <c r="C319" s="66">
        <v>7</v>
      </c>
      <c r="D319" s="66">
        <v>90</v>
      </c>
      <c r="E319" s="66">
        <v>323</v>
      </c>
      <c r="F319" s="66">
        <v>7</v>
      </c>
      <c r="G319" s="66">
        <v>2.7253400000000001E-2</v>
      </c>
      <c r="H319" s="66">
        <v>7</v>
      </c>
    </row>
    <row r="320" spans="2:8">
      <c r="B320" s="66">
        <v>319</v>
      </c>
      <c r="C320" s="66">
        <v>7</v>
      </c>
      <c r="D320" s="66">
        <v>88</v>
      </c>
      <c r="E320" s="66">
        <v>321</v>
      </c>
      <c r="F320" s="66">
        <v>7</v>
      </c>
      <c r="G320" s="66">
        <v>2.6854800000000002E-2</v>
      </c>
      <c r="H320" s="66">
        <v>7</v>
      </c>
    </row>
    <row r="321" spans="2:8">
      <c r="B321" s="66">
        <v>320</v>
      </c>
      <c r="C321" s="66">
        <v>7</v>
      </c>
      <c r="D321" s="66">
        <v>89</v>
      </c>
      <c r="E321" s="66">
        <v>322</v>
      </c>
      <c r="F321" s="66">
        <v>7</v>
      </c>
      <c r="G321" s="66">
        <v>2.40638E-2</v>
      </c>
      <c r="H321" s="66">
        <v>7</v>
      </c>
    </row>
    <row r="322" spans="2:8">
      <c r="B322" s="66">
        <v>321</v>
      </c>
      <c r="C322" s="66">
        <v>7</v>
      </c>
      <c r="D322" s="66">
        <v>88</v>
      </c>
      <c r="E322" s="66">
        <v>321</v>
      </c>
      <c r="F322" s="66">
        <v>7</v>
      </c>
      <c r="G322" s="66">
        <v>3.00121E-2</v>
      </c>
      <c r="H322" s="66">
        <v>7</v>
      </c>
    </row>
    <row r="323" spans="2:8">
      <c r="B323" s="66">
        <v>322</v>
      </c>
      <c r="C323" s="66">
        <v>8</v>
      </c>
      <c r="D323" s="66">
        <v>95</v>
      </c>
      <c r="E323" s="66">
        <v>363</v>
      </c>
      <c r="F323" s="66">
        <v>7</v>
      </c>
      <c r="G323" s="66">
        <v>3.1014E-2</v>
      </c>
      <c r="H323" s="66">
        <v>7</v>
      </c>
    </row>
    <row r="324" spans="2:8">
      <c r="B324" s="66">
        <v>323</v>
      </c>
      <c r="C324" s="66">
        <v>7</v>
      </c>
      <c r="D324" s="66">
        <v>89</v>
      </c>
      <c r="E324" s="66">
        <v>322</v>
      </c>
      <c r="F324" s="66">
        <v>7</v>
      </c>
      <c r="G324" s="66">
        <v>2.7201400000000001E-2</v>
      </c>
      <c r="H324" s="66">
        <v>7</v>
      </c>
    </row>
    <row r="325" spans="2:8">
      <c r="B325" s="66">
        <v>324</v>
      </c>
      <c r="C325" s="66">
        <v>7</v>
      </c>
      <c r="D325" s="66">
        <v>87</v>
      </c>
      <c r="E325" s="66">
        <v>320</v>
      </c>
      <c r="F325" s="66">
        <v>7</v>
      </c>
      <c r="G325" s="66">
        <v>2.6932000000000001E-2</v>
      </c>
      <c r="H325" s="66">
        <v>7</v>
      </c>
    </row>
    <row r="326" spans="2:8">
      <c r="B326" s="66">
        <v>325</v>
      </c>
      <c r="C326" s="66">
        <v>7</v>
      </c>
      <c r="D326" s="66">
        <v>91</v>
      </c>
      <c r="E326" s="66">
        <v>324</v>
      </c>
      <c r="F326" s="66">
        <v>7</v>
      </c>
      <c r="G326" s="66">
        <v>2.4229500000000001E-2</v>
      </c>
      <c r="H326" s="66">
        <v>7</v>
      </c>
    </row>
    <row r="327" spans="2:8">
      <c r="B327" s="66">
        <v>326</v>
      </c>
      <c r="C327" s="66">
        <v>7</v>
      </c>
      <c r="D327" s="66">
        <v>89</v>
      </c>
      <c r="E327" s="66">
        <v>322</v>
      </c>
      <c r="F327" s="66">
        <v>7</v>
      </c>
      <c r="G327" s="66">
        <v>3.0299400000000001E-2</v>
      </c>
      <c r="H327" s="66">
        <v>7</v>
      </c>
    </row>
    <row r="328" spans="2:8">
      <c r="B328" s="66">
        <v>327</v>
      </c>
      <c r="C328" s="66">
        <v>7</v>
      </c>
      <c r="D328" s="66">
        <v>89</v>
      </c>
      <c r="E328" s="66">
        <v>322</v>
      </c>
      <c r="F328" s="66">
        <v>7</v>
      </c>
      <c r="G328" s="66">
        <v>2.7355000000000001E-2</v>
      </c>
      <c r="H328" s="66">
        <v>7</v>
      </c>
    </row>
    <row r="329" spans="2:8">
      <c r="B329" s="66">
        <v>328</v>
      </c>
      <c r="C329" s="66">
        <v>7</v>
      </c>
      <c r="D329" s="66">
        <v>89</v>
      </c>
      <c r="E329" s="66">
        <v>322</v>
      </c>
      <c r="F329" s="66">
        <v>7</v>
      </c>
      <c r="G329" s="66">
        <v>2.70216E-2</v>
      </c>
      <c r="H329" s="66">
        <v>7</v>
      </c>
    </row>
    <row r="330" spans="2:8">
      <c r="B330" s="66">
        <v>329</v>
      </c>
      <c r="C330" s="66">
        <v>7</v>
      </c>
      <c r="D330" s="66">
        <v>88</v>
      </c>
      <c r="E330" s="66">
        <v>321</v>
      </c>
      <c r="F330" s="66">
        <v>7</v>
      </c>
      <c r="G330" s="66">
        <v>2.39568E-2</v>
      </c>
      <c r="H330" s="66">
        <v>7</v>
      </c>
    </row>
    <row r="331" spans="2:8">
      <c r="B331" s="66">
        <v>330</v>
      </c>
      <c r="C331" s="66">
        <v>7</v>
      </c>
      <c r="D331" s="66">
        <v>91</v>
      </c>
      <c r="E331" s="66">
        <v>324</v>
      </c>
      <c r="F331" s="66">
        <v>7</v>
      </c>
      <c r="G331" s="66">
        <v>3.0400799999999999E-2</v>
      </c>
      <c r="H331" s="66">
        <v>7</v>
      </c>
    </row>
    <row r="332" spans="2:8">
      <c r="B332" s="66">
        <v>331</v>
      </c>
      <c r="C332" s="66">
        <v>7</v>
      </c>
      <c r="D332" s="66">
        <v>88</v>
      </c>
      <c r="E332" s="66">
        <v>321</v>
      </c>
      <c r="F332" s="66">
        <v>7</v>
      </c>
      <c r="G332" s="66">
        <v>2.71285E-2</v>
      </c>
      <c r="H332" s="66">
        <v>7</v>
      </c>
    </row>
    <row r="333" spans="2:8">
      <c r="B333" s="66">
        <v>332</v>
      </c>
      <c r="C333" s="66">
        <v>7</v>
      </c>
      <c r="D333" s="66">
        <v>87</v>
      </c>
      <c r="E333" s="66">
        <v>320</v>
      </c>
      <c r="F333" s="66">
        <v>7</v>
      </c>
      <c r="G333" s="66">
        <v>2.69806E-2</v>
      </c>
      <c r="H333" s="66">
        <v>7</v>
      </c>
    </row>
    <row r="334" spans="2:8">
      <c r="B334" s="66">
        <v>333</v>
      </c>
      <c r="C334" s="66">
        <v>8</v>
      </c>
      <c r="D334" s="66">
        <v>94</v>
      </c>
      <c r="E334" s="66">
        <v>362</v>
      </c>
      <c r="F334" s="66">
        <v>7</v>
      </c>
      <c r="G334" s="66">
        <v>2.4642899999999999E-2</v>
      </c>
      <c r="H334" s="66">
        <v>7</v>
      </c>
    </row>
    <row r="335" spans="2:8">
      <c r="B335" s="66">
        <v>334</v>
      </c>
      <c r="C335" s="66">
        <v>7</v>
      </c>
      <c r="D335" s="66">
        <v>89</v>
      </c>
      <c r="E335" s="66">
        <v>322</v>
      </c>
      <c r="F335" s="66">
        <v>7</v>
      </c>
      <c r="G335" s="66">
        <v>3.01785E-2</v>
      </c>
      <c r="H335" s="66">
        <v>7</v>
      </c>
    </row>
    <row r="336" spans="2:8">
      <c r="B336" s="66">
        <v>335</v>
      </c>
      <c r="C336" s="66">
        <v>7</v>
      </c>
      <c r="D336" s="66">
        <v>88</v>
      </c>
      <c r="E336" s="66">
        <v>321</v>
      </c>
      <c r="F336" s="66">
        <v>7</v>
      </c>
      <c r="G336" s="66">
        <v>2.72927E-2</v>
      </c>
      <c r="H336" s="66">
        <v>7</v>
      </c>
    </row>
    <row r="337" spans="2:8">
      <c r="B337" s="66">
        <v>336</v>
      </c>
      <c r="C337" s="66">
        <v>7</v>
      </c>
      <c r="D337" s="66">
        <v>87</v>
      </c>
      <c r="E337" s="66">
        <v>320</v>
      </c>
      <c r="F337" s="66">
        <v>7</v>
      </c>
      <c r="G337" s="66">
        <v>2.70858E-2</v>
      </c>
      <c r="H337" s="66">
        <v>7</v>
      </c>
    </row>
    <row r="338" spans="2:8">
      <c r="B338" s="66">
        <v>337</v>
      </c>
      <c r="C338" s="66">
        <v>7</v>
      </c>
      <c r="D338" s="66">
        <v>88</v>
      </c>
      <c r="E338" s="66">
        <v>321</v>
      </c>
      <c r="F338" s="66">
        <v>7</v>
      </c>
      <c r="G338" s="66">
        <v>2.4002599999999999E-2</v>
      </c>
      <c r="H338" s="66">
        <v>7</v>
      </c>
    </row>
    <row r="339" spans="2:8">
      <c r="B339" s="66">
        <v>338</v>
      </c>
      <c r="C339" s="66">
        <v>7</v>
      </c>
      <c r="D339" s="66">
        <v>89</v>
      </c>
      <c r="E339" s="66">
        <v>322</v>
      </c>
      <c r="F339" s="66">
        <v>7</v>
      </c>
      <c r="G339" s="66">
        <v>3.0099399999999998E-2</v>
      </c>
      <c r="H339" s="66">
        <v>7</v>
      </c>
    </row>
    <row r="340" spans="2:8">
      <c r="B340" s="66">
        <v>339</v>
      </c>
      <c r="C340" s="66">
        <v>7</v>
      </c>
      <c r="D340" s="66">
        <v>88</v>
      </c>
      <c r="E340" s="66">
        <v>321</v>
      </c>
      <c r="F340" s="66">
        <v>7</v>
      </c>
      <c r="G340" s="66">
        <v>3.0288499999999999E-2</v>
      </c>
      <c r="H340" s="66">
        <v>7</v>
      </c>
    </row>
    <row r="341" spans="2:8">
      <c r="B341" s="66">
        <v>340</v>
      </c>
      <c r="C341" s="66">
        <v>7</v>
      </c>
      <c r="D341" s="66">
        <v>91</v>
      </c>
      <c r="E341" s="66">
        <v>324</v>
      </c>
      <c r="F341" s="66">
        <v>7</v>
      </c>
      <c r="G341" s="66">
        <v>2.7446700000000001E-2</v>
      </c>
      <c r="H341" s="66">
        <v>7</v>
      </c>
    </row>
    <row r="342" spans="2:8">
      <c r="B342" s="66">
        <v>341</v>
      </c>
      <c r="C342" s="66">
        <v>7</v>
      </c>
      <c r="D342" s="66">
        <v>89</v>
      </c>
      <c r="E342" s="66">
        <v>322</v>
      </c>
      <c r="F342" s="66">
        <v>7</v>
      </c>
      <c r="G342" s="66">
        <v>2.7044499999999999E-2</v>
      </c>
      <c r="H342" s="66">
        <v>7</v>
      </c>
    </row>
    <row r="343" spans="2:8">
      <c r="B343" s="66">
        <v>342</v>
      </c>
      <c r="C343" s="66">
        <v>7</v>
      </c>
      <c r="D343" s="66">
        <v>89</v>
      </c>
      <c r="E343" s="66">
        <v>322</v>
      </c>
      <c r="F343" s="66">
        <v>7</v>
      </c>
      <c r="G343" s="66">
        <v>2.3878099999999999E-2</v>
      </c>
      <c r="H343" s="66">
        <v>7</v>
      </c>
    </row>
    <row r="344" spans="2:8">
      <c r="B344" s="66">
        <v>343</v>
      </c>
      <c r="C344" s="66">
        <v>7</v>
      </c>
      <c r="D344" s="66">
        <v>88</v>
      </c>
      <c r="E344" s="66">
        <v>321</v>
      </c>
      <c r="F344" s="66">
        <v>7</v>
      </c>
      <c r="G344" s="66">
        <v>3.0197100000000001E-2</v>
      </c>
      <c r="H344" s="66">
        <v>7</v>
      </c>
    </row>
    <row r="345" spans="2:8">
      <c r="B345" s="66">
        <v>344</v>
      </c>
      <c r="C345" s="66">
        <v>7</v>
      </c>
      <c r="D345" s="66">
        <v>90</v>
      </c>
      <c r="E345" s="66">
        <v>323</v>
      </c>
      <c r="F345" s="66">
        <v>7</v>
      </c>
      <c r="G345" s="66">
        <v>2.71904E-2</v>
      </c>
      <c r="H345" s="66">
        <v>7</v>
      </c>
    </row>
    <row r="346" spans="2:8">
      <c r="B346" s="66">
        <v>345</v>
      </c>
      <c r="C346" s="66">
        <v>7</v>
      </c>
      <c r="D346" s="66">
        <v>89</v>
      </c>
      <c r="E346" s="66">
        <v>322</v>
      </c>
      <c r="F346" s="66">
        <v>7</v>
      </c>
      <c r="G346" s="66">
        <v>2.70858E-2</v>
      </c>
      <c r="H346" s="66">
        <v>7</v>
      </c>
    </row>
    <row r="347" spans="2:8">
      <c r="B347" s="66">
        <v>346</v>
      </c>
      <c r="C347" s="66">
        <v>7</v>
      </c>
      <c r="D347" s="66">
        <v>87</v>
      </c>
      <c r="E347" s="66">
        <v>320</v>
      </c>
      <c r="F347" s="66">
        <v>7</v>
      </c>
      <c r="G347" s="66">
        <v>2.39253E-2</v>
      </c>
      <c r="H347" s="66">
        <v>7</v>
      </c>
    </row>
    <row r="348" spans="2:8">
      <c r="B348" s="66">
        <v>347</v>
      </c>
      <c r="C348" s="66">
        <v>7</v>
      </c>
      <c r="D348" s="66">
        <v>87</v>
      </c>
      <c r="E348" s="66">
        <v>320</v>
      </c>
      <c r="F348" s="66">
        <v>7</v>
      </c>
      <c r="G348" s="66">
        <v>0.03</v>
      </c>
      <c r="H348" s="66">
        <v>7</v>
      </c>
    </row>
    <row r="349" spans="2:8">
      <c r="B349" s="66">
        <v>348</v>
      </c>
      <c r="C349" s="66">
        <v>8</v>
      </c>
      <c r="D349" s="66">
        <v>95</v>
      </c>
      <c r="E349" s="66">
        <v>363</v>
      </c>
      <c r="F349" s="66">
        <v>7</v>
      </c>
      <c r="G349" s="66">
        <v>3.09603E-2</v>
      </c>
      <c r="H349" s="66">
        <v>7</v>
      </c>
    </row>
    <row r="350" spans="2:8">
      <c r="B350" s="66">
        <v>349</v>
      </c>
      <c r="C350" s="66">
        <v>7</v>
      </c>
      <c r="D350" s="66">
        <v>87</v>
      </c>
      <c r="E350" s="66">
        <v>320</v>
      </c>
      <c r="F350" s="66">
        <v>7</v>
      </c>
      <c r="G350" s="66">
        <v>2.7024300000000001E-2</v>
      </c>
      <c r="H350" s="66">
        <v>7</v>
      </c>
    </row>
    <row r="351" spans="2:8">
      <c r="B351" s="66">
        <v>350</v>
      </c>
      <c r="C351" s="66">
        <v>7</v>
      </c>
      <c r="D351" s="66">
        <v>87</v>
      </c>
      <c r="E351" s="66">
        <v>320</v>
      </c>
      <c r="F351" s="66">
        <v>7</v>
      </c>
      <c r="G351" s="66">
        <v>2.6987799999999999E-2</v>
      </c>
      <c r="H351" s="66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G2" sqref="G2:G251"/>
    </sheetView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1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>
        <v>74182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2.1634100000000002E-3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4.9042699999999999E-4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4.5156500000000002E-4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4.4918099999999999E-4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4.5037300000000001E-4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4.4918099999999999E-4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4.7111499999999998E-4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4.5228E-4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4.4989599999999998E-4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4.55141E-4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5.7125100000000005E-4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4.5275699999999998E-4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4.4822699999999999E-4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4.4989599999999998E-4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4.4918099999999999E-4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4.4822699999999999E-4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4.5084999999999998E-4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4.4918099999999999E-4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4.6515499999999997E-4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4.49419E-4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4.49419E-4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4.7159200000000001E-4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4.8375099999999998E-4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4.5084999999999998E-4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4.5132599999999999E-4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4.4751200000000001E-4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4.4989599999999998E-4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5.3882599999999995E-4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4.5013399999999998E-4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4.5037300000000001E-4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4.5037300000000001E-4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4.5013399999999998E-4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4.5108799999999999E-4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4.4870400000000002E-4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4.5156500000000002E-4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4.6706200000000002E-4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4.5132599999999999E-4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4.4775000000000001E-4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4.8565899999999999E-4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4.4894200000000003E-4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4.6896900000000002E-4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4.5061100000000001E-4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4.49419E-4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4.5371099999999998E-4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5.8174099999999999E-4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4.4822699999999999E-4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4.48465E-4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4.4775000000000001E-4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4.5084999999999998E-4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4.5037300000000001E-4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1.61505E-3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3.14021E-3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2.2347000000000001E-3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1.60122E-3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1.58405E-3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1.9698099999999998E-3</v>
      </c>
      <c r="H57" s="66">
        <v>2</v>
      </c>
    </row>
    <row r="58" spans="2:8">
      <c r="B58" s="66">
        <v>57</v>
      </c>
      <c r="C58" s="66">
        <v>2</v>
      </c>
      <c r="D58" s="66">
        <v>-1</v>
      </c>
      <c r="E58" s="66">
        <v>-1</v>
      </c>
      <c r="F58" s="66">
        <v>2</v>
      </c>
      <c r="G58" s="66">
        <v>1.59168E-3</v>
      </c>
      <c r="H58" s="66">
        <v>2</v>
      </c>
    </row>
    <row r="59" spans="2:8">
      <c r="B59" s="66">
        <v>58</v>
      </c>
      <c r="C59" s="66">
        <v>2</v>
      </c>
      <c r="D59" s="66">
        <v>-1</v>
      </c>
      <c r="E59" s="66">
        <v>-1</v>
      </c>
      <c r="F59" s="66">
        <v>2</v>
      </c>
      <c r="G59" s="66">
        <v>1.6035999999999999E-3</v>
      </c>
      <c r="H59" s="66">
        <v>2</v>
      </c>
    </row>
    <row r="60" spans="2:8">
      <c r="B60" s="66">
        <v>59</v>
      </c>
      <c r="C60" s="66">
        <v>2</v>
      </c>
      <c r="D60" s="66">
        <v>-1</v>
      </c>
      <c r="E60" s="66">
        <v>-1</v>
      </c>
      <c r="F60" s="66">
        <v>2</v>
      </c>
      <c r="G60" s="66">
        <v>1.6009799999999999E-3</v>
      </c>
      <c r="H60" s="66">
        <v>2</v>
      </c>
    </row>
    <row r="61" spans="2:8">
      <c r="B61" s="66">
        <v>60</v>
      </c>
      <c r="C61" s="66">
        <v>2</v>
      </c>
      <c r="D61" s="66">
        <v>-1</v>
      </c>
      <c r="E61" s="66">
        <v>-1</v>
      </c>
      <c r="F61" s="66">
        <v>2</v>
      </c>
      <c r="G61" s="66">
        <v>1.5785700000000001E-3</v>
      </c>
      <c r="H61" s="66">
        <v>2</v>
      </c>
    </row>
    <row r="62" spans="2:8">
      <c r="B62" s="66">
        <v>61</v>
      </c>
      <c r="C62" s="66">
        <v>2</v>
      </c>
      <c r="D62" s="66">
        <v>-1</v>
      </c>
      <c r="E62" s="66">
        <v>-1</v>
      </c>
      <c r="F62" s="66">
        <v>2</v>
      </c>
      <c r="G62" s="66">
        <v>1.58453E-3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8.0244500000000007E-3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1.6551000000000001E-3</v>
      </c>
      <c r="H64" s="66">
        <v>2</v>
      </c>
    </row>
    <row r="65" spans="2:8">
      <c r="B65" s="66">
        <v>64</v>
      </c>
      <c r="C65" s="66">
        <v>2</v>
      </c>
      <c r="D65" s="66">
        <v>-1</v>
      </c>
      <c r="E65" s="66">
        <v>-1</v>
      </c>
      <c r="F65" s="66">
        <v>2</v>
      </c>
      <c r="G65" s="66">
        <v>1.5163399999999999E-3</v>
      </c>
      <c r="H65" s="66">
        <v>2</v>
      </c>
    </row>
    <row r="66" spans="2:8">
      <c r="B66" s="66">
        <v>65</v>
      </c>
      <c r="C66" s="66">
        <v>2</v>
      </c>
      <c r="D66" s="66">
        <v>-1</v>
      </c>
      <c r="E66" s="66">
        <v>-1</v>
      </c>
      <c r="F66" s="66">
        <v>2</v>
      </c>
      <c r="G66" s="66">
        <v>1.4772400000000001E-3</v>
      </c>
      <c r="H66" s="66">
        <v>2</v>
      </c>
    </row>
    <row r="67" spans="2:8">
      <c r="B67" s="66">
        <v>66</v>
      </c>
      <c r="C67" s="66">
        <v>2</v>
      </c>
      <c r="D67" s="66">
        <v>-1</v>
      </c>
      <c r="E67" s="66">
        <v>-1</v>
      </c>
      <c r="F67" s="66">
        <v>2</v>
      </c>
      <c r="G67" s="66">
        <v>1.4960799999999999E-3</v>
      </c>
      <c r="H67" s="66">
        <v>2</v>
      </c>
    </row>
    <row r="68" spans="2:8">
      <c r="B68" s="66">
        <v>67</v>
      </c>
      <c r="C68" s="66">
        <v>2</v>
      </c>
      <c r="D68" s="66">
        <v>-1</v>
      </c>
      <c r="E68" s="66">
        <v>-1</v>
      </c>
      <c r="F68" s="66">
        <v>2</v>
      </c>
      <c r="G68" s="66">
        <v>1.4858199999999999E-3</v>
      </c>
      <c r="H68" s="66">
        <v>2</v>
      </c>
    </row>
    <row r="69" spans="2:8">
      <c r="B69" s="66">
        <v>68</v>
      </c>
      <c r="C69" s="66">
        <v>2</v>
      </c>
      <c r="D69" s="66">
        <v>-1</v>
      </c>
      <c r="E69" s="66">
        <v>-1</v>
      </c>
      <c r="F69" s="66">
        <v>2</v>
      </c>
      <c r="G69" s="66">
        <v>1.4915499999999999E-3</v>
      </c>
      <c r="H69" s="66">
        <v>2</v>
      </c>
    </row>
    <row r="70" spans="2:8">
      <c r="B70" s="66">
        <v>69</v>
      </c>
      <c r="C70" s="66">
        <v>2</v>
      </c>
      <c r="D70" s="66">
        <v>-1</v>
      </c>
      <c r="E70" s="66">
        <v>-1</v>
      </c>
      <c r="F70" s="66">
        <v>2</v>
      </c>
      <c r="G70" s="66">
        <v>1.4793899999999999E-3</v>
      </c>
      <c r="H70" s="66">
        <v>2</v>
      </c>
    </row>
    <row r="71" spans="2:8">
      <c r="B71" s="66">
        <v>70</v>
      </c>
      <c r="C71" s="66">
        <v>2</v>
      </c>
      <c r="D71" s="66">
        <v>-1</v>
      </c>
      <c r="E71" s="66">
        <v>-1</v>
      </c>
      <c r="F71" s="66">
        <v>2</v>
      </c>
      <c r="G71" s="66">
        <v>1.44911E-3</v>
      </c>
      <c r="H71" s="66">
        <v>2</v>
      </c>
    </row>
    <row r="72" spans="2:8">
      <c r="B72" s="66">
        <v>71</v>
      </c>
      <c r="C72" s="66">
        <v>2</v>
      </c>
      <c r="D72" s="66">
        <v>-1</v>
      </c>
      <c r="E72" s="66">
        <v>-1</v>
      </c>
      <c r="F72" s="66">
        <v>2</v>
      </c>
      <c r="G72" s="66">
        <v>1.4908300000000001E-3</v>
      </c>
      <c r="H72" s="66">
        <v>2</v>
      </c>
    </row>
    <row r="73" spans="2:8">
      <c r="B73" s="66">
        <v>72</v>
      </c>
      <c r="C73" s="66">
        <v>2</v>
      </c>
      <c r="D73" s="66">
        <v>-1</v>
      </c>
      <c r="E73" s="66">
        <v>-1</v>
      </c>
      <c r="F73" s="66">
        <v>2</v>
      </c>
      <c r="G73" s="66">
        <v>1.4832000000000001E-3</v>
      </c>
      <c r="H73" s="66">
        <v>2</v>
      </c>
    </row>
    <row r="74" spans="2:8">
      <c r="B74" s="66">
        <v>73</v>
      </c>
      <c r="C74" s="66">
        <v>2</v>
      </c>
      <c r="D74" s="66">
        <v>-1</v>
      </c>
      <c r="E74" s="66">
        <v>-1</v>
      </c>
      <c r="F74" s="66">
        <v>2</v>
      </c>
      <c r="G74" s="66">
        <v>1.50132E-3</v>
      </c>
      <c r="H74" s="66">
        <v>2</v>
      </c>
    </row>
    <row r="75" spans="2:8">
      <c r="B75" s="66">
        <v>74</v>
      </c>
      <c r="C75" s="66">
        <v>2</v>
      </c>
      <c r="D75" s="66">
        <v>-1</v>
      </c>
      <c r="E75" s="66">
        <v>-1</v>
      </c>
      <c r="F75" s="66">
        <v>2</v>
      </c>
      <c r="G75" s="66">
        <v>1.4924999999999999E-3</v>
      </c>
      <c r="H75" s="66">
        <v>2</v>
      </c>
    </row>
    <row r="76" spans="2:8">
      <c r="B76" s="66">
        <v>75</v>
      </c>
      <c r="C76" s="66">
        <v>2</v>
      </c>
      <c r="D76" s="66">
        <v>-1</v>
      </c>
      <c r="E76" s="66">
        <v>-1</v>
      </c>
      <c r="F76" s="66">
        <v>2</v>
      </c>
      <c r="G76" s="66">
        <v>1.48869E-3</v>
      </c>
      <c r="H76" s="66">
        <v>2</v>
      </c>
    </row>
    <row r="77" spans="2:8">
      <c r="B77" s="66">
        <v>76</v>
      </c>
      <c r="C77" s="66">
        <v>2</v>
      </c>
      <c r="D77" s="66">
        <v>-1</v>
      </c>
      <c r="E77" s="66">
        <v>-1</v>
      </c>
      <c r="F77" s="66">
        <v>2</v>
      </c>
      <c r="G77" s="66">
        <v>1.63674E-3</v>
      </c>
      <c r="H77" s="66">
        <v>2</v>
      </c>
    </row>
    <row r="78" spans="2:8">
      <c r="B78" s="66">
        <v>77</v>
      </c>
      <c r="C78" s="66">
        <v>2</v>
      </c>
      <c r="D78" s="66">
        <v>-1</v>
      </c>
      <c r="E78" s="66">
        <v>-1</v>
      </c>
      <c r="F78" s="66">
        <v>2</v>
      </c>
      <c r="G78" s="66">
        <v>1.79744E-3</v>
      </c>
      <c r="H78" s="66">
        <v>2</v>
      </c>
    </row>
    <row r="79" spans="2:8">
      <c r="B79" s="66">
        <v>78</v>
      </c>
      <c r="C79" s="66">
        <v>2</v>
      </c>
      <c r="D79" s="66">
        <v>-1</v>
      </c>
      <c r="E79" s="66">
        <v>-1</v>
      </c>
      <c r="F79" s="66">
        <v>2</v>
      </c>
      <c r="G79" s="66">
        <v>1.6741799999999999E-3</v>
      </c>
      <c r="H79" s="66">
        <v>2</v>
      </c>
    </row>
    <row r="80" spans="2:8">
      <c r="B80" s="66">
        <v>79</v>
      </c>
      <c r="C80" s="66">
        <v>2</v>
      </c>
      <c r="D80" s="66">
        <v>-1</v>
      </c>
      <c r="E80" s="66">
        <v>-1</v>
      </c>
      <c r="F80" s="66">
        <v>2</v>
      </c>
      <c r="G80" s="66">
        <v>2.1030900000000002E-3</v>
      </c>
      <c r="H80" s="66">
        <v>2</v>
      </c>
    </row>
    <row r="81" spans="2:8">
      <c r="B81" s="66">
        <v>80</v>
      </c>
      <c r="C81" s="66">
        <v>2</v>
      </c>
      <c r="D81" s="66">
        <v>-1</v>
      </c>
      <c r="E81" s="66">
        <v>-1</v>
      </c>
      <c r="F81" s="66">
        <v>2</v>
      </c>
      <c r="G81" s="66">
        <v>1.66917E-3</v>
      </c>
      <c r="H81" s="66">
        <v>2</v>
      </c>
    </row>
    <row r="82" spans="2:8">
      <c r="B82" s="66">
        <v>81</v>
      </c>
      <c r="C82" s="66">
        <v>2</v>
      </c>
      <c r="D82" s="66">
        <v>-1</v>
      </c>
      <c r="E82" s="66">
        <v>-1</v>
      </c>
      <c r="F82" s="66">
        <v>2</v>
      </c>
      <c r="G82" s="66">
        <v>1.6698800000000001E-3</v>
      </c>
      <c r="H82" s="66">
        <v>2</v>
      </c>
    </row>
    <row r="83" spans="2:8">
      <c r="B83" s="66">
        <v>82</v>
      </c>
      <c r="C83" s="66">
        <v>2</v>
      </c>
      <c r="D83" s="66">
        <v>-1</v>
      </c>
      <c r="E83" s="66">
        <v>-1</v>
      </c>
      <c r="F83" s="66">
        <v>2</v>
      </c>
      <c r="G83" s="66">
        <v>1.67847E-3</v>
      </c>
      <c r="H83" s="66">
        <v>2</v>
      </c>
    </row>
    <row r="84" spans="2:8">
      <c r="B84" s="66">
        <v>83</v>
      </c>
      <c r="C84" s="66">
        <v>2</v>
      </c>
      <c r="D84" s="66">
        <v>-1</v>
      </c>
      <c r="E84" s="66">
        <v>-1</v>
      </c>
      <c r="F84" s="66">
        <v>2</v>
      </c>
      <c r="G84" s="66">
        <v>1.6689299999999999E-3</v>
      </c>
      <c r="H84" s="66">
        <v>2</v>
      </c>
    </row>
    <row r="85" spans="2:8">
      <c r="B85" s="66">
        <v>84</v>
      </c>
      <c r="C85" s="66">
        <v>2</v>
      </c>
      <c r="D85" s="66">
        <v>-1</v>
      </c>
      <c r="E85" s="66">
        <v>-1</v>
      </c>
      <c r="F85" s="66">
        <v>2</v>
      </c>
      <c r="G85" s="66">
        <v>2.08092E-3</v>
      </c>
      <c r="H85" s="66">
        <v>2</v>
      </c>
    </row>
    <row r="86" spans="2:8">
      <c r="B86" s="66">
        <v>85</v>
      </c>
      <c r="C86" s="66">
        <v>2</v>
      </c>
      <c r="D86" s="66">
        <v>-1</v>
      </c>
      <c r="E86" s="66">
        <v>-1</v>
      </c>
      <c r="F86" s="66">
        <v>2</v>
      </c>
      <c r="G86" s="66">
        <v>8.6348099999999997E-3</v>
      </c>
      <c r="H86" s="66">
        <v>2</v>
      </c>
    </row>
    <row r="87" spans="2:8">
      <c r="B87" s="66">
        <v>86</v>
      </c>
      <c r="C87" s="66">
        <v>2</v>
      </c>
      <c r="D87" s="66">
        <v>-1</v>
      </c>
      <c r="E87" s="66">
        <v>-1</v>
      </c>
      <c r="F87" s="66">
        <v>2</v>
      </c>
      <c r="G87" s="66">
        <v>2.2308800000000002E-3</v>
      </c>
      <c r="H87" s="66">
        <v>2</v>
      </c>
    </row>
    <row r="88" spans="2:8">
      <c r="B88" s="66">
        <v>87</v>
      </c>
      <c r="C88" s="66">
        <v>2</v>
      </c>
      <c r="D88" s="66">
        <v>-1</v>
      </c>
      <c r="E88" s="66">
        <v>-1</v>
      </c>
      <c r="F88" s="66">
        <v>2</v>
      </c>
      <c r="G88" s="66">
        <v>1.92761E-3</v>
      </c>
      <c r="H88" s="66">
        <v>2</v>
      </c>
    </row>
    <row r="89" spans="2:8">
      <c r="B89" s="66">
        <v>88</v>
      </c>
      <c r="C89" s="66">
        <v>2</v>
      </c>
      <c r="D89" s="66">
        <v>-1</v>
      </c>
      <c r="E89" s="66">
        <v>-1</v>
      </c>
      <c r="F89" s="66">
        <v>2</v>
      </c>
      <c r="G89" s="66">
        <v>2.1491100000000001E-3</v>
      </c>
      <c r="H89" s="66">
        <v>2</v>
      </c>
    </row>
    <row r="90" spans="2:8">
      <c r="B90" s="66">
        <v>89</v>
      </c>
      <c r="C90" s="66">
        <v>2</v>
      </c>
      <c r="D90" s="66">
        <v>-1</v>
      </c>
      <c r="E90" s="66">
        <v>-1</v>
      </c>
      <c r="F90" s="66">
        <v>2</v>
      </c>
      <c r="G90" s="66">
        <v>2.2289800000000002E-3</v>
      </c>
      <c r="H90" s="66">
        <v>2</v>
      </c>
    </row>
    <row r="91" spans="2:8">
      <c r="B91" s="66">
        <v>90</v>
      </c>
      <c r="C91" s="66">
        <v>2</v>
      </c>
      <c r="D91" s="66">
        <v>-1</v>
      </c>
      <c r="E91" s="66">
        <v>-1</v>
      </c>
      <c r="F91" s="66">
        <v>2</v>
      </c>
      <c r="G91" s="66">
        <v>2.22325E-3</v>
      </c>
      <c r="H91" s="66">
        <v>2</v>
      </c>
    </row>
    <row r="92" spans="2:8">
      <c r="B92" s="66">
        <v>91</v>
      </c>
      <c r="C92" s="66">
        <v>2</v>
      </c>
      <c r="D92" s="66">
        <v>-1</v>
      </c>
      <c r="E92" s="66">
        <v>-1</v>
      </c>
      <c r="F92" s="66">
        <v>2</v>
      </c>
      <c r="G92" s="66">
        <v>2.22039E-3</v>
      </c>
      <c r="H92" s="66">
        <v>2</v>
      </c>
    </row>
    <row r="93" spans="2:8">
      <c r="B93" s="66">
        <v>92</v>
      </c>
      <c r="C93" s="66">
        <v>2</v>
      </c>
      <c r="D93" s="66">
        <v>-1</v>
      </c>
      <c r="E93" s="66">
        <v>-1</v>
      </c>
      <c r="F93" s="66">
        <v>2</v>
      </c>
      <c r="G93" s="66">
        <v>1.79601E-3</v>
      </c>
      <c r="H93" s="66">
        <v>2</v>
      </c>
    </row>
    <row r="94" spans="2:8">
      <c r="B94" s="66">
        <v>93</v>
      </c>
      <c r="C94" s="66">
        <v>2</v>
      </c>
      <c r="D94" s="66">
        <v>-1</v>
      </c>
      <c r="E94" s="66">
        <v>-1</v>
      </c>
      <c r="F94" s="66">
        <v>2</v>
      </c>
      <c r="G94" s="66">
        <v>1.60885E-3</v>
      </c>
      <c r="H94" s="66">
        <v>2</v>
      </c>
    </row>
    <row r="95" spans="2:8">
      <c r="B95" s="66">
        <v>94</v>
      </c>
      <c r="C95" s="66">
        <v>2</v>
      </c>
      <c r="D95" s="66">
        <v>-1</v>
      </c>
      <c r="E95" s="66">
        <v>-1</v>
      </c>
      <c r="F95" s="66">
        <v>2</v>
      </c>
      <c r="G95" s="66">
        <v>1.61338E-3</v>
      </c>
      <c r="H95" s="66">
        <v>2</v>
      </c>
    </row>
    <row r="96" spans="2:8">
      <c r="B96" s="66">
        <v>95</v>
      </c>
      <c r="C96" s="66">
        <v>2</v>
      </c>
      <c r="D96" s="66">
        <v>-1</v>
      </c>
      <c r="E96" s="66">
        <v>-1</v>
      </c>
      <c r="F96" s="66">
        <v>2</v>
      </c>
      <c r="G96" s="66">
        <v>1.71185E-3</v>
      </c>
      <c r="H96" s="66">
        <v>2</v>
      </c>
    </row>
    <row r="97" spans="2:8">
      <c r="B97" s="66">
        <v>96</v>
      </c>
      <c r="C97" s="66">
        <v>2</v>
      </c>
      <c r="D97" s="66">
        <v>-1</v>
      </c>
      <c r="E97" s="66">
        <v>-1</v>
      </c>
      <c r="F97" s="66">
        <v>2</v>
      </c>
      <c r="G97" s="66">
        <v>1.60575E-3</v>
      </c>
      <c r="H97" s="66">
        <v>2</v>
      </c>
    </row>
    <row r="98" spans="2:8">
      <c r="B98" s="66">
        <v>97</v>
      </c>
      <c r="C98" s="66">
        <v>2</v>
      </c>
      <c r="D98" s="66">
        <v>-1</v>
      </c>
      <c r="E98" s="66">
        <v>-1</v>
      </c>
      <c r="F98" s="66">
        <v>2</v>
      </c>
      <c r="G98" s="66">
        <v>1.5973999999999999E-3</v>
      </c>
      <c r="H98" s="66">
        <v>2</v>
      </c>
    </row>
    <row r="99" spans="2:8">
      <c r="B99" s="66">
        <v>98</v>
      </c>
      <c r="C99" s="66">
        <v>2</v>
      </c>
      <c r="D99" s="66">
        <v>-1</v>
      </c>
      <c r="E99" s="66">
        <v>-1</v>
      </c>
      <c r="F99" s="66">
        <v>2</v>
      </c>
      <c r="G99" s="66">
        <v>1.4636499999999999E-3</v>
      </c>
      <c r="H99" s="66">
        <v>2</v>
      </c>
    </row>
    <row r="100" spans="2:8">
      <c r="B100" s="66">
        <v>99</v>
      </c>
      <c r="C100" s="66">
        <v>2</v>
      </c>
      <c r="D100" s="66">
        <v>-1</v>
      </c>
      <c r="E100" s="66">
        <v>-1</v>
      </c>
      <c r="F100" s="66">
        <v>2</v>
      </c>
      <c r="G100" s="66">
        <v>1.6253000000000001E-3</v>
      </c>
      <c r="H100" s="66">
        <v>2</v>
      </c>
    </row>
    <row r="101" spans="2:8">
      <c r="B101" s="66">
        <v>100</v>
      </c>
      <c r="C101" s="66">
        <v>2</v>
      </c>
      <c r="D101" s="66">
        <v>-1</v>
      </c>
      <c r="E101" s="66">
        <v>-1</v>
      </c>
      <c r="F101" s="66">
        <v>2</v>
      </c>
      <c r="G101" s="66">
        <v>1.61958E-3</v>
      </c>
      <c r="H101" s="66">
        <v>2</v>
      </c>
    </row>
    <row r="102" spans="2:8">
      <c r="B102" s="66">
        <v>101</v>
      </c>
      <c r="C102" s="66">
        <v>3</v>
      </c>
      <c r="D102" s="66">
        <v>-1</v>
      </c>
      <c r="E102" s="66">
        <v>-1</v>
      </c>
      <c r="F102" s="66">
        <v>3</v>
      </c>
      <c r="G102" s="66">
        <v>1.6183899999999999E-3</v>
      </c>
      <c r="H102" s="66">
        <v>3</v>
      </c>
    </row>
    <row r="103" spans="2:8">
      <c r="B103" s="66">
        <v>102</v>
      </c>
      <c r="C103" s="66">
        <v>3</v>
      </c>
      <c r="D103" s="66">
        <v>-1</v>
      </c>
      <c r="E103" s="66">
        <v>-1</v>
      </c>
      <c r="F103" s="66">
        <v>3</v>
      </c>
      <c r="G103" s="66">
        <v>1.6024100000000001E-3</v>
      </c>
      <c r="H103" s="66">
        <v>3</v>
      </c>
    </row>
    <row r="104" spans="2:8">
      <c r="B104" s="66">
        <v>103</v>
      </c>
      <c r="C104" s="66">
        <v>3</v>
      </c>
      <c r="D104" s="66">
        <v>-1</v>
      </c>
      <c r="E104" s="66">
        <v>-1</v>
      </c>
      <c r="F104" s="66">
        <v>3</v>
      </c>
      <c r="G104" s="66">
        <v>1.6098E-3</v>
      </c>
      <c r="H104" s="66">
        <v>3</v>
      </c>
    </row>
    <row r="105" spans="2:8">
      <c r="B105" s="66">
        <v>104</v>
      </c>
      <c r="C105" s="66">
        <v>3</v>
      </c>
      <c r="D105" s="66">
        <v>-1</v>
      </c>
      <c r="E105" s="66">
        <v>-1</v>
      </c>
      <c r="F105" s="66">
        <v>3</v>
      </c>
      <c r="G105" s="66">
        <v>1.4348E-3</v>
      </c>
      <c r="H105" s="66">
        <v>3</v>
      </c>
    </row>
    <row r="106" spans="2:8">
      <c r="B106" s="66">
        <v>105</v>
      </c>
      <c r="C106" s="66">
        <v>3</v>
      </c>
      <c r="D106" s="66">
        <v>-1</v>
      </c>
      <c r="E106" s="66">
        <v>-1</v>
      </c>
      <c r="F106" s="66">
        <v>3</v>
      </c>
      <c r="G106" s="66">
        <v>1.6129E-3</v>
      </c>
      <c r="H106" s="66">
        <v>3</v>
      </c>
    </row>
    <row r="107" spans="2:8">
      <c r="B107" s="66">
        <v>106</v>
      </c>
      <c r="C107" s="66">
        <v>3</v>
      </c>
      <c r="D107" s="66">
        <v>-1</v>
      </c>
      <c r="E107" s="66">
        <v>-1</v>
      </c>
      <c r="F107" s="66">
        <v>3</v>
      </c>
      <c r="G107" s="66">
        <v>1.6059900000000001E-3</v>
      </c>
      <c r="H107" s="66">
        <v>3</v>
      </c>
    </row>
    <row r="108" spans="2:8">
      <c r="B108" s="66">
        <v>107</v>
      </c>
      <c r="C108" s="66">
        <v>3</v>
      </c>
      <c r="D108" s="66">
        <v>-1</v>
      </c>
      <c r="E108" s="66">
        <v>-1</v>
      </c>
      <c r="F108" s="66">
        <v>3</v>
      </c>
      <c r="G108" s="66">
        <v>1.7201899999999999E-3</v>
      </c>
      <c r="H108" s="66">
        <v>3</v>
      </c>
    </row>
    <row r="109" spans="2:8">
      <c r="B109" s="66">
        <v>108</v>
      </c>
      <c r="C109" s="66">
        <v>3</v>
      </c>
      <c r="D109" s="66">
        <v>-1</v>
      </c>
      <c r="E109" s="66">
        <v>-1</v>
      </c>
      <c r="F109" s="66">
        <v>3</v>
      </c>
      <c r="G109" s="66">
        <v>1.6167200000000001E-3</v>
      </c>
      <c r="H109" s="66">
        <v>3</v>
      </c>
    </row>
    <row r="110" spans="2:8">
      <c r="B110" s="66">
        <v>109</v>
      </c>
      <c r="C110" s="66">
        <v>3</v>
      </c>
      <c r="D110" s="66">
        <v>-1</v>
      </c>
      <c r="E110" s="66">
        <v>-1</v>
      </c>
      <c r="F110" s="66">
        <v>3</v>
      </c>
      <c r="G110" s="66">
        <v>1.6248199999999999E-3</v>
      </c>
      <c r="H110" s="66">
        <v>3</v>
      </c>
    </row>
    <row r="111" spans="2:8">
      <c r="B111" s="66">
        <v>110</v>
      </c>
      <c r="C111" s="66">
        <v>3</v>
      </c>
      <c r="D111" s="66">
        <v>-1</v>
      </c>
      <c r="E111" s="66">
        <v>-1</v>
      </c>
      <c r="F111" s="66">
        <v>3</v>
      </c>
      <c r="G111" s="66">
        <v>1.62721E-3</v>
      </c>
      <c r="H111" s="66">
        <v>3</v>
      </c>
    </row>
    <row r="112" spans="2:8">
      <c r="B112" s="66">
        <v>111</v>
      </c>
      <c r="C112" s="66">
        <v>3</v>
      </c>
      <c r="D112" s="66">
        <v>-1</v>
      </c>
      <c r="E112" s="66">
        <v>-1</v>
      </c>
      <c r="F112" s="66">
        <v>3</v>
      </c>
      <c r="G112" s="66">
        <v>1.6517599999999999E-3</v>
      </c>
      <c r="H112" s="66">
        <v>3</v>
      </c>
    </row>
    <row r="113" spans="2:8">
      <c r="B113" s="66">
        <v>112</v>
      </c>
      <c r="C113" s="66">
        <v>3</v>
      </c>
      <c r="D113" s="66">
        <v>-1</v>
      </c>
      <c r="E113" s="66">
        <v>-1</v>
      </c>
      <c r="F113" s="66">
        <v>3</v>
      </c>
      <c r="G113" s="66">
        <v>1.6162399999999999E-3</v>
      </c>
      <c r="H113" s="66">
        <v>3</v>
      </c>
    </row>
    <row r="114" spans="2:8">
      <c r="B114" s="66">
        <v>113</v>
      </c>
      <c r="C114" s="66">
        <v>3</v>
      </c>
      <c r="D114" s="66">
        <v>-1</v>
      </c>
      <c r="E114" s="66">
        <v>-1</v>
      </c>
      <c r="F114" s="66">
        <v>3</v>
      </c>
      <c r="G114" s="66">
        <v>1.61242E-3</v>
      </c>
      <c r="H114" s="66">
        <v>3</v>
      </c>
    </row>
    <row r="115" spans="2:8">
      <c r="B115" s="66">
        <v>114</v>
      </c>
      <c r="C115" s="66">
        <v>3</v>
      </c>
      <c r="D115" s="66">
        <v>-1</v>
      </c>
      <c r="E115" s="66">
        <v>-1</v>
      </c>
      <c r="F115" s="66">
        <v>3</v>
      </c>
      <c r="G115" s="66">
        <v>1.62148E-3</v>
      </c>
      <c r="H115" s="66">
        <v>3</v>
      </c>
    </row>
    <row r="116" spans="2:8">
      <c r="B116" s="66">
        <v>115</v>
      </c>
      <c r="C116" s="66">
        <v>3</v>
      </c>
      <c r="D116" s="66">
        <v>-1</v>
      </c>
      <c r="E116" s="66">
        <v>-1</v>
      </c>
      <c r="F116" s="66">
        <v>3</v>
      </c>
      <c r="G116" s="66">
        <v>1.45721E-3</v>
      </c>
      <c r="H116" s="66">
        <v>3</v>
      </c>
    </row>
    <row r="117" spans="2:8">
      <c r="B117" s="66">
        <v>116</v>
      </c>
      <c r="C117" s="66">
        <v>3</v>
      </c>
      <c r="D117" s="66">
        <v>-1</v>
      </c>
      <c r="E117" s="66">
        <v>-1</v>
      </c>
      <c r="F117" s="66">
        <v>3</v>
      </c>
      <c r="G117" s="66">
        <v>1.62101E-3</v>
      </c>
      <c r="H117" s="66">
        <v>3</v>
      </c>
    </row>
    <row r="118" spans="2:8">
      <c r="B118" s="66">
        <v>117</v>
      </c>
      <c r="C118" s="66">
        <v>3</v>
      </c>
      <c r="D118" s="66">
        <v>-1</v>
      </c>
      <c r="E118" s="66">
        <v>-1</v>
      </c>
      <c r="F118" s="66">
        <v>3</v>
      </c>
      <c r="G118" s="66">
        <v>1.61648E-3</v>
      </c>
      <c r="H118" s="66">
        <v>3</v>
      </c>
    </row>
    <row r="119" spans="2:8">
      <c r="B119" s="66">
        <v>118</v>
      </c>
      <c r="C119" s="66">
        <v>4</v>
      </c>
      <c r="D119" s="66">
        <v>1</v>
      </c>
      <c r="E119" s="66">
        <v>1</v>
      </c>
      <c r="F119" s="66">
        <v>3</v>
      </c>
      <c r="G119" s="66">
        <v>1.9947800000000002E-2</v>
      </c>
      <c r="H119" s="66">
        <v>3</v>
      </c>
    </row>
    <row r="120" spans="2:8">
      <c r="B120" s="66">
        <v>119</v>
      </c>
      <c r="C120" s="66">
        <v>3</v>
      </c>
      <c r="D120" s="66">
        <v>-1</v>
      </c>
      <c r="E120" s="66">
        <v>-1</v>
      </c>
      <c r="F120" s="66">
        <v>3</v>
      </c>
      <c r="G120" s="66">
        <v>1.5475700000000001E-3</v>
      </c>
      <c r="H120" s="66">
        <v>3</v>
      </c>
    </row>
    <row r="121" spans="2:8">
      <c r="B121" s="66">
        <v>120</v>
      </c>
      <c r="C121" s="66">
        <v>3</v>
      </c>
      <c r="D121" s="66">
        <v>-1</v>
      </c>
      <c r="E121" s="66">
        <v>-1</v>
      </c>
      <c r="F121" s="66">
        <v>3</v>
      </c>
      <c r="G121" s="66">
        <v>1.5356499999999999E-3</v>
      </c>
      <c r="H121" s="66">
        <v>3</v>
      </c>
    </row>
    <row r="122" spans="2:8">
      <c r="B122" s="66">
        <v>121</v>
      </c>
      <c r="C122" s="66">
        <v>3</v>
      </c>
      <c r="D122" s="66">
        <v>-1</v>
      </c>
      <c r="E122" s="66">
        <v>-1</v>
      </c>
      <c r="F122" s="66">
        <v>3</v>
      </c>
      <c r="G122" s="66">
        <v>1.85013E-3</v>
      </c>
      <c r="H122" s="66">
        <v>3</v>
      </c>
    </row>
    <row r="123" spans="2:8">
      <c r="B123" s="66">
        <v>122</v>
      </c>
      <c r="C123" s="66">
        <v>3</v>
      </c>
      <c r="D123" s="66">
        <v>-1</v>
      </c>
      <c r="E123" s="66">
        <v>-1</v>
      </c>
      <c r="F123" s="66">
        <v>3</v>
      </c>
      <c r="G123" s="66">
        <v>1.8665800000000001E-3</v>
      </c>
      <c r="H123" s="66">
        <v>3</v>
      </c>
    </row>
    <row r="124" spans="2:8">
      <c r="B124" s="66">
        <v>123</v>
      </c>
      <c r="C124" s="66">
        <v>3</v>
      </c>
      <c r="D124" s="66">
        <v>-1</v>
      </c>
      <c r="E124" s="66">
        <v>-1</v>
      </c>
      <c r="F124" s="66">
        <v>3</v>
      </c>
      <c r="G124" s="66">
        <v>2.3457999999999999E-3</v>
      </c>
      <c r="H124" s="66">
        <v>3</v>
      </c>
    </row>
    <row r="125" spans="2:8">
      <c r="B125" s="66">
        <v>124</v>
      </c>
      <c r="C125" s="66">
        <v>3</v>
      </c>
      <c r="D125" s="66">
        <v>-1</v>
      </c>
      <c r="E125" s="66">
        <v>-1</v>
      </c>
      <c r="F125" s="66">
        <v>3</v>
      </c>
      <c r="G125" s="66">
        <v>2.32387E-3</v>
      </c>
      <c r="H125" s="66">
        <v>3</v>
      </c>
    </row>
    <row r="126" spans="2:8">
      <c r="B126" s="66">
        <v>125</v>
      </c>
      <c r="C126" s="66">
        <v>3</v>
      </c>
      <c r="D126" s="66">
        <v>-1</v>
      </c>
      <c r="E126" s="66">
        <v>-1</v>
      </c>
      <c r="F126" s="66">
        <v>3</v>
      </c>
      <c r="G126" s="66">
        <v>2.3097999999999999E-3</v>
      </c>
      <c r="H126" s="66">
        <v>3</v>
      </c>
    </row>
    <row r="127" spans="2:8">
      <c r="B127" s="66">
        <v>126</v>
      </c>
      <c r="C127" s="66">
        <v>3</v>
      </c>
      <c r="D127" s="66">
        <v>-1</v>
      </c>
      <c r="E127" s="66">
        <v>-1</v>
      </c>
      <c r="F127" s="66">
        <v>3</v>
      </c>
      <c r="G127" s="66">
        <v>2.2292100000000001E-3</v>
      </c>
      <c r="H127" s="66">
        <v>3</v>
      </c>
    </row>
    <row r="128" spans="2:8">
      <c r="B128" s="66">
        <v>127</v>
      </c>
      <c r="C128" s="66">
        <v>3</v>
      </c>
      <c r="D128" s="66">
        <v>-1</v>
      </c>
      <c r="E128" s="66">
        <v>-1</v>
      </c>
      <c r="F128" s="66">
        <v>3</v>
      </c>
      <c r="G128" s="66">
        <v>2.3093200000000001E-3</v>
      </c>
      <c r="H128" s="66">
        <v>3</v>
      </c>
    </row>
    <row r="129" spans="2:8">
      <c r="B129" s="66">
        <v>128</v>
      </c>
      <c r="C129" s="66">
        <v>3</v>
      </c>
      <c r="D129" s="66">
        <v>-1</v>
      </c>
      <c r="E129" s="66">
        <v>-1</v>
      </c>
      <c r="F129" s="66">
        <v>3</v>
      </c>
      <c r="G129" s="66">
        <v>2.4640600000000001E-3</v>
      </c>
      <c r="H129" s="66">
        <v>3</v>
      </c>
    </row>
    <row r="130" spans="2:8">
      <c r="B130" s="66">
        <v>129</v>
      </c>
      <c r="C130" s="66">
        <v>3</v>
      </c>
      <c r="D130" s="66">
        <v>-1</v>
      </c>
      <c r="E130" s="66">
        <v>-1</v>
      </c>
      <c r="F130" s="66">
        <v>3</v>
      </c>
      <c r="G130" s="66">
        <v>2.3448499999999999E-3</v>
      </c>
      <c r="H130" s="66">
        <v>3</v>
      </c>
    </row>
    <row r="131" spans="2:8">
      <c r="B131" s="66">
        <v>130</v>
      </c>
      <c r="C131" s="66">
        <v>3</v>
      </c>
      <c r="D131" s="66">
        <v>-1</v>
      </c>
      <c r="E131" s="66">
        <v>-1</v>
      </c>
      <c r="F131" s="66">
        <v>3</v>
      </c>
      <c r="G131" s="66">
        <v>2.20346E-3</v>
      </c>
      <c r="H131" s="66">
        <v>3</v>
      </c>
    </row>
    <row r="132" spans="2:8">
      <c r="B132" s="66">
        <v>131</v>
      </c>
      <c r="C132" s="66">
        <v>3</v>
      </c>
      <c r="D132" s="66">
        <v>-1</v>
      </c>
      <c r="E132" s="66">
        <v>-1</v>
      </c>
      <c r="F132" s="66">
        <v>3</v>
      </c>
      <c r="G132" s="66">
        <v>2.38252E-3</v>
      </c>
      <c r="H132" s="66">
        <v>3</v>
      </c>
    </row>
    <row r="133" spans="2:8">
      <c r="B133" s="66">
        <v>132</v>
      </c>
      <c r="C133" s="66">
        <v>3</v>
      </c>
      <c r="D133" s="66">
        <v>-1</v>
      </c>
      <c r="E133" s="66">
        <v>-1</v>
      </c>
      <c r="F133" s="66">
        <v>3</v>
      </c>
      <c r="G133" s="66">
        <v>8.7680799999999993E-3</v>
      </c>
      <c r="H133" s="66">
        <v>3</v>
      </c>
    </row>
    <row r="134" spans="2:8">
      <c r="B134" s="66">
        <v>133</v>
      </c>
      <c r="C134" s="66">
        <v>3</v>
      </c>
      <c r="D134" s="66">
        <v>-1</v>
      </c>
      <c r="E134" s="66">
        <v>-1</v>
      </c>
      <c r="F134" s="66">
        <v>3</v>
      </c>
      <c r="G134" s="66">
        <v>2.5305700000000002E-3</v>
      </c>
      <c r="H134" s="66">
        <v>3</v>
      </c>
    </row>
    <row r="135" spans="2:8">
      <c r="B135" s="66">
        <v>134</v>
      </c>
      <c r="C135" s="66">
        <v>3</v>
      </c>
      <c r="D135" s="66">
        <v>-1</v>
      </c>
      <c r="E135" s="66">
        <v>-1</v>
      </c>
      <c r="F135" s="66">
        <v>3</v>
      </c>
      <c r="G135" s="66">
        <v>2.2282600000000001E-3</v>
      </c>
      <c r="H135" s="66">
        <v>3</v>
      </c>
    </row>
    <row r="136" spans="2:8">
      <c r="B136" s="66">
        <v>135</v>
      </c>
      <c r="C136" s="66">
        <v>3</v>
      </c>
      <c r="D136" s="66">
        <v>-1</v>
      </c>
      <c r="E136" s="66">
        <v>-1</v>
      </c>
      <c r="F136" s="66">
        <v>3</v>
      </c>
      <c r="G136" s="66">
        <v>2.2633100000000001E-3</v>
      </c>
      <c r="H136" s="66">
        <v>3</v>
      </c>
    </row>
    <row r="137" spans="2:8">
      <c r="B137" s="66">
        <v>136</v>
      </c>
      <c r="C137" s="66">
        <v>3</v>
      </c>
      <c r="D137" s="66">
        <v>-1</v>
      </c>
      <c r="E137" s="66">
        <v>-1</v>
      </c>
      <c r="F137" s="66">
        <v>3</v>
      </c>
      <c r="G137" s="66">
        <v>2.26641E-3</v>
      </c>
      <c r="H137" s="66">
        <v>3</v>
      </c>
    </row>
    <row r="138" spans="2:8">
      <c r="B138" s="66">
        <v>137</v>
      </c>
      <c r="C138" s="66">
        <v>3</v>
      </c>
      <c r="D138" s="66">
        <v>-1</v>
      </c>
      <c r="E138" s="66">
        <v>-1</v>
      </c>
      <c r="F138" s="66">
        <v>3</v>
      </c>
      <c r="G138" s="66">
        <v>2.22778E-3</v>
      </c>
      <c r="H138" s="66">
        <v>3</v>
      </c>
    </row>
    <row r="139" spans="2:8">
      <c r="B139" s="66">
        <v>138</v>
      </c>
      <c r="C139" s="66">
        <v>3</v>
      </c>
      <c r="D139" s="66">
        <v>-1</v>
      </c>
      <c r="E139" s="66">
        <v>-1</v>
      </c>
      <c r="F139" s="66">
        <v>3</v>
      </c>
      <c r="G139" s="66">
        <v>2.2351699999999999E-3</v>
      </c>
      <c r="H139" s="66">
        <v>3</v>
      </c>
    </row>
    <row r="140" spans="2:8">
      <c r="B140" s="66">
        <v>139</v>
      </c>
      <c r="C140" s="66">
        <v>3</v>
      </c>
      <c r="D140" s="66">
        <v>-1</v>
      </c>
      <c r="E140" s="66">
        <v>-1</v>
      </c>
      <c r="F140" s="66">
        <v>3</v>
      </c>
      <c r="G140" s="66">
        <v>2.2552000000000002E-3</v>
      </c>
      <c r="H140" s="66">
        <v>3</v>
      </c>
    </row>
    <row r="141" spans="2:8">
      <c r="B141" s="66">
        <v>140</v>
      </c>
      <c r="C141" s="66">
        <v>3</v>
      </c>
      <c r="D141" s="66">
        <v>-1</v>
      </c>
      <c r="E141" s="66">
        <v>-1</v>
      </c>
      <c r="F141" s="66">
        <v>3</v>
      </c>
      <c r="G141" s="66">
        <v>1.6157599999999999E-3</v>
      </c>
      <c r="H141" s="66">
        <v>3</v>
      </c>
    </row>
    <row r="142" spans="2:8">
      <c r="B142" s="66">
        <v>141</v>
      </c>
      <c r="C142" s="66">
        <v>3</v>
      </c>
      <c r="D142" s="66">
        <v>-1</v>
      </c>
      <c r="E142" s="66">
        <v>-1</v>
      </c>
      <c r="F142" s="66">
        <v>3</v>
      </c>
      <c r="G142" s="66">
        <v>1.6276800000000001E-3</v>
      </c>
      <c r="H142" s="66">
        <v>3</v>
      </c>
    </row>
    <row r="143" spans="2:8">
      <c r="B143" s="66">
        <v>142</v>
      </c>
      <c r="C143" s="66">
        <v>3</v>
      </c>
      <c r="D143" s="66">
        <v>-1</v>
      </c>
      <c r="E143" s="66">
        <v>-1</v>
      </c>
      <c r="F143" s="66">
        <v>3</v>
      </c>
      <c r="G143" s="66">
        <v>1.7180400000000001E-3</v>
      </c>
      <c r="H143" s="66">
        <v>3</v>
      </c>
    </row>
    <row r="144" spans="2:8">
      <c r="B144" s="66">
        <v>143</v>
      </c>
      <c r="C144" s="66">
        <v>3</v>
      </c>
      <c r="D144" s="66">
        <v>-1</v>
      </c>
      <c r="E144" s="66">
        <v>-1</v>
      </c>
      <c r="F144" s="66">
        <v>3</v>
      </c>
      <c r="G144" s="66">
        <v>1.6391299999999999E-3</v>
      </c>
      <c r="H144" s="66">
        <v>3</v>
      </c>
    </row>
    <row r="145" spans="2:8">
      <c r="B145" s="66">
        <v>144</v>
      </c>
      <c r="C145" s="66">
        <v>3</v>
      </c>
      <c r="D145" s="66">
        <v>-1</v>
      </c>
      <c r="E145" s="66">
        <v>-1</v>
      </c>
      <c r="F145" s="66">
        <v>3</v>
      </c>
      <c r="G145" s="66">
        <v>1.6148099999999999E-3</v>
      </c>
      <c r="H145" s="66">
        <v>3</v>
      </c>
    </row>
    <row r="146" spans="2:8">
      <c r="B146" s="66">
        <v>145</v>
      </c>
      <c r="C146" s="66">
        <v>3</v>
      </c>
      <c r="D146" s="66">
        <v>-1</v>
      </c>
      <c r="E146" s="66">
        <v>-1</v>
      </c>
      <c r="F146" s="66">
        <v>3</v>
      </c>
      <c r="G146" s="66">
        <v>1.4655600000000001E-3</v>
      </c>
      <c r="H146" s="66">
        <v>3</v>
      </c>
    </row>
    <row r="147" spans="2:8">
      <c r="B147" s="66">
        <v>146</v>
      </c>
      <c r="C147" s="66">
        <v>3</v>
      </c>
      <c r="D147" s="66">
        <v>-1</v>
      </c>
      <c r="E147" s="66">
        <v>-1</v>
      </c>
      <c r="F147" s="66">
        <v>3</v>
      </c>
      <c r="G147" s="66">
        <v>1.6107599999999999E-3</v>
      </c>
      <c r="H147" s="66">
        <v>3</v>
      </c>
    </row>
    <row r="148" spans="2:8">
      <c r="B148" s="66">
        <v>147</v>
      </c>
      <c r="C148" s="66">
        <v>3</v>
      </c>
      <c r="D148" s="66">
        <v>-1</v>
      </c>
      <c r="E148" s="66">
        <v>-1</v>
      </c>
      <c r="F148" s="66">
        <v>3</v>
      </c>
      <c r="G148" s="66">
        <v>1.62458E-3</v>
      </c>
      <c r="H148" s="66">
        <v>3</v>
      </c>
    </row>
    <row r="149" spans="2:8">
      <c r="B149" s="66">
        <v>148</v>
      </c>
      <c r="C149" s="66">
        <v>3</v>
      </c>
      <c r="D149" s="66">
        <v>-1</v>
      </c>
      <c r="E149" s="66">
        <v>-1</v>
      </c>
      <c r="F149" s="66">
        <v>3</v>
      </c>
      <c r="G149" s="66">
        <v>1.6400799999999999E-3</v>
      </c>
      <c r="H149" s="66">
        <v>3</v>
      </c>
    </row>
    <row r="150" spans="2:8">
      <c r="B150" s="66">
        <v>149</v>
      </c>
      <c r="C150" s="66">
        <v>3</v>
      </c>
      <c r="D150" s="66">
        <v>-1</v>
      </c>
      <c r="E150" s="66">
        <v>-1</v>
      </c>
      <c r="F150" s="66">
        <v>3</v>
      </c>
      <c r="G150" s="66">
        <v>1.6162399999999999E-3</v>
      </c>
      <c r="H150" s="66">
        <v>3</v>
      </c>
    </row>
    <row r="151" spans="2:8">
      <c r="B151" s="66">
        <v>150</v>
      </c>
      <c r="C151" s="66">
        <v>3</v>
      </c>
      <c r="D151" s="66">
        <v>-1</v>
      </c>
      <c r="E151" s="66">
        <v>-1</v>
      </c>
      <c r="F151" s="66">
        <v>3</v>
      </c>
      <c r="G151" s="66">
        <v>1.6193399999999999E-3</v>
      </c>
      <c r="H151" s="66">
        <v>3</v>
      </c>
    </row>
    <row r="152" spans="2:8">
      <c r="B152" s="66">
        <v>151</v>
      </c>
      <c r="C152" s="66">
        <v>4</v>
      </c>
      <c r="D152" s="66">
        <v>-1</v>
      </c>
      <c r="E152" s="66">
        <v>-1</v>
      </c>
      <c r="F152" s="66">
        <v>4</v>
      </c>
      <c r="G152" s="66">
        <v>1.4772400000000001E-3</v>
      </c>
      <c r="H152" s="66">
        <v>4</v>
      </c>
    </row>
    <row r="153" spans="2:8">
      <c r="B153" s="66">
        <v>152</v>
      </c>
      <c r="C153" s="66">
        <v>4</v>
      </c>
      <c r="D153" s="66">
        <v>-1</v>
      </c>
      <c r="E153" s="66">
        <v>-1</v>
      </c>
      <c r="F153" s="66">
        <v>4</v>
      </c>
      <c r="G153" s="66">
        <v>1.6558199999999999E-3</v>
      </c>
      <c r="H153" s="66">
        <v>4</v>
      </c>
    </row>
    <row r="154" spans="2:8">
      <c r="B154" s="66">
        <v>153</v>
      </c>
      <c r="C154" s="66">
        <v>4</v>
      </c>
      <c r="D154" s="66">
        <v>-1</v>
      </c>
      <c r="E154" s="66">
        <v>-1</v>
      </c>
      <c r="F154" s="66">
        <v>4</v>
      </c>
      <c r="G154" s="66">
        <v>1.6329300000000001E-3</v>
      </c>
      <c r="H154" s="66">
        <v>4</v>
      </c>
    </row>
    <row r="155" spans="2:8">
      <c r="B155" s="66">
        <v>154</v>
      </c>
      <c r="C155" s="66">
        <v>4</v>
      </c>
      <c r="D155" s="66">
        <v>-1</v>
      </c>
      <c r="E155" s="66">
        <v>-1</v>
      </c>
      <c r="F155" s="66">
        <v>4</v>
      </c>
      <c r="G155" s="66">
        <v>1.7602399999999999E-3</v>
      </c>
      <c r="H155" s="66">
        <v>4</v>
      </c>
    </row>
    <row r="156" spans="2:8">
      <c r="B156" s="66">
        <v>155</v>
      </c>
      <c r="C156" s="66">
        <v>4</v>
      </c>
      <c r="D156" s="66">
        <v>-1</v>
      </c>
      <c r="E156" s="66">
        <v>-1</v>
      </c>
      <c r="F156" s="66">
        <v>4</v>
      </c>
      <c r="G156" s="66">
        <v>1.6202899999999999E-3</v>
      </c>
      <c r="H156" s="66">
        <v>4</v>
      </c>
    </row>
    <row r="157" spans="2:8">
      <c r="B157" s="66">
        <v>156</v>
      </c>
      <c r="C157" s="66">
        <v>4</v>
      </c>
      <c r="D157" s="66">
        <v>-1</v>
      </c>
      <c r="E157" s="66">
        <v>-1</v>
      </c>
      <c r="F157" s="66">
        <v>4</v>
      </c>
      <c r="G157" s="66">
        <v>1.6212500000000001E-3</v>
      </c>
      <c r="H157" s="66">
        <v>4</v>
      </c>
    </row>
    <row r="158" spans="2:8">
      <c r="B158" s="66">
        <v>157</v>
      </c>
      <c r="C158" s="66">
        <v>4</v>
      </c>
      <c r="D158" s="66">
        <v>-1</v>
      </c>
      <c r="E158" s="66">
        <v>-1</v>
      </c>
      <c r="F158" s="66">
        <v>4</v>
      </c>
      <c r="G158" s="66">
        <v>1.4717599999999999E-3</v>
      </c>
      <c r="H158" s="66">
        <v>4</v>
      </c>
    </row>
    <row r="159" spans="2:8">
      <c r="B159" s="66">
        <v>158</v>
      </c>
      <c r="C159" s="66">
        <v>4</v>
      </c>
      <c r="D159" s="66">
        <v>-1</v>
      </c>
      <c r="E159" s="66">
        <v>-1</v>
      </c>
      <c r="F159" s="66">
        <v>4</v>
      </c>
      <c r="G159" s="66">
        <v>1.62721E-3</v>
      </c>
      <c r="H159" s="66">
        <v>4</v>
      </c>
    </row>
    <row r="160" spans="2:8">
      <c r="B160" s="66">
        <v>159</v>
      </c>
      <c r="C160" s="66">
        <v>4</v>
      </c>
      <c r="D160" s="66">
        <v>-1</v>
      </c>
      <c r="E160" s="66">
        <v>-1</v>
      </c>
      <c r="F160" s="66">
        <v>4</v>
      </c>
      <c r="G160" s="66">
        <v>1.6307800000000001E-3</v>
      </c>
      <c r="H160" s="66">
        <v>4</v>
      </c>
    </row>
    <row r="161" spans="2:8">
      <c r="B161" s="66">
        <v>160</v>
      </c>
      <c r="C161" s="66">
        <v>4</v>
      </c>
      <c r="D161" s="66">
        <v>-1</v>
      </c>
      <c r="E161" s="66">
        <v>-1</v>
      </c>
      <c r="F161" s="66">
        <v>4</v>
      </c>
      <c r="G161" s="66">
        <v>1.6405600000000001E-3</v>
      </c>
      <c r="H161" s="66">
        <v>4</v>
      </c>
    </row>
    <row r="162" spans="2:8">
      <c r="B162" s="66">
        <v>161</v>
      </c>
      <c r="C162" s="66">
        <v>4</v>
      </c>
      <c r="D162" s="66">
        <v>-1</v>
      </c>
      <c r="E162" s="66">
        <v>-1</v>
      </c>
      <c r="F162" s="66">
        <v>4</v>
      </c>
      <c r="G162" s="66">
        <v>1.6267300000000001E-3</v>
      </c>
      <c r="H162" s="66">
        <v>4</v>
      </c>
    </row>
    <row r="163" spans="2:8">
      <c r="B163" s="66">
        <v>162</v>
      </c>
      <c r="C163" s="66">
        <v>4</v>
      </c>
      <c r="D163" s="66">
        <v>-1</v>
      </c>
      <c r="E163" s="66">
        <v>-1</v>
      </c>
      <c r="F163" s="66">
        <v>4</v>
      </c>
      <c r="G163" s="66">
        <v>1.64485E-3</v>
      </c>
      <c r="H163" s="66">
        <v>4</v>
      </c>
    </row>
    <row r="164" spans="2:8">
      <c r="B164" s="66">
        <v>163</v>
      </c>
      <c r="C164" s="66">
        <v>4</v>
      </c>
      <c r="D164" s="66">
        <v>-1</v>
      </c>
      <c r="E164" s="66">
        <v>-1</v>
      </c>
      <c r="F164" s="66">
        <v>4</v>
      </c>
      <c r="G164" s="66">
        <v>1.6253000000000001E-3</v>
      </c>
      <c r="H164" s="66">
        <v>4</v>
      </c>
    </row>
    <row r="165" spans="2:8">
      <c r="B165" s="66">
        <v>164</v>
      </c>
      <c r="C165" s="66">
        <v>4</v>
      </c>
      <c r="D165" s="66">
        <v>-1</v>
      </c>
      <c r="E165" s="66">
        <v>-1</v>
      </c>
      <c r="F165" s="66">
        <v>4</v>
      </c>
      <c r="G165" s="66">
        <v>1.6148099999999999E-3</v>
      </c>
      <c r="H165" s="66">
        <v>4</v>
      </c>
    </row>
    <row r="166" spans="2:8">
      <c r="B166" s="66">
        <v>165</v>
      </c>
      <c r="C166" s="66">
        <v>4</v>
      </c>
      <c r="D166" s="66">
        <v>-1</v>
      </c>
      <c r="E166" s="66">
        <v>-1</v>
      </c>
      <c r="F166" s="66">
        <v>4</v>
      </c>
      <c r="G166" s="66">
        <v>1.7230500000000001E-3</v>
      </c>
      <c r="H166" s="66">
        <v>4</v>
      </c>
    </row>
    <row r="167" spans="2:8">
      <c r="B167" s="66">
        <v>166</v>
      </c>
      <c r="C167" s="66">
        <v>4</v>
      </c>
      <c r="D167" s="66">
        <v>-1</v>
      </c>
      <c r="E167" s="66">
        <v>-1</v>
      </c>
      <c r="F167" s="66">
        <v>4</v>
      </c>
      <c r="G167" s="66">
        <v>1.6248199999999999E-3</v>
      </c>
      <c r="H167" s="66">
        <v>4</v>
      </c>
    </row>
    <row r="168" spans="2:8">
      <c r="B168" s="66">
        <v>167</v>
      </c>
      <c r="C168" s="66">
        <v>4</v>
      </c>
      <c r="D168" s="66">
        <v>-1</v>
      </c>
      <c r="E168" s="66">
        <v>-1</v>
      </c>
      <c r="F168" s="66">
        <v>4</v>
      </c>
      <c r="G168" s="66">
        <v>1.62458E-3</v>
      </c>
      <c r="H168" s="66">
        <v>4</v>
      </c>
    </row>
    <row r="169" spans="2:8">
      <c r="B169" s="66">
        <v>168</v>
      </c>
      <c r="C169" s="66">
        <v>4</v>
      </c>
      <c r="D169" s="66">
        <v>-1</v>
      </c>
      <c r="E169" s="66">
        <v>-1</v>
      </c>
      <c r="F169" s="66">
        <v>4</v>
      </c>
      <c r="G169" s="66">
        <v>1.6162399999999999E-3</v>
      </c>
      <c r="H169" s="66">
        <v>4</v>
      </c>
    </row>
    <row r="170" spans="2:8">
      <c r="B170" s="66">
        <v>169</v>
      </c>
      <c r="C170" s="66">
        <v>4</v>
      </c>
      <c r="D170" s="66">
        <v>-1</v>
      </c>
      <c r="E170" s="66">
        <v>-1</v>
      </c>
      <c r="F170" s="66">
        <v>4</v>
      </c>
      <c r="G170" s="66">
        <v>1.62554E-3</v>
      </c>
      <c r="H170" s="66">
        <v>4</v>
      </c>
    </row>
    <row r="171" spans="2:8">
      <c r="B171" s="66">
        <v>170</v>
      </c>
      <c r="C171" s="66">
        <v>4</v>
      </c>
      <c r="D171" s="66">
        <v>-1</v>
      </c>
      <c r="E171" s="66">
        <v>-1</v>
      </c>
      <c r="F171" s="66">
        <v>4</v>
      </c>
      <c r="G171" s="66">
        <v>1.6212500000000001E-3</v>
      </c>
      <c r="H171" s="66">
        <v>4</v>
      </c>
    </row>
    <row r="172" spans="2:8">
      <c r="B172" s="66">
        <v>171</v>
      </c>
      <c r="C172" s="66">
        <v>4</v>
      </c>
      <c r="D172" s="66">
        <v>-1</v>
      </c>
      <c r="E172" s="66">
        <v>-1</v>
      </c>
      <c r="F172" s="66">
        <v>4</v>
      </c>
      <c r="G172" s="66">
        <v>1.6243500000000001E-3</v>
      </c>
      <c r="H172" s="66">
        <v>4</v>
      </c>
    </row>
    <row r="173" spans="2:8">
      <c r="B173" s="66">
        <v>172</v>
      </c>
      <c r="C173" s="66">
        <v>4</v>
      </c>
      <c r="D173" s="66">
        <v>-1</v>
      </c>
      <c r="E173" s="66">
        <v>-1</v>
      </c>
      <c r="F173" s="66">
        <v>4</v>
      </c>
      <c r="G173" s="66">
        <v>1.61028E-3</v>
      </c>
      <c r="H173" s="66">
        <v>4</v>
      </c>
    </row>
    <row r="174" spans="2:8">
      <c r="B174" s="66">
        <v>173</v>
      </c>
      <c r="C174" s="66">
        <v>4</v>
      </c>
      <c r="D174" s="66">
        <v>-1</v>
      </c>
      <c r="E174" s="66">
        <v>-1</v>
      </c>
      <c r="F174" s="66">
        <v>4</v>
      </c>
      <c r="G174" s="66">
        <v>1.6152899999999999E-3</v>
      </c>
      <c r="H174" s="66">
        <v>4</v>
      </c>
    </row>
    <row r="175" spans="2:8">
      <c r="B175" s="66">
        <v>174</v>
      </c>
      <c r="C175" s="66">
        <v>4</v>
      </c>
      <c r="D175" s="66">
        <v>-1</v>
      </c>
      <c r="E175" s="66">
        <v>-1</v>
      </c>
      <c r="F175" s="66">
        <v>4</v>
      </c>
      <c r="G175" s="66">
        <v>1.4610300000000001E-3</v>
      </c>
      <c r="H175" s="66">
        <v>4</v>
      </c>
    </row>
    <row r="176" spans="2:8">
      <c r="B176" s="66">
        <v>175</v>
      </c>
      <c r="C176" s="66">
        <v>4</v>
      </c>
      <c r="D176" s="66">
        <v>-1</v>
      </c>
      <c r="E176" s="66">
        <v>-1</v>
      </c>
      <c r="F176" s="66">
        <v>4</v>
      </c>
      <c r="G176" s="66">
        <v>1.6262500000000001E-3</v>
      </c>
      <c r="H176" s="66">
        <v>4</v>
      </c>
    </row>
    <row r="177" spans="2:8">
      <c r="B177" s="66">
        <v>176</v>
      </c>
      <c r="C177" s="66">
        <v>4</v>
      </c>
      <c r="D177" s="66">
        <v>-1</v>
      </c>
      <c r="E177" s="66">
        <v>-1</v>
      </c>
      <c r="F177" s="66">
        <v>4</v>
      </c>
      <c r="G177" s="66">
        <v>1.6145700000000001E-3</v>
      </c>
      <c r="H177" s="66">
        <v>4</v>
      </c>
    </row>
    <row r="178" spans="2:8">
      <c r="B178" s="66">
        <v>177</v>
      </c>
      <c r="C178" s="66">
        <v>4</v>
      </c>
      <c r="D178" s="66">
        <v>-1</v>
      </c>
      <c r="E178" s="66">
        <v>-1</v>
      </c>
      <c r="F178" s="66">
        <v>4</v>
      </c>
      <c r="G178" s="66">
        <v>1.98627E-3</v>
      </c>
      <c r="H178" s="66">
        <v>4</v>
      </c>
    </row>
    <row r="179" spans="2:8">
      <c r="B179" s="66">
        <v>178</v>
      </c>
      <c r="C179" s="66">
        <v>4</v>
      </c>
      <c r="D179" s="66">
        <v>-1</v>
      </c>
      <c r="E179" s="66">
        <v>-1</v>
      </c>
      <c r="F179" s="66">
        <v>4</v>
      </c>
      <c r="G179" s="66">
        <v>1.68681E-3</v>
      </c>
      <c r="H179" s="66">
        <v>4</v>
      </c>
    </row>
    <row r="180" spans="2:8">
      <c r="B180" s="66">
        <v>179</v>
      </c>
      <c r="C180" s="66">
        <v>4</v>
      </c>
      <c r="D180" s="66">
        <v>-1</v>
      </c>
      <c r="E180" s="66">
        <v>-1</v>
      </c>
      <c r="F180" s="66">
        <v>4</v>
      </c>
      <c r="G180" s="66">
        <v>2.3920500000000002E-3</v>
      </c>
      <c r="H180" s="66">
        <v>4</v>
      </c>
    </row>
    <row r="181" spans="2:8">
      <c r="B181" s="66">
        <v>180</v>
      </c>
      <c r="C181" s="66">
        <v>4</v>
      </c>
      <c r="D181" s="66">
        <v>-1</v>
      </c>
      <c r="E181" s="66">
        <v>-1</v>
      </c>
      <c r="F181" s="66">
        <v>4</v>
      </c>
      <c r="G181" s="66">
        <v>1.69444E-3</v>
      </c>
      <c r="H181" s="66">
        <v>4</v>
      </c>
    </row>
    <row r="182" spans="2:8">
      <c r="B182" s="66">
        <v>181</v>
      </c>
      <c r="C182" s="66">
        <v>4</v>
      </c>
      <c r="D182" s="66">
        <v>-1</v>
      </c>
      <c r="E182" s="66">
        <v>-1</v>
      </c>
      <c r="F182" s="66">
        <v>4</v>
      </c>
      <c r="G182" s="66">
        <v>1.69706E-3</v>
      </c>
      <c r="H182" s="66">
        <v>4</v>
      </c>
    </row>
    <row r="183" spans="2:8">
      <c r="B183" s="66">
        <v>182</v>
      </c>
      <c r="C183" s="66">
        <v>4</v>
      </c>
      <c r="D183" s="66">
        <v>-1</v>
      </c>
      <c r="E183" s="66">
        <v>-1</v>
      </c>
      <c r="F183" s="66">
        <v>4</v>
      </c>
      <c r="G183" s="66">
        <v>1.6949199999999999E-3</v>
      </c>
      <c r="H183" s="66">
        <v>4</v>
      </c>
    </row>
    <row r="184" spans="2:8">
      <c r="B184" s="66">
        <v>183</v>
      </c>
      <c r="C184" s="66">
        <v>4</v>
      </c>
      <c r="D184" s="66">
        <v>-1</v>
      </c>
      <c r="E184" s="66">
        <v>-1</v>
      </c>
      <c r="F184" s="66">
        <v>4</v>
      </c>
      <c r="G184" s="66">
        <v>1.6987300000000001E-3</v>
      </c>
      <c r="H184" s="66">
        <v>4</v>
      </c>
    </row>
    <row r="185" spans="2:8">
      <c r="B185" s="66">
        <v>184</v>
      </c>
      <c r="C185" s="66">
        <v>4</v>
      </c>
      <c r="D185" s="66">
        <v>-1</v>
      </c>
      <c r="E185" s="66">
        <v>-1</v>
      </c>
      <c r="F185" s="66">
        <v>4</v>
      </c>
      <c r="G185" s="66">
        <v>1.6865700000000001E-3</v>
      </c>
      <c r="H185" s="66">
        <v>4</v>
      </c>
    </row>
    <row r="186" spans="2:8">
      <c r="B186" s="66">
        <v>185</v>
      </c>
      <c r="C186" s="66">
        <v>4</v>
      </c>
      <c r="D186" s="66">
        <v>-1</v>
      </c>
      <c r="E186" s="66">
        <v>-1</v>
      </c>
      <c r="F186" s="66">
        <v>4</v>
      </c>
      <c r="G186" s="66">
        <v>1.27037E-2</v>
      </c>
      <c r="H186" s="66">
        <v>4</v>
      </c>
    </row>
    <row r="187" spans="2:8">
      <c r="B187" s="66">
        <v>186</v>
      </c>
      <c r="C187" s="66">
        <v>4</v>
      </c>
      <c r="D187" s="66">
        <v>-1</v>
      </c>
      <c r="E187" s="66">
        <v>-1</v>
      </c>
      <c r="F187" s="66">
        <v>4</v>
      </c>
      <c r="G187" s="66">
        <v>2.3875200000000002E-3</v>
      </c>
      <c r="H187" s="66">
        <v>4</v>
      </c>
    </row>
    <row r="188" spans="2:8">
      <c r="B188" s="66">
        <v>187</v>
      </c>
      <c r="C188" s="66">
        <v>4</v>
      </c>
      <c r="D188" s="66">
        <v>-1</v>
      </c>
      <c r="E188" s="66">
        <v>-1</v>
      </c>
      <c r="F188" s="66">
        <v>4</v>
      </c>
      <c r="G188" s="66">
        <v>2.2439999999999999E-3</v>
      </c>
      <c r="H188" s="66">
        <v>4</v>
      </c>
    </row>
    <row r="189" spans="2:8">
      <c r="B189" s="66">
        <v>188</v>
      </c>
      <c r="C189" s="66">
        <v>4</v>
      </c>
      <c r="D189" s="66">
        <v>-1</v>
      </c>
      <c r="E189" s="66">
        <v>-1</v>
      </c>
      <c r="F189" s="66">
        <v>4</v>
      </c>
      <c r="G189" s="66">
        <v>2.2523399999999998E-3</v>
      </c>
      <c r="H189" s="66">
        <v>4</v>
      </c>
    </row>
    <row r="190" spans="2:8">
      <c r="B190" s="66">
        <v>189</v>
      </c>
      <c r="C190" s="66">
        <v>4</v>
      </c>
      <c r="D190" s="66">
        <v>-1</v>
      </c>
      <c r="E190" s="66">
        <v>-1</v>
      </c>
      <c r="F190" s="66">
        <v>4</v>
      </c>
      <c r="G190" s="66">
        <v>2.2435200000000001E-3</v>
      </c>
      <c r="H190" s="66">
        <v>4</v>
      </c>
    </row>
    <row r="191" spans="2:8">
      <c r="B191" s="66">
        <v>190</v>
      </c>
      <c r="C191" s="66">
        <v>4</v>
      </c>
      <c r="D191" s="66">
        <v>-1</v>
      </c>
      <c r="E191" s="66">
        <v>-1</v>
      </c>
      <c r="F191" s="66">
        <v>4</v>
      </c>
      <c r="G191" s="66">
        <v>2.2256400000000001E-3</v>
      </c>
      <c r="H191" s="66">
        <v>4</v>
      </c>
    </row>
    <row r="192" spans="2:8">
      <c r="B192" s="66">
        <v>191</v>
      </c>
      <c r="C192" s="66">
        <v>4</v>
      </c>
      <c r="D192" s="66">
        <v>-1</v>
      </c>
      <c r="E192" s="66">
        <v>-1</v>
      </c>
      <c r="F192" s="66">
        <v>4</v>
      </c>
      <c r="G192" s="66">
        <v>2.4042099999999999E-3</v>
      </c>
      <c r="H192" s="66">
        <v>4</v>
      </c>
    </row>
    <row r="193" spans="2:8">
      <c r="B193" s="66">
        <v>192</v>
      </c>
      <c r="C193" s="66">
        <v>4</v>
      </c>
      <c r="D193" s="66">
        <v>-1</v>
      </c>
      <c r="E193" s="66">
        <v>-1</v>
      </c>
      <c r="F193" s="66">
        <v>4</v>
      </c>
      <c r="G193" s="66">
        <v>2.3424600000000002E-3</v>
      </c>
      <c r="H193" s="66">
        <v>4</v>
      </c>
    </row>
    <row r="194" spans="2:8">
      <c r="B194" s="66">
        <v>193</v>
      </c>
      <c r="C194" s="66">
        <v>4</v>
      </c>
      <c r="D194" s="66">
        <v>-1</v>
      </c>
      <c r="E194" s="66">
        <v>-1</v>
      </c>
      <c r="F194" s="66">
        <v>4</v>
      </c>
      <c r="G194" s="66">
        <v>1.64437E-3</v>
      </c>
      <c r="H194" s="66">
        <v>4</v>
      </c>
    </row>
    <row r="195" spans="2:8">
      <c r="B195" s="66">
        <v>194</v>
      </c>
      <c r="C195" s="66">
        <v>4</v>
      </c>
      <c r="D195" s="66">
        <v>-1</v>
      </c>
      <c r="E195" s="66">
        <v>-1</v>
      </c>
      <c r="F195" s="66">
        <v>4</v>
      </c>
      <c r="G195" s="66">
        <v>1.63317E-3</v>
      </c>
      <c r="H195" s="66">
        <v>4</v>
      </c>
    </row>
    <row r="196" spans="2:8">
      <c r="B196" s="66">
        <v>195</v>
      </c>
      <c r="C196" s="66">
        <v>4</v>
      </c>
      <c r="D196" s="66">
        <v>-1</v>
      </c>
      <c r="E196" s="66">
        <v>-1</v>
      </c>
      <c r="F196" s="66">
        <v>4</v>
      </c>
      <c r="G196" s="66">
        <v>1.6314999999999999E-3</v>
      </c>
      <c r="H196" s="66">
        <v>4</v>
      </c>
    </row>
    <row r="197" spans="2:8">
      <c r="B197" s="66">
        <v>196</v>
      </c>
      <c r="C197" s="66">
        <v>4</v>
      </c>
      <c r="D197" s="66">
        <v>-1</v>
      </c>
      <c r="E197" s="66">
        <v>-1</v>
      </c>
      <c r="F197" s="66">
        <v>4</v>
      </c>
      <c r="G197" s="66">
        <v>1.63054E-3</v>
      </c>
      <c r="H197" s="66">
        <v>4</v>
      </c>
    </row>
    <row r="198" spans="2:8">
      <c r="B198" s="66">
        <v>197</v>
      </c>
      <c r="C198" s="66">
        <v>4</v>
      </c>
      <c r="D198" s="66">
        <v>-1</v>
      </c>
      <c r="E198" s="66">
        <v>-1</v>
      </c>
      <c r="F198" s="66">
        <v>4</v>
      </c>
      <c r="G198" s="66">
        <v>1.6334100000000001E-3</v>
      </c>
      <c r="H198" s="66">
        <v>4</v>
      </c>
    </row>
    <row r="199" spans="2:8">
      <c r="B199" s="66">
        <v>198</v>
      </c>
      <c r="C199" s="66">
        <v>4</v>
      </c>
      <c r="D199" s="66">
        <v>-1</v>
      </c>
      <c r="E199" s="66">
        <v>-1</v>
      </c>
      <c r="F199" s="66">
        <v>4</v>
      </c>
      <c r="G199" s="66">
        <v>1.6257800000000001E-3</v>
      </c>
      <c r="H199" s="66">
        <v>4</v>
      </c>
    </row>
    <row r="200" spans="2:8">
      <c r="B200" s="66">
        <v>199</v>
      </c>
      <c r="C200" s="66">
        <v>4</v>
      </c>
      <c r="D200" s="66">
        <v>-1</v>
      </c>
      <c r="E200" s="66">
        <v>-1</v>
      </c>
      <c r="F200" s="66">
        <v>4</v>
      </c>
      <c r="G200" s="66">
        <v>1.63174E-3</v>
      </c>
      <c r="H200" s="66">
        <v>4</v>
      </c>
    </row>
    <row r="201" spans="2:8">
      <c r="B201" s="66">
        <v>200</v>
      </c>
      <c r="C201" s="66">
        <v>4</v>
      </c>
      <c r="D201" s="66">
        <v>-1</v>
      </c>
      <c r="E201" s="66">
        <v>-1</v>
      </c>
      <c r="F201" s="66">
        <v>4</v>
      </c>
      <c r="G201" s="66">
        <v>1.6207699999999999E-3</v>
      </c>
      <c r="H201" s="66">
        <v>4</v>
      </c>
    </row>
    <row r="202" spans="2:8">
      <c r="B202" s="66">
        <v>201</v>
      </c>
      <c r="C202" s="66">
        <v>5</v>
      </c>
      <c r="D202" s="66">
        <v>-1</v>
      </c>
      <c r="E202" s="66">
        <v>-1</v>
      </c>
      <c r="F202" s="66">
        <v>5</v>
      </c>
      <c r="G202" s="66">
        <v>1.7352100000000001E-3</v>
      </c>
      <c r="H202" s="66">
        <v>5</v>
      </c>
    </row>
    <row r="203" spans="2:8">
      <c r="B203" s="66">
        <v>202</v>
      </c>
      <c r="C203" s="66">
        <v>5</v>
      </c>
      <c r="D203" s="66">
        <v>-1</v>
      </c>
      <c r="E203" s="66">
        <v>-1</v>
      </c>
      <c r="F203" s="66">
        <v>5</v>
      </c>
      <c r="G203" s="66">
        <v>1.6384100000000001E-3</v>
      </c>
      <c r="H203" s="66">
        <v>5</v>
      </c>
    </row>
    <row r="204" spans="2:8">
      <c r="B204" s="66">
        <v>203</v>
      </c>
      <c r="C204" s="66">
        <v>5</v>
      </c>
      <c r="D204" s="66">
        <v>-1</v>
      </c>
      <c r="E204" s="66">
        <v>-1</v>
      </c>
      <c r="F204" s="66">
        <v>5</v>
      </c>
      <c r="G204" s="66">
        <v>1.6293499999999999E-3</v>
      </c>
      <c r="H204" s="66">
        <v>5</v>
      </c>
    </row>
    <row r="205" spans="2:8">
      <c r="B205" s="66">
        <v>204</v>
      </c>
      <c r="C205" s="66">
        <v>5</v>
      </c>
      <c r="D205" s="66">
        <v>-1</v>
      </c>
      <c r="E205" s="66">
        <v>-1</v>
      </c>
      <c r="F205" s="66">
        <v>5</v>
      </c>
      <c r="G205" s="66">
        <v>1.4808200000000001E-3</v>
      </c>
      <c r="H205" s="66">
        <v>5</v>
      </c>
    </row>
    <row r="206" spans="2:8">
      <c r="B206" s="66">
        <v>205</v>
      </c>
      <c r="C206" s="66">
        <v>5</v>
      </c>
      <c r="D206" s="66">
        <v>-1</v>
      </c>
      <c r="E206" s="66">
        <v>-1</v>
      </c>
      <c r="F206" s="66">
        <v>5</v>
      </c>
      <c r="G206" s="66">
        <v>1.62959E-3</v>
      </c>
      <c r="H206" s="66">
        <v>5</v>
      </c>
    </row>
    <row r="207" spans="2:8">
      <c r="B207" s="66">
        <v>206</v>
      </c>
      <c r="C207" s="66">
        <v>5</v>
      </c>
      <c r="D207" s="66">
        <v>-1</v>
      </c>
      <c r="E207" s="66">
        <v>-1</v>
      </c>
      <c r="F207" s="66">
        <v>5</v>
      </c>
      <c r="G207" s="66">
        <v>1.6307800000000001E-3</v>
      </c>
      <c r="H207" s="66">
        <v>5</v>
      </c>
    </row>
    <row r="208" spans="2:8">
      <c r="B208" s="66">
        <v>207</v>
      </c>
      <c r="C208" s="66">
        <v>5</v>
      </c>
      <c r="D208" s="66">
        <v>-1</v>
      </c>
      <c r="E208" s="66">
        <v>-1</v>
      </c>
      <c r="F208" s="66">
        <v>5</v>
      </c>
      <c r="G208" s="66">
        <v>1.64127E-3</v>
      </c>
      <c r="H208" s="66">
        <v>5</v>
      </c>
    </row>
    <row r="209" spans="2:8">
      <c r="B209" s="66">
        <v>208</v>
      </c>
      <c r="C209" s="66">
        <v>5</v>
      </c>
      <c r="D209" s="66">
        <v>-1</v>
      </c>
      <c r="E209" s="66">
        <v>-1</v>
      </c>
      <c r="F209" s="66">
        <v>5</v>
      </c>
      <c r="G209" s="66">
        <v>1.63102E-3</v>
      </c>
      <c r="H209" s="66">
        <v>5</v>
      </c>
    </row>
    <row r="210" spans="2:8">
      <c r="B210" s="66">
        <v>209</v>
      </c>
      <c r="C210" s="66">
        <v>5</v>
      </c>
      <c r="D210" s="66">
        <v>-1</v>
      </c>
      <c r="E210" s="66">
        <v>-1</v>
      </c>
      <c r="F210" s="66">
        <v>5</v>
      </c>
      <c r="G210" s="66">
        <v>1.6319800000000001E-3</v>
      </c>
      <c r="H210" s="66">
        <v>5</v>
      </c>
    </row>
    <row r="211" spans="2:8">
      <c r="B211" s="66">
        <v>210</v>
      </c>
      <c r="C211" s="66">
        <v>5</v>
      </c>
      <c r="D211" s="66">
        <v>-1</v>
      </c>
      <c r="E211" s="66">
        <v>-1</v>
      </c>
      <c r="F211" s="66">
        <v>5</v>
      </c>
      <c r="G211" s="66">
        <v>1.4741400000000001E-3</v>
      </c>
      <c r="H211" s="66">
        <v>5</v>
      </c>
    </row>
    <row r="212" spans="2:8">
      <c r="B212" s="66">
        <v>211</v>
      </c>
      <c r="C212" s="66">
        <v>5</v>
      </c>
      <c r="D212" s="66">
        <v>-1</v>
      </c>
      <c r="E212" s="66">
        <v>-1</v>
      </c>
      <c r="F212" s="66">
        <v>5</v>
      </c>
      <c r="G212" s="66">
        <v>1.6391299999999999E-3</v>
      </c>
      <c r="H212" s="66">
        <v>5</v>
      </c>
    </row>
    <row r="213" spans="2:8">
      <c r="B213" s="66">
        <v>212</v>
      </c>
      <c r="C213" s="66">
        <v>5</v>
      </c>
      <c r="D213" s="66">
        <v>-1</v>
      </c>
      <c r="E213" s="66">
        <v>-1</v>
      </c>
      <c r="F213" s="66">
        <v>5</v>
      </c>
      <c r="G213" s="66">
        <v>1.6243500000000001E-3</v>
      </c>
      <c r="H213" s="66">
        <v>5</v>
      </c>
    </row>
    <row r="214" spans="2:8">
      <c r="B214" s="66">
        <v>213</v>
      </c>
      <c r="C214" s="66">
        <v>5</v>
      </c>
      <c r="D214" s="66">
        <v>-1</v>
      </c>
      <c r="E214" s="66">
        <v>-1</v>
      </c>
      <c r="F214" s="66">
        <v>5</v>
      </c>
      <c r="G214" s="66">
        <v>1.72949E-3</v>
      </c>
      <c r="H214" s="66">
        <v>5</v>
      </c>
    </row>
    <row r="215" spans="2:8">
      <c r="B215" s="66">
        <v>214</v>
      </c>
      <c r="C215" s="66">
        <v>5</v>
      </c>
      <c r="D215" s="66">
        <v>-1</v>
      </c>
      <c r="E215" s="66">
        <v>-1</v>
      </c>
      <c r="F215" s="66">
        <v>5</v>
      </c>
      <c r="G215" s="66">
        <v>1.6408E-3</v>
      </c>
      <c r="H215" s="66">
        <v>5</v>
      </c>
    </row>
    <row r="216" spans="2:8">
      <c r="B216" s="66">
        <v>215</v>
      </c>
      <c r="C216" s="66">
        <v>5</v>
      </c>
      <c r="D216" s="66">
        <v>-1</v>
      </c>
      <c r="E216" s="66">
        <v>-1</v>
      </c>
      <c r="F216" s="66">
        <v>5</v>
      </c>
      <c r="G216" s="66">
        <v>1.63937E-3</v>
      </c>
      <c r="H216" s="66">
        <v>5</v>
      </c>
    </row>
    <row r="217" spans="2:8">
      <c r="B217" s="66">
        <v>216</v>
      </c>
      <c r="C217" s="66">
        <v>5</v>
      </c>
      <c r="D217" s="66">
        <v>-1</v>
      </c>
      <c r="E217" s="66">
        <v>-1</v>
      </c>
      <c r="F217" s="66">
        <v>5</v>
      </c>
      <c r="G217" s="66">
        <v>1.6355499999999999E-3</v>
      </c>
      <c r="H217" s="66">
        <v>5</v>
      </c>
    </row>
    <row r="218" spans="2:8">
      <c r="B218" s="66">
        <v>217</v>
      </c>
      <c r="C218" s="66">
        <v>5</v>
      </c>
      <c r="D218" s="66">
        <v>-1</v>
      </c>
      <c r="E218" s="66">
        <v>-1</v>
      </c>
      <c r="F218" s="66">
        <v>5</v>
      </c>
      <c r="G218" s="66">
        <v>1.62864E-3</v>
      </c>
      <c r="H218" s="66">
        <v>5</v>
      </c>
    </row>
    <row r="219" spans="2:8">
      <c r="B219" s="66">
        <v>218</v>
      </c>
      <c r="C219" s="66">
        <v>5</v>
      </c>
      <c r="D219" s="66">
        <v>-1</v>
      </c>
      <c r="E219" s="66">
        <v>-1</v>
      </c>
      <c r="F219" s="66">
        <v>5</v>
      </c>
      <c r="G219" s="66">
        <v>1.63484E-3</v>
      </c>
      <c r="H219" s="66">
        <v>5</v>
      </c>
    </row>
    <row r="220" spans="2:8">
      <c r="B220" s="66">
        <v>219</v>
      </c>
      <c r="C220" s="66">
        <v>5</v>
      </c>
      <c r="D220" s="66">
        <v>-1</v>
      </c>
      <c r="E220" s="66">
        <v>-1</v>
      </c>
      <c r="F220" s="66">
        <v>5</v>
      </c>
      <c r="G220" s="66">
        <v>1.63126E-3</v>
      </c>
      <c r="H220" s="66">
        <v>5</v>
      </c>
    </row>
    <row r="221" spans="2:8">
      <c r="B221" s="66">
        <v>220</v>
      </c>
      <c r="C221" s="66">
        <v>5</v>
      </c>
      <c r="D221" s="66">
        <v>-1</v>
      </c>
      <c r="E221" s="66">
        <v>-1</v>
      </c>
      <c r="F221" s="66">
        <v>5</v>
      </c>
      <c r="G221" s="66">
        <v>1.62506E-3</v>
      </c>
      <c r="H221" s="66">
        <v>5</v>
      </c>
    </row>
    <row r="222" spans="2:8">
      <c r="B222" s="66">
        <v>221</v>
      </c>
      <c r="C222" s="66">
        <v>5</v>
      </c>
      <c r="D222" s="66">
        <v>-1</v>
      </c>
      <c r="E222" s="66">
        <v>-1</v>
      </c>
      <c r="F222" s="66">
        <v>5</v>
      </c>
      <c r="G222" s="66">
        <v>1.48153E-3</v>
      </c>
      <c r="H222" s="66">
        <v>5</v>
      </c>
    </row>
    <row r="223" spans="2:8">
      <c r="B223" s="66">
        <v>222</v>
      </c>
      <c r="C223" s="66">
        <v>5</v>
      </c>
      <c r="D223" s="66">
        <v>-1</v>
      </c>
      <c r="E223" s="66">
        <v>-1</v>
      </c>
      <c r="F223" s="66">
        <v>5</v>
      </c>
      <c r="G223" s="66">
        <v>1.63317E-3</v>
      </c>
      <c r="H223" s="66">
        <v>5</v>
      </c>
    </row>
    <row r="224" spans="2:8">
      <c r="B224" s="66">
        <v>223</v>
      </c>
      <c r="C224" s="66">
        <v>5</v>
      </c>
      <c r="D224" s="66">
        <v>-1</v>
      </c>
      <c r="E224" s="66">
        <v>-1</v>
      </c>
      <c r="F224" s="66">
        <v>5</v>
      </c>
      <c r="G224" s="66">
        <v>1.6422299999999999E-3</v>
      </c>
      <c r="H224" s="66">
        <v>5</v>
      </c>
    </row>
    <row r="225" spans="2:8">
      <c r="B225" s="66">
        <v>224</v>
      </c>
      <c r="C225" s="66">
        <v>5</v>
      </c>
      <c r="D225" s="66">
        <v>-1</v>
      </c>
      <c r="E225" s="66">
        <v>-1</v>
      </c>
      <c r="F225" s="66">
        <v>5</v>
      </c>
      <c r="G225" s="66">
        <v>1.6396E-3</v>
      </c>
      <c r="H225" s="66">
        <v>5</v>
      </c>
    </row>
    <row r="226" spans="2:8">
      <c r="B226" s="66">
        <v>225</v>
      </c>
      <c r="C226" s="66">
        <v>5</v>
      </c>
      <c r="D226" s="66">
        <v>-1</v>
      </c>
      <c r="E226" s="66">
        <v>-1</v>
      </c>
      <c r="F226" s="66">
        <v>5</v>
      </c>
      <c r="G226" s="66">
        <v>1.8079299999999999E-3</v>
      </c>
      <c r="H226" s="66">
        <v>5</v>
      </c>
    </row>
    <row r="227" spans="2:8">
      <c r="B227" s="66">
        <v>226</v>
      </c>
      <c r="C227" s="66">
        <v>5</v>
      </c>
      <c r="D227" s="66">
        <v>-1</v>
      </c>
      <c r="E227" s="66">
        <v>-1</v>
      </c>
      <c r="F227" s="66">
        <v>5</v>
      </c>
      <c r="G227" s="66">
        <v>1.7099400000000001E-3</v>
      </c>
      <c r="H227" s="66">
        <v>5</v>
      </c>
    </row>
    <row r="228" spans="2:8">
      <c r="B228" s="66">
        <v>227</v>
      </c>
      <c r="C228" s="66">
        <v>5</v>
      </c>
      <c r="D228" s="66">
        <v>-1</v>
      </c>
      <c r="E228" s="66">
        <v>-1</v>
      </c>
      <c r="F228" s="66">
        <v>5</v>
      </c>
      <c r="G228" s="66">
        <v>2.1460099999999998E-3</v>
      </c>
      <c r="H228" s="66">
        <v>5</v>
      </c>
    </row>
    <row r="229" spans="2:8">
      <c r="B229" s="66">
        <v>228</v>
      </c>
      <c r="C229" s="66">
        <v>5</v>
      </c>
      <c r="D229" s="66">
        <v>-1</v>
      </c>
      <c r="E229" s="66">
        <v>-1</v>
      </c>
      <c r="F229" s="66">
        <v>5</v>
      </c>
      <c r="G229" s="66">
        <v>2.3121800000000001E-3</v>
      </c>
      <c r="H229" s="66">
        <v>5</v>
      </c>
    </row>
    <row r="230" spans="2:8">
      <c r="B230" s="66">
        <v>229</v>
      </c>
      <c r="C230" s="66">
        <v>5</v>
      </c>
      <c r="D230" s="66">
        <v>-1</v>
      </c>
      <c r="E230" s="66">
        <v>-1</v>
      </c>
      <c r="F230" s="66">
        <v>5</v>
      </c>
      <c r="G230" s="66">
        <v>2.2552000000000002E-3</v>
      </c>
      <c r="H230" s="66">
        <v>5</v>
      </c>
    </row>
    <row r="231" spans="2:8">
      <c r="B231" s="66">
        <v>230</v>
      </c>
      <c r="C231" s="66">
        <v>5</v>
      </c>
      <c r="D231" s="66">
        <v>-1</v>
      </c>
      <c r="E231" s="66">
        <v>-1</v>
      </c>
      <c r="F231" s="66">
        <v>5</v>
      </c>
      <c r="G231" s="66">
        <v>2.2380400000000002E-3</v>
      </c>
      <c r="H231" s="66">
        <v>5</v>
      </c>
    </row>
    <row r="232" spans="2:8">
      <c r="B232" s="66">
        <v>231</v>
      </c>
      <c r="C232" s="66">
        <v>5</v>
      </c>
      <c r="D232" s="66">
        <v>-1</v>
      </c>
      <c r="E232" s="66">
        <v>-1</v>
      </c>
      <c r="F232" s="66">
        <v>5</v>
      </c>
      <c r="G232" s="66">
        <v>1.72091E-3</v>
      </c>
      <c r="H232" s="66">
        <v>5</v>
      </c>
    </row>
    <row r="233" spans="2:8">
      <c r="B233" s="66">
        <v>232</v>
      </c>
      <c r="C233" s="66">
        <v>5</v>
      </c>
      <c r="D233" s="66">
        <v>-1</v>
      </c>
      <c r="E233" s="66">
        <v>-1</v>
      </c>
      <c r="F233" s="66">
        <v>5</v>
      </c>
      <c r="G233" s="66">
        <v>1.63031E-3</v>
      </c>
      <c r="H233" s="66">
        <v>5</v>
      </c>
    </row>
    <row r="234" spans="2:8">
      <c r="B234" s="66">
        <v>233</v>
      </c>
      <c r="C234" s="66">
        <v>5</v>
      </c>
      <c r="D234" s="66">
        <v>-1</v>
      </c>
      <c r="E234" s="66">
        <v>-1</v>
      </c>
      <c r="F234" s="66">
        <v>5</v>
      </c>
      <c r="G234" s="66">
        <v>1.6274499999999999E-3</v>
      </c>
      <c r="H234" s="66">
        <v>5</v>
      </c>
    </row>
    <row r="235" spans="2:8">
      <c r="B235" s="66">
        <v>234</v>
      </c>
      <c r="C235" s="66">
        <v>5</v>
      </c>
      <c r="D235" s="66">
        <v>-1</v>
      </c>
      <c r="E235" s="66">
        <v>-1</v>
      </c>
      <c r="F235" s="66">
        <v>5</v>
      </c>
      <c r="G235" s="66">
        <v>1.7347300000000001E-3</v>
      </c>
      <c r="H235" s="66">
        <v>5</v>
      </c>
    </row>
    <row r="236" spans="2:8">
      <c r="B236" s="66">
        <v>235</v>
      </c>
      <c r="C236" s="66">
        <v>5</v>
      </c>
      <c r="D236" s="66">
        <v>-1</v>
      </c>
      <c r="E236" s="66">
        <v>-1</v>
      </c>
      <c r="F236" s="66">
        <v>5</v>
      </c>
      <c r="G236" s="66">
        <v>1.6419900000000001E-3</v>
      </c>
      <c r="H236" s="66">
        <v>5</v>
      </c>
    </row>
    <row r="237" spans="2:8">
      <c r="B237" s="66">
        <v>236</v>
      </c>
      <c r="C237" s="66">
        <v>5</v>
      </c>
      <c r="D237" s="66">
        <v>-1</v>
      </c>
      <c r="E237" s="66">
        <v>-1</v>
      </c>
      <c r="F237" s="66">
        <v>5</v>
      </c>
      <c r="G237" s="66">
        <v>1.6517599999999999E-3</v>
      </c>
      <c r="H237" s="66">
        <v>5</v>
      </c>
    </row>
    <row r="238" spans="2:8">
      <c r="B238" s="66">
        <v>237</v>
      </c>
      <c r="C238" s="66">
        <v>5</v>
      </c>
      <c r="D238" s="66">
        <v>-1</v>
      </c>
      <c r="E238" s="66">
        <v>-1</v>
      </c>
      <c r="F238" s="66">
        <v>5</v>
      </c>
      <c r="G238" s="66">
        <v>1.63412E-3</v>
      </c>
      <c r="H238" s="66">
        <v>5</v>
      </c>
    </row>
    <row r="239" spans="2:8">
      <c r="B239" s="66">
        <v>238</v>
      </c>
      <c r="C239" s="66">
        <v>5</v>
      </c>
      <c r="D239" s="66">
        <v>-1</v>
      </c>
      <c r="E239" s="66">
        <v>-1</v>
      </c>
      <c r="F239" s="66">
        <v>5</v>
      </c>
      <c r="G239" s="66">
        <v>1.64485E-3</v>
      </c>
      <c r="H239" s="66">
        <v>5</v>
      </c>
    </row>
    <row r="240" spans="2:8">
      <c r="B240" s="66">
        <v>239</v>
      </c>
      <c r="C240" s="66">
        <v>5</v>
      </c>
      <c r="D240" s="66">
        <v>-1</v>
      </c>
      <c r="E240" s="66">
        <v>-1</v>
      </c>
      <c r="F240" s="66">
        <v>5</v>
      </c>
      <c r="G240" s="66">
        <v>1.6334100000000001E-3</v>
      </c>
      <c r="H240" s="66">
        <v>5</v>
      </c>
    </row>
    <row r="241" spans="2:8">
      <c r="B241" s="66">
        <v>240</v>
      </c>
      <c r="C241" s="66">
        <v>5</v>
      </c>
      <c r="D241" s="66">
        <v>-1</v>
      </c>
      <c r="E241" s="66">
        <v>-1</v>
      </c>
      <c r="F241" s="66">
        <v>5</v>
      </c>
      <c r="G241" s="66">
        <v>1.6202899999999999E-3</v>
      </c>
      <c r="H241" s="66">
        <v>5</v>
      </c>
    </row>
    <row r="242" spans="2:8">
      <c r="B242" s="66">
        <v>241</v>
      </c>
      <c r="C242" s="66">
        <v>5</v>
      </c>
      <c r="D242" s="66">
        <v>-1</v>
      </c>
      <c r="E242" s="66">
        <v>-1</v>
      </c>
      <c r="F242" s="66">
        <v>5</v>
      </c>
      <c r="G242" s="66">
        <v>1.63102E-3</v>
      </c>
      <c r="H242" s="66">
        <v>5</v>
      </c>
    </row>
    <row r="243" spans="2:8">
      <c r="B243" s="66">
        <v>242</v>
      </c>
      <c r="C243" s="66">
        <v>5</v>
      </c>
      <c r="D243" s="66">
        <v>-1</v>
      </c>
      <c r="E243" s="66">
        <v>-1</v>
      </c>
      <c r="F243" s="66">
        <v>5</v>
      </c>
      <c r="G243" s="66">
        <v>1.6617800000000001E-3</v>
      </c>
      <c r="H243" s="66">
        <v>5</v>
      </c>
    </row>
    <row r="244" spans="2:8">
      <c r="B244" s="66">
        <v>243</v>
      </c>
      <c r="C244" s="66">
        <v>5</v>
      </c>
      <c r="D244" s="66">
        <v>-1</v>
      </c>
      <c r="E244" s="66">
        <v>-1</v>
      </c>
      <c r="F244" s="66">
        <v>5</v>
      </c>
      <c r="G244" s="66">
        <v>1.6345999999999999E-3</v>
      </c>
      <c r="H244" s="66">
        <v>5</v>
      </c>
    </row>
    <row r="245" spans="2:8">
      <c r="B245" s="66">
        <v>244</v>
      </c>
      <c r="C245" s="66">
        <v>5</v>
      </c>
      <c r="D245" s="66">
        <v>-1</v>
      </c>
      <c r="E245" s="66">
        <v>-1</v>
      </c>
      <c r="F245" s="66">
        <v>5</v>
      </c>
      <c r="G245" s="66">
        <v>1.6388900000000001E-3</v>
      </c>
      <c r="H245" s="66">
        <v>5</v>
      </c>
    </row>
    <row r="246" spans="2:8">
      <c r="B246" s="66">
        <v>245</v>
      </c>
      <c r="C246" s="66">
        <v>5</v>
      </c>
      <c r="D246" s="66">
        <v>-1</v>
      </c>
      <c r="E246" s="66">
        <v>-1</v>
      </c>
      <c r="F246" s="66">
        <v>5</v>
      </c>
      <c r="G246" s="66">
        <v>1.6429400000000001E-3</v>
      </c>
      <c r="H246" s="66">
        <v>5</v>
      </c>
    </row>
    <row r="247" spans="2:8">
      <c r="B247" s="66">
        <v>246</v>
      </c>
      <c r="C247" s="66">
        <v>5</v>
      </c>
      <c r="D247" s="66">
        <v>-1</v>
      </c>
      <c r="E247" s="66">
        <v>-1</v>
      </c>
      <c r="F247" s="66">
        <v>5</v>
      </c>
      <c r="G247" s="66">
        <v>1.92285E-3</v>
      </c>
      <c r="H247" s="66">
        <v>5</v>
      </c>
    </row>
    <row r="248" spans="2:8">
      <c r="B248" s="66">
        <v>247</v>
      </c>
      <c r="C248" s="66">
        <v>5</v>
      </c>
      <c r="D248" s="66">
        <v>-1</v>
      </c>
      <c r="E248" s="66">
        <v>-1</v>
      </c>
      <c r="F248" s="66">
        <v>5</v>
      </c>
      <c r="G248" s="66">
        <v>1.7089799999999999E-3</v>
      </c>
      <c r="H248" s="66">
        <v>5</v>
      </c>
    </row>
    <row r="249" spans="2:8">
      <c r="B249" s="66">
        <v>248</v>
      </c>
      <c r="C249" s="66">
        <v>5</v>
      </c>
      <c r="D249" s="66">
        <v>-1</v>
      </c>
      <c r="E249" s="66">
        <v>-1</v>
      </c>
      <c r="F249" s="66">
        <v>5</v>
      </c>
      <c r="G249" s="66">
        <v>2.2001299999999998E-3</v>
      </c>
      <c r="H249" s="66">
        <v>5</v>
      </c>
    </row>
    <row r="250" spans="2:8">
      <c r="B250" s="66">
        <v>249</v>
      </c>
      <c r="C250" s="66">
        <v>5</v>
      </c>
      <c r="D250" s="66">
        <v>-1</v>
      </c>
      <c r="E250" s="66">
        <v>-1</v>
      </c>
      <c r="F250" s="66">
        <v>5</v>
      </c>
      <c r="G250" s="66">
        <v>2.3465199999999999E-3</v>
      </c>
      <c r="H250" s="66">
        <v>5</v>
      </c>
    </row>
    <row r="251" spans="2:8">
      <c r="B251" s="66">
        <v>250</v>
      </c>
      <c r="C251" s="66">
        <v>5</v>
      </c>
      <c r="D251" s="66">
        <v>-1</v>
      </c>
      <c r="E251" s="66">
        <v>-1</v>
      </c>
      <c r="F251" s="66">
        <v>5</v>
      </c>
      <c r="G251" s="66">
        <v>2.3467499999999999E-3</v>
      </c>
      <c r="H251" s="6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G2" sqref="G2:G203"/>
    </sheetView>
  </sheetViews>
  <sheetFormatPr defaultRowHeight="15"/>
  <cols>
    <col min="1" max="1" width="5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1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>
        <v>74283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2.6068699999999998E-3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8.9645399999999998E-4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9.2339500000000003E-4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8.9406999999999996E-4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8.8953999999999997E-4</v>
      </c>
      <c r="H6" s="66">
        <v>1</v>
      </c>
    </row>
    <row r="7" spans="1:8">
      <c r="B7" s="66">
        <v>6</v>
      </c>
      <c r="C7" s="66">
        <v>2</v>
      </c>
      <c r="D7" s="66">
        <v>38</v>
      </c>
      <c r="E7" s="66">
        <v>133</v>
      </c>
      <c r="F7" s="66">
        <v>1</v>
      </c>
      <c r="G7" s="66">
        <v>2.70894E-2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9.4151499999999997E-4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8.9550000000000003E-4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8.9359300000000003E-4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8.9478500000000005E-4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8.8787100000000004E-4</v>
      </c>
      <c r="H12" s="66">
        <v>1</v>
      </c>
    </row>
    <row r="13" spans="1:8">
      <c r="B13" s="66">
        <v>12</v>
      </c>
      <c r="C13" s="66">
        <v>4</v>
      </c>
      <c r="D13" s="66">
        <v>64</v>
      </c>
      <c r="E13" s="66">
        <v>224</v>
      </c>
      <c r="F13" s="66">
        <v>1</v>
      </c>
      <c r="G13" s="66">
        <v>2.12076E-2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9.1505099999999995E-4</v>
      </c>
      <c r="H14" s="66">
        <v>1</v>
      </c>
    </row>
    <row r="15" spans="1:8">
      <c r="B15" s="66">
        <v>14</v>
      </c>
      <c r="C15" s="66">
        <v>2</v>
      </c>
      <c r="D15" s="66">
        <v>38</v>
      </c>
      <c r="E15" s="66">
        <v>133</v>
      </c>
      <c r="F15" s="66">
        <v>1</v>
      </c>
      <c r="G15" s="66">
        <v>2.0607E-2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9.2268000000000005E-4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9.2697099999999996E-4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1.01161E-3</v>
      </c>
      <c r="H18" s="66">
        <v>1</v>
      </c>
    </row>
    <row r="19" spans="2:8">
      <c r="B19" s="66">
        <v>18</v>
      </c>
      <c r="C19" s="66">
        <v>2</v>
      </c>
      <c r="D19" s="66">
        <v>38</v>
      </c>
      <c r="E19" s="66">
        <v>133</v>
      </c>
      <c r="F19" s="66">
        <v>1</v>
      </c>
      <c r="G19" s="66">
        <v>2.3465199999999999E-2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9.19819E-4</v>
      </c>
      <c r="H20" s="66">
        <v>1</v>
      </c>
    </row>
    <row r="21" spans="2:8">
      <c r="B21" s="66">
        <v>20</v>
      </c>
      <c r="C21" s="66">
        <v>4</v>
      </c>
      <c r="D21" s="66">
        <v>64</v>
      </c>
      <c r="E21" s="66">
        <v>224</v>
      </c>
      <c r="F21" s="66">
        <v>1</v>
      </c>
      <c r="G21" s="66">
        <v>2.6620600000000001E-2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9.1290499999999999E-4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1.0402199999999999E-3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8.9192399999999999E-4</v>
      </c>
      <c r="H24" s="66">
        <v>1</v>
      </c>
    </row>
    <row r="25" spans="2:8">
      <c r="B25" s="66">
        <v>24</v>
      </c>
      <c r="C25" s="66">
        <v>2</v>
      </c>
      <c r="D25" s="66">
        <v>38</v>
      </c>
      <c r="E25" s="66">
        <v>133</v>
      </c>
      <c r="F25" s="66">
        <v>1</v>
      </c>
      <c r="G25" s="66">
        <v>1.9476199999999999E-2</v>
      </c>
      <c r="H25" s="66">
        <v>1</v>
      </c>
    </row>
    <row r="26" spans="2:8">
      <c r="B26" s="66">
        <v>25</v>
      </c>
      <c r="C26" s="66">
        <v>2</v>
      </c>
      <c r="D26" s="66">
        <v>38</v>
      </c>
      <c r="E26" s="66">
        <v>133</v>
      </c>
      <c r="F26" s="66">
        <v>1</v>
      </c>
      <c r="G26" s="66">
        <v>2.5533699999999999E-2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9.2029600000000003E-4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8.9669200000000004E-4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8.9192399999999999E-4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8.9430800000000002E-4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8.8977800000000003E-4</v>
      </c>
      <c r="H31" s="66">
        <v>1</v>
      </c>
    </row>
    <row r="32" spans="2:8">
      <c r="B32" s="66">
        <v>31</v>
      </c>
      <c r="C32" s="66">
        <v>2</v>
      </c>
      <c r="D32" s="66">
        <v>38</v>
      </c>
      <c r="E32" s="66">
        <v>133</v>
      </c>
      <c r="F32" s="66">
        <v>1</v>
      </c>
      <c r="G32" s="66">
        <v>1.9456600000000001E-2</v>
      </c>
      <c r="H32" s="66">
        <v>1</v>
      </c>
    </row>
    <row r="33" spans="2:8">
      <c r="B33" s="66">
        <v>32</v>
      </c>
      <c r="C33" s="66">
        <v>3</v>
      </c>
      <c r="D33" s="66">
        <v>57</v>
      </c>
      <c r="E33" s="66">
        <v>184</v>
      </c>
      <c r="F33" s="66">
        <v>1</v>
      </c>
      <c r="G33" s="66">
        <v>2.6487799999999999E-2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9.1385800000000003E-4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8.9740800000000004E-4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8.9240100000000002E-4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8.9359300000000003E-4</v>
      </c>
      <c r="H37" s="66">
        <v>1</v>
      </c>
    </row>
    <row r="38" spans="2:8">
      <c r="B38" s="66">
        <v>37</v>
      </c>
      <c r="C38" s="66">
        <v>3</v>
      </c>
      <c r="D38" s="66">
        <v>57</v>
      </c>
      <c r="E38" s="66">
        <v>184</v>
      </c>
      <c r="F38" s="66">
        <v>1</v>
      </c>
      <c r="G38" s="66">
        <v>2.0560499999999999E-2</v>
      </c>
      <c r="H38" s="66">
        <v>1</v>
      </c>
    </row>
    <row r="39" spans="2:8">
      <c r="B39" s="66">
        <v>38</v>
      </c>
      <c r="C39" s="66">
        <v>2</v>
      </c>
      <c r="D39" s="66">
        <v>38</v>
      </c>
      <c r="E39" s="66">
        <v>133</v>
      </c>
      <c r="F39" s="66">
        <v>1</v>
      </c>
      <c r="G39" s="66">
        <v>2.5675099999999999E-2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9.1886500000000005E-4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8.9669200000000004E-4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8.9478500000000005E-4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8.95023E-4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8.9144699999999996E-4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1.0266299999999999E-3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1.3396700000000001E-3</v>
      </c>
      <c r="H46" s="66">
        <v>1</v>
      </c>
    </row>
    <row r="47" spans="2:8">
      <c r="B47" s="66">
        <v>46</v>
      </c>
      <c r="C47" s="66">
        <v>2</v>
      </c>
      <c r="D47" s="66">
        <v>38</v>
      </c>
      <c r="E47" s="66">
        <v>133</v>
      </c>
      <c r="F47" s="66">
        <v>1</v>
      </c>
      <c r="G47" s="66">
        <v>2.2076100000000001E-2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9.2649500000000005E-4</v>
      </c>
      <c r="H48" s="66">
        <v>1</v>
      </c>
    </row>
    <row r="49" spans="2:8">
      <c r="B49" s="66">
        <v>48</v>
      </c>
      <c r="C49" s="66">
        <v>2</v>
      </c>
      <c r="D49" s="66">
        <v>38</v>
      </c>
      <c r="E49" s="66">
        <v>133</v>
      </c>
      <c r="F49" s="66">
        <v>1</v>
      </c>
      <c r="G49" s="66">
        <v>2.5645999999999999E-2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9.2148800000000004E-4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8.9454699999999999E-4</v>
      </c>
      <c r="H51" s="66">
        <v>1</v>
      </c>
    </row>
    <row r="52" spans="2:8">
      <c r="B52" s="66">
        <v>51</v>
      </c>
      <c r="C52" s="66">
        <v>4</v>
      </c>
      <c r="D52" s="66">
        <v>64</v>
      </c>
      <c r="E52" s="66">
        <v>224</v>
      </c>
      <c r="F52" s="66">
        <v>2</v>
      </c>
      <c r="G52" s="66">
        <v>2.0486600000000001E-2</v>
      </c>
      <c r="H52" s="66">
        <v>2</v>
      </c>
    </row>
    <row r="53" spans="2:8">
      <c r="B53" s="66">
        <v>52</v>
      </c>
      <c r="C53" s="66">
        <v>3</v>
      </c>
      <c r="D53" s="66">
        <v>57</v>
      </c>
      <c r="E53" s="66">
        <v>184</v>
      </c>
      <c r="F53" s="66">
        <v>2</v>
      </c>
      <c r="G53" s="66">
        <v>2.0409099999999999E-2</v>
      </c>
      <c r="H53" s="66">
        <v>2</v>
      </c>
    </row>
    <row r="54" spans="2:8">
      <c r="B54" s="66">
        <v>53</v>
      </c>
      <c r="C54" s="66">
        <v>2</v>
      </c>
      <c r="D54" s="66">
        <v>38</v>
      </c>
      <c r="E54" s="66">
        <v>133</v>
      </c>
      <c r="F54" s="66">
        <v>2</v>
      </c>
      <c r="G54" s="66">
        <v>2.2385100000000002E-2</v>
      </c>
      <c r="H54" s="66">
        <v>2</v>
      </c>
    </row>
    <row r="55" spans="2:8">
      <c r="B55" s="66">
        <v>54</v>
      </c>
      <c r="C55" s="66">
        <v>4</v>
      </c>
      <c r="D55" s="66">
        <v>64</v>
      </c>
      <c r="E55" s="66">
        <v>224</v>
      </c>
      <c r="F55" s="66">
        <v>2</v>
      </c>
      <c r="G55" s="66">
        <v>2.6634000000000001E-2</v>
      </c>
      <c r="H55" s="66">
        <v>2</v>
      </c>
    </row>
    <row r="56" spans="2:8">
      <c r="B56" s="66">
        <v>55</v>
      </c>
      <c r="C56" s="66">
        <v>2</v>
      </c>
      <c r="D56" s="66">
        <v>38</v>
      </c>
      <c r="E56" s="66">
        <v>133</v>
      </c>
      <c r="F56" s="66">
        <v>2</v>
      </c>
      <c r="G56" s="66">
        <v>1.9947099999999999E-2</v>
      </c>
      <c r="H56" s="66">
        <v>2</v>
      </c>
    </row>
    <row r="57" spans="2:8">
      <c r="B57" s="66">
        <v>56</v>
      </c>
      <c r="C57" s="66">
        <v>2</v>
      </c>
      <c r="D57" s="66">
        <v>38</v>
      </c>
      <c r="E57" s="66">
        <v>133</v>
      </c>
      <c r="F57" s="66">
        <v>2</v>
      </c>
      <c r="G57" s="66">
        <v>1.9477100000000001E-2</v>
      </c>
      <c r="H57" s="66">
        <v>2</v>
      </c>
    </row>
    <row r="58" spans="2:8">
      <c r="B58" s="66">
        <v>57</v>
      </c>
      <c r="C58" s="66">
        <v>2</v>
      </c>
      <c r="D58" s="66">
        <v>38</v>
      </c>
      <c r="E58" s="66">
        <v>133</v>
      </c>
      <c r="F58" s="66">
        <v>2</v>
      </c>
      <c r="G58" s="66">
        <v>1.9405800000000001E-2</v>
      </c>
      <c r="H58" s="66">
        <v>2</v>
      </c>
    </row>
    <row r="59" spans="2:8">
      <c r="B59" s="66">
        <v>58</v>
      </c>
      <c r="C59" s="66">
        <v>3</v>
      </c>
      <c r="D59" s="66">
        <v>57</v>
      </c>
      <c r="E59" s="66">
        <v>184</v>
      </c>
      <c r="F59" s="66">
        <v>2</v>
      </c>
      <c r="G59" s="66">
        <v>2.18017E-2</v>
      </c>
      <c r="H59" s="66">
        <v>2</v>
      </c>
    </row>
    <row r="60" spans="2:8">
      <c r="B60" s="66">
        <v>59</v>
      </c>
      <c r="C60" s="66">
        <v>3</v>
      </c>
      <c r="D60" s="66">
        <v>57</v>
      </c>
      <c r="E60" s="66">
        <v>184</v>
      </c>
      <c r="F60" s="66">
        <v>2</v>
      </c>
      <c r="G60" s="66">
        <v>2.07858E-2</v>
      </c>
      <c r="H60" s="66">
        <v>2</v>
      </c>
    </row>
    <row r="61" spans="2:8">
      <c r="B61" s="66">
        <v>60</v>
      </c>
      <c r="C61" s="66">
        <v>3</v>
      </c>
      <c r="D61" s="66">
        <v>57</v>
      </c>
      <c r="E61" s="66">
        <v>184</v>
      </c>
      <c r="F61" s="66">
        <v>2</v>
      </c>
      <c r="G61" s="66">
        <v>2.6438699999999999E-2</v>
      </c>
      <c r="H61" s="66">
        <v>2</v>
      </c>
    </row>
    <row r="62" spans="2:8">
      <c r="B62" s="66">
        <v>61</v>
      </c>
      <c r="C62" s="66">
        <v>2</v>
      </c>
      <c r="D62" s="66">
        <v>38</v>
      </c>
      <c r="E62" s="66">
        <v>133</v>
      </c>
      <c r="F62" s="66">
        <v>2</v>
      </c>
      <c r="G62" s="66">
        <v>1.9351E-2</v>
      </c>
      <c r="H62" s="66">
        <v>2</v>
      </c>
    </row>
    <row r="63" spans="2:8">
      <c r="B63" s="66">
        <v>62</v>
      </c>
      <c r="C63" s="66">
        <v>3</v>
      </c>
      <c r="D63" s="66">
        <v>57</v>
      </c>
      <c r="E63" s="66">
        <v>184</v>
      </c>
      <c r="F63" s="66">
        <v>2</v>
      </c>
      <c r="G63" s="66">
        <v>2.0391200000000002E-2</v>
      </c>
      <c r="H63" s="66">
        <v>2</v>
      </c>
    </row>
    <row r="64" spans="2:8">
      <c r="B64" s="66">
        <v>63</v>
      </c>
      <c r="C64" s="66">
        <v>3</v>
      </c>
      <c r="D64" s="66">
        <v>57</v>
      </c>
      <c r="E64" s="66">
        <v>184</v>
      </c>
      <c r="F64" s="66">
        <v>2</v>
      </c>
      <c r="G64" s="66">
        <v>2.3382199999999999E-2</v>
      </c>
      <c r="H64" s="66">
        <v>2</v>
      </c>
    </row>
    <row r="65" spans="2:8">
      <c r="B65" s="66">
        <v>64</v>
      </c>
      <c r="C65" s="66">
        <v>2</v>
      </c>
      <c r="D65" s="66">
        <v>38</v>
      </c>
      <c r="E65" s="66">
        <v>133</v>
      </c>
      <c r="F65" s="66">
        <v>2</v>
      </c>
      <c r="G65" s="66">
        <v>2.5558899999999999E-2</v>
      </c>
      <c r="H65" s="66">
        <v>2</v>
      </c>
    </row>
    <row r="66" spans="2:8">
      <c r="B66" s="66">
        <v>65</v>
      </c>
      <c r="C66" s="66">
        <v>2</v>
      </c>
      <c r="D66" s="66">
        <v>38</v>
      </c>
      <c r="E66" s="66">
        <v>133</v>
      </c>
      <c r="F66" s="66">
        <v>2</v>
      </c>
      <c r="G66" s="66">
        <v>1.9425899999999999E-2</v>
      </c>
      <c r="H66" s="66">
        <v>2</v>
      </c>
    </row>
    <row r="67" spans="2:8">
      <c r="B67" s="66">
        <v>66</v>
      </c>
      <c r="C67" s="66">
        <v>2</v>
      </c>
      <c r="D67" s="66">
        <v>38</v>
      </c>
      <c r="E67" s="66">
        <v>133</v>
      </c>
      <c r="F67" s="66">
        <v>2</v>
      </c>
      <c r="G67" s="66">
        <v>1.9606599999999998E-2</v>
      </c>
      <c r="H67" s="66">
        <v>2</v>
      </c>
    </row>
    <row r="68" spans="2:8">
      <c r="B68" s="66">
        <v>67</v>
      </c>
      <c r="C68" s="66">
        <v>2</v>
      </c>
      <c r="D68" s="66">
        <v>38</v>
      </c>
      <c r="E68" s="66">
        <v>133</v>
      </c>
      <c r="F68" s="66">
        <v>2</v>
      </c>
      <c r="G68" s="66">
        <v>1.9681199999999999E-2</v>
      </c>
      <c r="H68" s="66">
        <v>2</v>
      </c>
    </row>
    <row r="69" spans="2:8">
      <c r="B69" s="66">
        <v>68</v>
      </c>
      <c r="C69" s="66">
        <v>2</v>
      </c>
      <c r="D69" s="66">
        <v>38</v>
      </c>
      <c r="E69" s="66">
        <v>133</v>
      </c>
      <c r="F69" s="66">
        <v>2</v>
      </c>
      <c r="G69" s="66">
        <v>1.95794E-2</v>
      </c>
      <c r="H69" s="66">
        <v>2</v>
      </c>
    </row>
    <row r="70" spans="2:8">
      <c r="B70" s="66">
        <v>69</v>
      </c>
      <c r="C70" s="66">
        <v>4</v>
      </c>
      <c r="D70" s="66">
        <v>64</v>
      </c>
      <c r="E70" s="66">
        <v>224</v>
      </c>
      <c r="F70" s="66">
        <v>2</v>
      </c>
      <c r="G70" s="66">
        <v>2.3387000000000002E-2</v>
      </c>
      <c r="H70" s="66">
        <v>2</v>
      </c>
    </row>
    <row r="71" spans="2:8">
      <c r="B71" s="66">
        <v>70</v>
      </c>
      <c r="C71" s="66">
        <v>4</v>
      </c>
      <c r="D71" s="66">
        <v>64</v>
      </c>
      <c r="E71" s="66">
        <v>224</v>
      </c>
      <c r="F71" s="66">
        <v>2</v>
      </c>
      <c r="G71" s="66">
        <v>2.15611E-2</v>
      </c>
      <c r="H71" s="66">
        <v>2</v>
      </c>
    </row>
    <row r="72" spans="2:8">
      <c r="B72" s="66">
        <v>71</v>
      </c>
      <c r="C72" s="66">
        <v>2</v>
      </c>
      <c r="D72" s="66">
        <v>38</v>
      </c>
      <c r="E72" s="66">
        <v>133</v>
      </c>
      <c r="F72" s="66">
        <v>2</v>
      </c>
      <c r="G72" s="66">
        <v>2.5615700000000002E-2</v>
      </c>
      <c r="H72" s="66">
        <v>2</v>
      </c>
    </row>
    <row r="73" spans="2:8">
      <c r="B73" s="66">
        <v>72</v>
      </c>
      <c r="C73" s="66">
        <v>3</v>
      </c>
      <c r="D73" s="66">
        <v>57</v>
      </c>
      <c r="E73" s="66">
        <v>184</v>
      </c>
      <c r="F73" s="66">
        <v>2</v>
      </c>
      <c r="G73" s="66">
        <v>2.0335700000000002E-2</v>
      </c>
      <c r="H73" s="66">
        <v>2</v>
      </c>
    </row>
    <row r="74" spans="2:8">
      <c r="B74" s="66">
        <v>73</v>
      </c>
      <c r="C74" s="66">
        <v>2</v>
      </c>
      <c r="D74" s="66">
        <v>38</v>
      </c>
      <c r="E74" s="66">
        <v>133</v>
      </c>
      <c r="F74" s="66">
        <v>2</v>
      </c>
      <c r="G74" s="66">
        <v>2.2400099999999999E-2</v>
      </c>
      <c r="H74" s="66">
        <v>2</v>
      </c>
    </row>
    <row r="75" spans="2:8">
      <c r="B75" s="66">
        <v>74</v>
      </c>
      <c r="C75" s="66">
        <v>4</v>
      </c>
      <c r="D75" s="66">
        <v>64</v>
      </c>
      <c r="E75" s="66">
        <v>224</v>
      </c>
      <c r="F75" s="66">
        <v>2</v>
      </c>
      <c r="G75" s="66">
        <v>2.6558600000000002E-2</v>
      </c>
      <c r="H75" s="66">
        <v>2</v>
      </c>
    </row>
    <row r="76" spans="2:8">
      <c r="B76" s="66">
        <v>75</v>
      </c>
      <c r="C76" s="66">
        <v>2</v>
      </c>
      <c r="D76" s="66">
        <v>38</v>
      </c>
      <c r="E76" s="66">
        <v>133</v>
      </c>
      <c r="F76" s="66">
        <v>2</v>
      </c>
      <c r="G76" s="66">
        <v>1.9349600000000002E-2</v>
      </c>
      <c r="H76" s="66">
        <v>2</v>
      </c>
    </row>
    <row r="77" spans="2:8">
      <c r="B77" s="66">
        <v>76</v>
      </c>
      <c r="C77" s="66">
        <v>2</v>
      </c>
      <c r="D77" s="66">
        <v>38</v>
      </c>
      <c r="E77" s="66">
        <v>133</v>
      </c>
      <c r="F77" s="66">
        <v>2</v>
      </c>
      <c r="G77" s="66">
        <v>1.9542199999999999E-2</v>
      </c>
      <c r="H77" s="66">
        <v>2</v>
      </c>
    </row>
    <row r="78" spans="2:8">
      <c r="B78" s="66">
        <v>77</v>
      </c>
      <c r="C78" s="66">
        <v>2</v>
      </c>
      <c r="D78" s="66">
        <v>38</v>
      </c>
      <c r="E78" s="66">
        <v>133</v>
      </c>
      <c r="F78" s="66">
        <v>2</v>
      </c>
      <c r="G78" s="66">
        <v>1.9458799999999998E-2</v>
      </c>
      <c r="H78" s="66">
        <v>2</v>
      </c>
    </row>
    <row r="79" spans="2:8">
      <c r="B79" s="66">
        <v>78</v>
      </c>
      <c r="C79" s="66">
        <v>3</v>
      </c>
      <c r="D79" s="66">
        <v>57</v>
      </c>
      <c r="E79" s="66">
        <v>184</v>
      </c>
      <c r="F79" s="66">
        <v>2</v>
      </c>
      <c r="G79" s="66">
        <v>2.0545000000000001E-2</v>
      </c>
      <c r="H79" s="66">
        <v>2</v>
      </c>
    </row>
    <row r="80" spans="2:8">
      <c r="B80" s="66">
        <v>79</v>
      </c>
      <c r="C80" s="66">
        <v>3</v>
      </c>
      <c r="D80" s="66">
        <v>57</v>
      </c>
      <c r="E80" s="66">
        <v>184</v>
      </c>
      <c r="F80" s="66">
        <v>2</v>
      </c>
      <c r="G80" s="66">
        <v>2.0516599999999999E-2</v>
      </c>
      <c r="H80" s="66">
        <v>2</v>
      </c>
    </row>
    <row r="81" spans="2:8">
      <c r="B81" s="66">
        <v>80</v>
      </c>
      <c r="C81" s="66">
        <v>2</v>
      </c>
      <c r="D81" s="66">
        <v>38</v>
      </c>
      <c r="E81" s="66">
        <v>133</v>
      </c>
      <c r="F81" s="66">
        <v>2</v>
      </c>
      <c r="G81" s="66">
        <v>1.93989E-2</v>
      </c>
      <c r="H81" s="66">
        <v>2</v>
      </c>
    </row>
    <row r="82" spans="2:8">
      <c r="B82" s="66">
        <v>81</v>
      </c>
      <c r="C82" s="66">
        <v>2</v>
      </c>
      <c r="D82" s="66">
        <v>38</v>
      </c>
      <c r="E82" s="66">
        <v>133</v>
      </c>
      <c r="F82" s="66">
        <v>2</v>
      </c>
      <c r="G82" s="66">
        <v>1.9713899999999999E-2</v>
      </c>
      <c r="H82" s="66">
        <v>2</v>
      </c>
    </row>
    <row r="83" spans="2:8">
      <c r="B83" s="66">
        <v>82</v>
      </c>
      <c r="C83" s="66">
        <v>2</v>
      </c>
      <c r="D83" s="66">
        <v>38</v>
      </c>
      <c r="E83" s="66">
        <v>133</v>
      </c>
      <c r="F83" s="66">
        <v>2</v>
      </c>
      <c r="G83" s="66">
        <v>1.9632299999999998E-2</v>
      </c>
      <c r="H83" s="66">
        <v>2</v>
      </c>
    </row>
    <row r="84" spans="2:8">
      <c r="B84" s="66">
        <v>83</v>
      </c>
      <c r="C84" s="66">
        <v>3</v>
      </c>
      <c r="D84" s="66">
        <v>57</v>
      </c>
      <c r="E84" s="66">
        <v>184</v>
      </c>
      <c r="F84" s="66">
        <v>2</v>
      </c>
      <c r="G84" s="66">
        <v>2.1062399999999998E-2</v>
      </c>
      <c r="H84" s="66">
        <v>2</v>
      </c>
    </row>
    <row r="85" spans="2:8">
      <c r="B85" s="66">
        <v>84</v>
      </c>
      <c r="C85" s="66">
        <v>2</v>
      </c>
      <c r="D85" s="66">
        <v>38</v>
      </c>
      <c r="E85" s="66">
        <v>133</v>
      </c>
      <c r="F85" s="66">
        <v>2</v>
      </c>
      <c r="G85" s="66">
        <v>1.9397500000000002E-2</v>
      </c>
      <c r="H85" s="66">
        <v>2</v>
      </c>
    </row>
    <row r="86" spans="2:8">
      <c r="B86" s="66">
        <v>85</v>
      </c>
      <c r="C86" s="66">
        <v>2</v>
      </c>
      <c r="D86" s="66">
        <v>38</v>
      </c>
      <c r="E86" s="66">
        <v>133</v>
      </c>
      <c r="F86" s="66">
        <v>2</v>
      </c>
      <c r="G86" s="66">
        <v>1.9358899999999998E-2</v>
      </c>
      <c r="H86" s="66">
        <v>2</v>
      </c>
    </row>
    <row r="87" spans="2:8">
      <c r="B87" s="66">
        <v>86</v>
      </c>
      <c r="C87" s="66">
        <v>2</v>
      </c>
      <c r="D87" s="66">
        <v>38</v>
      </c>
      <c r="E87" s="66">
        <v>133</v>
      </c>
      <c r="F87" s="66">
        <v>2</v>
      </c>
      <c r="G87" s="66">
        <v>1.9510699999999999E-2</v>
      </c>
      <c r="H87" s="66">
        <v>2</v>
      </c>
    </row>
    <row r="88" spans="2:8">
      <c r="B88" s="66">
        <v>87</v>
      </c>
      <c r="C88" s="66">
        <v>2</v>
      </c>
      <c r="D88" s="66">
        <v>38</v>
      </c>
      <c r="E88" s="66">
        <v>133</v>
      </c>
      <c r="F88" s="66">
        <v>2</v>
      </c>
      <c r="G88" s="66">
        <v>1.9459000000000001E-2</v>
      </c>
      <c r="H88" s="66">
        <v>2</v>
      </c>
    </row>
    <row r="89" spans="2:8">
      <c r="B89" s="66">
        <v>88</v>
      </c>
      <c r="C89" s="66">
        <v>2</v>
      </c>
      <c r="D89" s="66">
        <v>38</v>
      </c>
      <c r="E89" s="66">
        <v>133</v>
      </c>
      <c r="F89" s="66">
        <v>2</v>
      </c>
      <c r="G89" s="66">
        <v>1.9403E-2</v>
      </c>
      <c r="H89" s="66">
        <v>2</v>
      </c>
    </row>
    <row r="90" spans="2:8">
      <c r="B90" s="66">
        <v>89</v>
      </c>
      <c r="C90" s="66">
        <v>4</v>
      </c>
      <c r="D90" s="66">
        <v>64</v>
      </c>
      <c r="E90" s="66">
        <v>224</v>
      </c>
      <c r="F90" s="66">
        <v>2</v>
      </c>
      <c r="G90" s="66">
        <v>2.0611000000000001E-2</v>
      </c>
      <c r="H90" s="66">
        <v>2</v>
      </c>
    </row>
    <row r="91" spans="2:8">
      <c r="B91" s="66">
        <v>90</v>
      </c>
      <c r="C91" s="66">
        <v>3</v>
      </c>
      <c r="D91" s="66">
        <v>57</v>
      </c>
      <c r="E91" s="66">
        <v>184</v>
      </c>
      <c r="F91" s="66">
        <v>2</v>
      </c>
      <c r="G91" s="66">
        <v>2.0350699999999999E-2</v>
      </c>
      <c r="H91" s="66">
        <v>2</v>
      </c>
    </row>
    <row r="92" spans="2:8">
      <c r="B92" s="66">
        <v>91</v>
      </c>
      <c r="C92" s="66">
        <v>2</v>
      </c>
      <c r="D92" s="66">
        <v>38</v>
      </c>
      <c r="E92" s="66">
        <v>133</v>
      </c>
      <c r="F92" s="66">
        <v>2</v>
      </c>
      <c r="G92" s="66">
        <v>1.9321399999999999E-2</v>
      </c>
      <c r="H92" s="66">
        <v>2</v>
      </c>
    </row>
    <row r="93" spans="2:8">
      <c r="B93" s="66">
        <v>92</v>
      </c>
      <c r="C93" s="66">
        <v>4</v>
      </c>
      <c r="D93" s="66">
        <v>64</v>
      </c>
      <c r="E93" s="66">
        <v>224</v>
      </c>
      <c r="F93" s="66">
        <v>2</v>
      </c>
      <c r="G93" s="66">
        <v>2.0488300000000001E-2</v>
      </c>
      <c r="H93" s="66">
        <v>2</v>
      </c>
    </row>
    <row r="94" spans="2:8">
      <c r="B94" s="66">
        <v>93</v>
      </c>
      <c r="C94" s="66">
        <v>3</v>
      </c>
      <c r="D94" s="66">
        <v>57</v>
      </c>
      <c r="E94" s="66">
        <v>184</v>
      </c>
      <c r="F94" s="66">
        <v>2</v>
      </c>
      <c r="G94" s="66">
        <v>2.0485199999999999E-2</v>
      </c>
      <c r="H94" s="66">
        <v>2</v>
      </c>
    </row>
    <row r="95" spans="2:8">
      <c r="B95" s="66">
        <v>94</v>
      </c>
      <c r="C95" s="66">
        <v>3</v>
      </c>
      <c r="D95" s="66">
        <v>57</v>
      </c>
      <c r="E95" s="66">
        <v>184</v>
      </c>
      <c r="F95" s="66">
        <v>2</v>
      </c>
      <c r="G95" s="66">
        <v>2.0702399999999999E-2</v>
      </c>
      <c r="H95" s="66">
        <v>2</v>
      </c>
    </row>
    <row r="96" spans="2:8">
      <c r="B96" s="66">
        <v>95</v>
      </c>
      <c r="C96" s="66">
        <v>2</v>
      </c>
      <c r="D96" s="66">
        <v>38</v>
      </c>
      <c r="E96" s="66">
        <v>133</v>
      </c>
      <c r="F96" s="66">
        <v>2</v>
      </c>
      <c r="G96" s="66">
        <v>2.5700299999999999E-2</v>
      </c>
      <c r="H96" s="66">
        <v>2</v>
      </c>
    </row>
    <row r="97" spans="2:8">
      <c r="B97" s="66">
        <v>96</v>
      </c>
      <c r="C97" s="66">
        <v>2</v>
      </c>
      <c r="D97" s="66">
        <v>38</v>
      </c>
      <c r="E97" s="66">
        <v>133</v>
      </c>
      <c r="F97" s="66">
        <v>2</v>
      </c>
      <c r="G97" s="66">
        <v>1.9598500000000001E-2</v>
      </c>
      <c r="H97" s="66">
        <v>2</v>
      </c>
    </row>
    <row r="98" spans="2:8">
      <c r="B98" s="66">
        <v>97</v>
      </c>
      <c r="C98" s="66">
        <v>3</v>
      </c>
      <c r="D98" s="66">
        <v>57</v>
      </c>
      <c r="E98" s="66">
        <v>184</v>
      </c>
      <c r="F98" s="66">
        <v>2</v>
      </c>
      <c r="G98" s="66">
        <v>2.0703099999999999E-2</v>
      </c>
      <c r="H98" s="66">
        <v>2</v>
      </c>
    </row>
    <row r="99" spans="2:8">
      <c r="B99" s="66">
        <v>98</v>
      </c>
      <c r="C99" s="66">
        <v>3</v>
      </c>
      <c r="D99" s="66">
        <v>57</v>
      </c>
      <c r="E99" s="66">
        <v>184</v>
      </c>
      <c r="F99" s="66">
        <v>2</v>
      </c>
      <c r="G99" s="66">
        <v>2.0688999999999999E-2</v>
      </c>
      <c r="H99" s="66">
        <v>2</v>
      </c>
    </row>
    <row r="100" spans="2:8">
      <c r="B100" s="66">
        <v>99</v>
      </c>
      <c r="C100" s="66">
        <v>2</v>
      </c>
      <c r="D100" s="66">
        <v>38</v>
      </c>
      <c r="E100" s="66">
        <v>133</v>
      </c>
      <c r="F100" s="66">
        <v>2</v>
      </c>
      <c r="G100" s="66">
        <v>1.9648800000000001E-2</v>
      </c>
      <c r="H100" s="66">
        <v>2</v>
      </c>
    </row>
    <row r="101" spans="2:8">
      <c r="B101" s="66">
        <v>100</v>
      </c>
      <c r="C101" s="66">
        <v>2</v>
      </c>
      <c r="D101" s="66">
        <v>38</v>
      </c>
      <c r="E101" s="66">
        <v>133</v>
      </c>
      <c r="F101" s="66">
        <v>2</v>
      </c>
      <c r="G101" s="66">
        <v>1.9705299999999999E-2</v>
      </c>
      <c r="H101" s="66">
        <v>2</v>
      </c>
    </row>
    <row r="102" spans="2:8">
      <c r="B102" s="66">
        <v>101</v>
      </c>
      <c r="C102" s="66">
        <v>3</v>
      </c>
      <c r="D102" s="66">
        <v>57</v>
      </c>
      <c r="E102" s="66">
        <v>184</v>
      </c>
      <c r="F102" s="66">
        <v>3</v>
      </c>
      <c r="G102" s="66">
        <v>2.0402400000000001E-2</v>
      </c>
      <c r="H102" s="66">
        <v>3</v>
      </c>
    </row>
    <row r="103" spans="2:8">
      <c r="B103" s="66">
        <v>102</v>
      </c>
      <c r="C103" s="66">
        <v>4</v>
      </c>
      <c r="D103" s="66">
        <v>64</v>
      </c>
      <c r="E103" s="66">
        <v>224</v>
      </c>
      <c r="F103" s="66">
        <v>3</v>
      </c>
      <c r="G103" s="66">
        <v>2.0723800000000001E-2</v>
      </c>
      <c r="H103" s="66">
        <v>3</v>
      </c>
    </row>
    <row r="104" spans="2:8">
      <c r="B104" s="66">
        <v>103</v>
      </c>
      <c r="C104" s="66">
        <v>3</v>
      </c>
      <c r="D104" s="66">
        <v>57</v>
      </c>
      <c r="E104" s="66">
        <v>184</v>
      </c>
      <c r="F104" s="66">
        <v>3</v>
      </c>
      <c r="G104" s="66">
        <v>2.0464400000000001E-2</v>
      </c>
      <c r="H104" s="66">
        <v>3</v>
      </c>
    </row>
    <row r="105" spans="2:8">
      <c r="B105" s="66">
        <v>104</v>
      </c>
      <c r="C105" s="66">
        <v>3</v>
      </c>
      <c r="D105" s="66">
        <v>57</v>
      </c>
      <c r="E105" s="66">
        <v>184</v>
      </c>
      <c r="F105" s="66">
        <v>3</v>
      </c>
      <c r="G105" s="66">
        <v>2.6571299999999999E-2</v>
      </c>
      <c r="H105" s="66">
        <v>3</v>
      </c>
    </row>
    <row r="106" spans="2:8">
      <c r="B106" s="66">
        <v>105</v>
      </c>
      <c r="C106" s="66">
        <v>3</v>
      </c>
      <c r="D106" s="66">
        <v>57</v>
      </c>
      <c r="E106" s="66">
        <v>184</v>
      </c>
      <c r="F106" s="66">
        <v>3</v>
      </c>
      <c r="G106" s="66">
        <v>2.0590299999999999E-2</v>
      </c>
      <c r="H106" s="66">
        <v>3</v>
      </c>
    </row>
    <row r="107" spans="2:8">
      <c r="B107" s="66">
        <v>106</v>
      </c>
      <c r="C107" s="66">
        <v>3</v>
      </c>
      <c r="D107" s="66">
        <v>57</v>
      </c>
      <c r="E107" s="66">
        <v>184</v>
      </c>
      <c r="F107" s="66">
        <v>3</v>
      </c>
      <c r="G107" s="66">
        <v>2.02115E-2</v>
      </c>
      <c r="H107" s="66">
        <v>3</v>
      </c>
    </row>
    <row r="108" spans="2:8">
      <c r="B108" s="66">
        <v>107</v>
      </c>
      <c r="C108" s="66">
        <v>3</v>
      </c>
      <c r="D108" s="66">
        <v>57</v>
      </c>
      <c r="E108" s="66">
        <v>184</v>
      </c>
      <c r="F108" s="66">
        <v>3</v>
      </c>
      <c r="G108" s="66">
        <v>2.02425E-2</v>
      </c>
      <c r="H108" s="66">
        <v>3</v>
      </c>
    </row>
    <row r="109" spans="2:8">
      <c r="B109" s="66">
        <v>108</v>
      </c>
      <c r="C109" s="66">
        <v>3</v>
      </c>
      <c r="D109" s="66">
        <v>57</v>
      </c>
      <c r="E109" s="66">
        <v>184</v>
      </c>
      <c r="F109" s="66">
        <v>3</v>
      </c>
      <c r="G109" s="66">
        <v>2.0328499999999999E-2</v>
      </c>
      <c r="H109" s="66">
        <v>3</v>
      </c>
    </row>
    <row r="110" spans="2:8">
      <c r="B110" s="66">
        <v>109</v>
      </c>
      <c r="C110" s="66">
        <v>4</v>
      </c>
      <c r="D110" s="66">
        <v>64</v>
      </c>
      <c r="E110" s="66">
        <v>224</v>
      </c>
      <c r="F110" s="66">
        <v>3</v>
      </c>
      <c r="G110" s="66">
        <v>2.0682099999999998E-2</v>
      </c>
      <c r="H110" s="66">
        <v>3</v>
      </c>
    </row>
    <row r="111" spans="2:8">
      <c r="B111" s="66">
        <v>110</v>
      </c>
      <c r="C111" s="66">
        <v>3</v>
      </c>
      <c r="D111" s="66">
        <v>57</v>
      </c>
      <c r="E111" s="66">
        <v>184</v>
      </c>
      <c r="F111" s="66">
        <v>3</v>
      </c>
      <c r="G111" s="66">
        <v>2.6540000000000001E-2</v>
      </c>
      <c r="H111" s="66">
        <v>3</v>
      </c>
    </row>
    <row r="112" spans="2:8">
      <c r="B112" s="66">
        <v>111</v>
      </c>
      <c r="C112" s="66">
        <v>3</v>
      </c>
      <c r="D112" s="66">
        <v>57</v>
      </c>
      <c r="E112" s="66">
        <v>184</v>
      </c>
      <c r="F112" s="66">
        <v>3</v>
      </c>
      <c r="G112" s="66">
        <v>2.0425800000000001E-2</v>
      </c>
      <c r="H112" s="66">
        <v>3</v>
      </c>
    </row>
    <row r="113" spans="2:8">
      <c r="B113" s="66">
        <v>112</v>
      </c>
      <c r="C113" s="66">
        <v>3</v>
      </c>
      <c r="D113" s="66">
        <v>57</v>
      </c>
      <c r="E113" s="66">
        <v>184</v>
      </c>
      <c r="F113" s="66">
        <v>3</v>
      </c>
      <c r="G113" s="66">
        <v>2.0431299999999999E-2</v>
      </c>
      <c r="H113" s="66">
        <v>3</v>
      </c>
    </row>
    <row r="114" spans="2:8">
      <c r="B114" s="66">
        <v>113</v>
      </c>
      <c r="C114" s="66">
        <v>4</v>
      </c>
      <c r="D114" s="66">
        <v>64</v>
      </c>
      <c r="E114" s="66">
        <v>224</v>
      </c>
      <c r="F114" s="66">
        <v>3</v>
      </c>
      <c r="G114" s="66">
        <v>2.0700699999999999E-2</v>
      </c>
      <c r="H114" s="66">
        <v>3</v>
      </c>
    </row>
    <row r="115" spans="2:8">
      <c r="B115" s="66">
        <v>114</v>
      </c>
      <c r="C115" s="66">
        <v>3</v>
      </c>
      <c r="D115" s="66">
        <v>57</v>
      </c>
      <c r="E115" s="66">
        <v>184</v>
      </c>
      <c r="F115" s="66">
        <v>3</v>
      </c>
      <c r="G115" s="66">
        <v>2.04494E-2</v>
      </c>
      <c r="H115" s="66">
        <v>3</v>
      </c>
    </row>
    <row r="116" spans="2:8">
      <c r="B116" s="66">
        <v>115</v>
      </c>
      <c r="C116" s="66">
        <v>3</v>
      </c>
      <c r="D116" s="66">
        <v>57</v>
      </c>
      <c r="E116" s="66">
        <v>184</v>
      </c>
      <c r="F116" s="66">
        <v>3</v>
      </c>
      <c r="G116" s="66">
        <v>2.63994E-2</v>
      </c>
      <c r="H116" s="66">
        <v>3</v>
      </c>
    </row>
    <row r="117" spans="2:8">
      <c r="B117" s="66">
        <v>116</v>
      </c>
      <c r="C117" s="66">
        <v>3</v>
      </c>
      <c r="D117" s="66">
        <v>57</v>
      </c>
      <c r="E117" s="66">
        <v>184</v>
      </c>
      <c r="F117" s="66">
        <v>3</v>
      </c>
      <c r="G117" s="66">
        <v>2.03617E-2</v>
      </c>
      <c r="H117" s="66">
        <v>3</v>
      </c>
    </row>
    <row r="118" spans="2:8">
      <c r="B118" s="66">
        <v>117</v>
      </c>
      <c r="C118" s="66">
        <v>3</v>
      </c>
      <c r="D118" s="66">
        <v>57</v>
      </c>
      <c r="E118" s="66">
        <v>184</v>
      </c>
      <c r="F118" s="66">
        <v>3</v>
      </c>
      <c r="G118" s="66">
        <v>2.0228599999999999E-2</v>
      </c>
      <c r="H118" s="66">
        <v>3</v>
      </c>
    </row>
    <row r="119" spans="2:8">
      <c r="B119" s="66">
        <v>118</v>
      </c>
      <c r="C119" s="66">
        <v>3</v>
      </c>
      <c r="D119" s="66">
        <v>57</v>
      </c>
      <c r="E119" s="66">
        <v>184</v>
      </c>
      <c r="F119" s="66">
        <v>3</v>
      </c>
      <c r="G119" s="66">
        <v>2.0268899999999999E-2</v>
      </c>
      <c r="H119" s="66">
        <v>3</v>
      </c>
    </row>
    <row r="120" spans="2:8">
      <c r="B120" s="66">
        <v>119</v>
      </c>
      <c r="C120" s="66">
        <v>4</v>
      </c>
      <c r="D120" s="66">
        <v>64</v>
      </c>
      <c r="E120" s="66">
        <v>224</v>
      </c>
      <c r="F120" s="66">
        <v>3</v>
      </c>
      <c r="G120" s="66">
        <v>2.0759300000000001E-2</v>
      </c>
      <c r="H120" s="66">
        <v>3</v>
      </c>
    </row>
    <row r="121" spans="2:8">
      <c r="B121" s="66">
        <v>120</v>
      </c>
      <c r="C121" s="66">
        <v>3</v>
      </c>
      <c r="D121" s="66">
        <v>57</v>
      </c>
      <c r="E121" s="66">
        <v>184</v>
      </c>
      <c r="F121" s="66">
        <v>3</v>
      </c>
      <c r="G121" s="66">
        <v>2.0258399999999999E-2</v>
      </c>
      <c r="H121" s="66">
        <v>3</v>
      </c>
    </row>
    <row r="122" spans="2:8">
      <c r="B122" s="66">
        <v>121</v>
      </c>
      <c r="C122" s="66">
        <v>3</v>
      </c>
      <c r="D122" s="66">
        <v>57</v>
      </c>
      <c r="E122" s="66">
        <v>184</v>
      </c>
      <c r="F122" s="66">
        <v>3</v>
      </c>
      <c r="G122" s="66">
        <v>2.0175200000000001E-2</v>
      </c>
      <c r="H122" s="66">
        <v>3</v>
      </c>
    </row>
    <row r="123" spans="2:8">
      <c r="B123" s="66">
        <v>122</v>
      </c>
      <c r="C123" s="66">
        <v>4</v>
      </c>
      <c r="D123" s="66">
        <v>64</v>
      </c>
      <c r="E123" s="66">
        <v>224</v>
      </c>
      <c r="F123" s="66">
        <v>3</v>
      </c>
      <c r="G123" s="66">
        <v>2.6820900000000002E-2</v>
      </c>
      <c r="H123" s="66">
        <v>3</v>
      </c>
    </row>
    <row r="124" spans="2:8">
      <c r="B124" s="66">
        <v>123</v>
      </c>
      <c r="C124" s="66">
        <v>4</v>
      </c>
      <c r="D124" s="66">
        <v>64</v>
      </c>
      <c r="E124" s="66">
        <v>224</v>
      </c>
      <c r="F124" s="66">
        <v>3</v>
      </c>
      <c r="G124" s="66">
        <v>2.0703099999999999E-2</v>
      </c>
      <c r="H124" s="66">
        <v>3</v>
      </c>
    </row>
    <row r="125" spans="2:8">
      <c r="B125" s="66">
        <v>124</v>
      </c>
      <c r="C125" s="66">
        <v>3</v>
      </c>
      <c r="D125" s="66">
        <v>57</v>
      </c>
      <c r="E125" s="66">
        <v>184</v>
      </c>
      <c r="F125" s="66">
        <v>3</v>
      </c>
      <c r="G125" s="66">
        <v>2.0445600000000001E-2</v>
      </c>
      <c r="H125" s="66">
        <v>3</v>
      </c>
    </row>
    <row r="126" spans="2:8">
      <c r="B126" s="66">
        <v>125</v>
      </c>
      <c r="C126" s="66">
        <v>4</v>
      </c>
      <c r="D126" s="66">
        <v>64</v>
      </c>
      <c r="E126" s="66">
        <v>224</v>
      </c>
      <c r="F126" s="66">
        <v>3</v>
      </c>
      <c r="G126" s="66">
        <v>2.0750500000000002E-2</v>
      </c>
      <c r="H126" s="66">
        <v>3</v>
      </c>
    </row>
    <row r="127" spans="2:8">
      <c r="B127" s="66">
        <v>126</v>
      </c>
      <c r="C127" s="66">
        <v>5</v>
      </c>
      <c r="D127" s="66">
        <v>69</v>
      </c>
      <c r="E127" s="66">
        <v>256</v>
      </c>
      <c r="F127" s="66">
        <v>3</v>
      </c>
      <c r="G127" s="66">
        <v>2.1018499999999999E-2</v>
      </c>
      <c r="H127" s="66">
        <v>3</v>
      </c>
    </row>
    <row r="128" spans="2:8">
      <c r="B128" s="66">
        <v>127</v>
      </c>
      <c r="C128" s="66">
        <v>4</v>
      </c>
      <c r="D128" s="66">
        <v>64</v>
      </c>
      <c r="E128" s="66">
        <v>224</v>
      </c>
      <c r="F128" s="66">
        <v>3</v>
      </c>
      <c r="G128" s="66">
        <v>2.4674399999999999E-2</v>
      </c>
      <c r="H128" s="66">
        <v>3</v>
      </c>
    </row>
    <row r="129" spans="2:8">
      <c r="B129" s="66">
        <v>128</v>
      </c>
      <c r="C129" s="66">
        <v>3</v>
      </c>
      <c r="D129" s="66">
        <v>57</v>
      </c>
      <c r="E129" s="66">
        <v>184</v>
      </c>
      <c r="F129" s="66">
        <v>3</v>
      </c>
      <c r="G129" s="66">
        <v>2.03705E-2</v>
      </c>
      <c r="H129" s="66">
        <v>3</v>
      </c>
    </row>
    <row r="130" spans="2:8">
      <c r="B130" s="66">
        <v>129</v>
      </c>
      <c r="C130" s="66">
        <v>3</v>
      </c>
      <c r="D130" s="66">
        <v>57</v>
      </c>
      <c r="E130" s="66">
        <v>184</v>
      </c>
      <c r="F130" s="66">
        <v>3</v>
      </c>
      <c r="G130" s="66">
        <v>2.0270799999999999E-2</v>
      </c>
      <c r="H130" s="66">
        <v>3</v>
      </c>
    </row>
    <row r="131" spans="2:8">
      <c r="B131" s="66">
        <v>130</v>
      </c>
      <c r="C131" s="66">
        <v>4</v>
      </c>
      <c r="D131" s="66">
        <v>64</v>
      </c>
      <c r="E131" s="66">
        <v>224</v>
      </c>
      <c r="F131" s="66">
        <v>3</v>
      </c>
      <c r="G131" s="66">
        <v>2.0487100000000001E-2</v>
      </c>
      <c r="H131" s="66">
        <v>3</v>
      </c>
    </row>
    <row r="132" spans="2:8">
      <c r="B132" s="66">
        <v>131</v>
      </c>
      <c r="C132" s="66">
        <v>3</v>
      </c>
      <c r="D132" s="66">
        <v>57</v>
      </c>
      <c r="E132" s="66">
        <v>184</v>
      </c>
      <c r="F132" s="66">
        <v>3</v>
      </c>
      <c r="G132" s="66">
        <v>2.0219600000000001E-2</v>
      </c>
      <c r="H132" s="66">
        <v>3</v>
      </c>
    </row>
    <row r="133" spans="2:8">
      <c r="B133" s="66">
        <v>132</v>
      </c>
      <c r="C133" s="66">
        <v>4</v>
      </c>
      <c r="D133" s="66">
        <v>64</v>
      </c>
      <c r="E133" s="66">
        <v>224</v>
      </c>
      <c r="F133" s="66">
        <v>3</v>
      </c>
      <c r="G133" s="66">
        <v>2.06835E-2</v>
      </c>
      <c r="H133" s="66">
        <v>3</v>
      </c>
    </row>
    <row r="134" spans="2:8">
      <c r="B134" s="66">
        <v>133</v>
      </c>
      <c r="C134" s="66">
        <v>3</v>
      </c>
      <c r="D134" s="66">
        <v>57</v>
      </c>
      <c r="E134" s="66">
        <v>184</v>
      </c>
      <c r="F134" s="66">
        <v>3</v>
      </c>
      <c r="G134" s="66">
        <v>2.03307E-2</v>
      </c>
      <c r="H134" s="66">
        <v>3</v>
      </c>
    </row>
    <row r="135" spans="2:8">
      <c r="B135" s="66">
        <v>134</v>
      </c>
      <c r="C135" s="66">
        <v>3</v>
      </c>
      <c r="D135" s="66">
        <v>57</v>
      </c>
      <c r="E135" s="66">
        <v>184</v>
      </c>
      <c r="F135" s="66">
        <v>3</v>
      </c>
      <c r="G135" s="66">
        <v>2.0316799999999999E-2</v>
      </c>
      <c r="H135" s="66">
        <v>3</v>
      </c>
    </row>
    <row r="136" spans="2:8">
      <c r="B136" s="66">
        <v>135</v>
      </c>
      <c r="C136" s="66">
        <v>3</v>
      </c>
      <c r="D136" s="66">
        <v>57</v>
      </c>
      <c r="E136" s="66">
        <v>184</v>
      </c>
      <c r="F136" s="66">
        <v>3</v>
      </c>
      <c r="G136" s="66">
        <v>2.65501E-2</v>
      </c>
      <c r="H136" s="66">
        <v>3</v>
      </c>
    </row>
    <row r="137" spans="2:8">
      <c r="B137" s="66">
        <v>136</v>
      </c>
      <c r="C137" s="66">
        <v>3</v>
      </c>
      <c r="D137" s="66">
        <v>57</v>
      </c>
      <c r="E137" s="66">
        <v>184</v>
      </c>
      <c r="F137" s="66">
        <v>3</v>
      </c>
      <c r="G137" s="66">
        <v>2.0466999999999999E-2</v>
      </c>
      <c r="H137" s="66">
        <v>3</v>
      </c>
    </row>
    <row r="138" spans="2:8">
      <c r="B138" s="66">
        <v>137</v>
      </c>
      <c r="C138" s="66">
        <v>4</v>
      </c>
      <c r="D138" s="66">
        <v>64</v>
      </c>
      <c r="E138" s="66">
        <v>224</v>
      </c>
      <c r="F138" s="66">
        <v>3</v>
      </c>
      <c r="G138" s="66">
        <v>2.0641099999999999E-2</v>
      </c>
      <c r="H138" s="66">
        <v>3</v>
      </c>
    </row>
    <row r="139" spans="2:8">
      <c r="B139" s="66">
        <v>138</v>
      </c>
      <c r="C139" s="66">
        <v>3</v>
      </c>
      <c r="D139" s="66">
        <v>57</v>
      </c>
      <c r="E139" s="66">
        <v>184</v>
      </c>
      <c r="F139" s="66">
        <v>3</v>
      </c>
      <c r="G139" s="66">
        <v>2.04587E-2</v>
      </c>
      <c r="H139" s="66">
        <v>3</v>
      </c>
    </row>
    <row r="140" spans="2:8">
      <c r="B140" s="66">
        <v>139</v>
      </c>
      <c r="C140" s="66">
        <v>3</v>
      </c>
      <c r="D140" s="66">
        <v>57</v>
      </c>
      <c r="E140" s="66">
        <v>184</v>
      </c>
      <c r="F140" s="66">
        <v>3</v>
      </c>
      <c r="G140" s="66">
        <v>2.0419099999999999E-2</v>
      </c>
      <c r="H140" s="66">
        <v>3</v>
      </c>
    </row>
    <row r="141" spans="2:8">
      <c r="B141" s="66">
        <v>140</v>
      </c>
      <c r="C141" s="66">
        <v>3</v>
      </c>
      <c r="D141" s="66">
        <v>57</v>
      </c>
      <c r="E141" s="66">
        <v>184</v>
      </c>
      <c r="F141" s="66">
        <v>3</v>
      </c>
      <c r="G141" s="66">
        <v>2.64566E-2</v>
      </c>
      <c r="H141" s="66">
        <v>3</v>
      </c>
    </row>
    <row r="142" spans="2:8">
      <c r="B142" s="66">
        <v>141</v>
      </c>
      <c r="C142" s="66">
        <v>4</v>
      </c>
      <c r="D142" s="66">
        <v>64</v>
      </c>
      <c r="E142" s="66">
        <v>224</v>
      </c>
      <c r="F142" s="66">
        <v>3</v>
      </c>
      <c r="G142" s="66">
        <v>2.05066E-2</v>
      </c>
      <c r="H142" s="66">
        <v>3</v>
      </c>
    </row>
    <row r="143" spans="2:8">
      <c r="B143" s="66">
        <v>142</v>
      </c>
      <c r="C143" s="66">
        <v>3</v>
      </c>
      <c r="D143" s="66">
        <v>57</v>
      </c>
      <c r="E143" s="66">
        <v>184</v>
      </c>
      <c r="F143" s="66">
        <v>3</v>
      </c>
      <c r="G143" s="66">
        <v>2.0321100000000002E-2</v>
      </c>
      <c r="H143" s="66">
        <v>3</v>
      </c>
    </row>
    <row r="144" spans="2:8">
      <c r="B144" s="66">
        <v>143</v>
      </c>
      <c r="C144" s="66">
        <v>3</v>
      </c>
      <c r="D144" s="66">
        <v>57</v>
      </c>
      <c r="E144" s="66">
        <v>184</v>
      </c>
      <c r="F144" s="66">
        <v>3</v>
      </c>
      <c r="G144" s="66">
        <v>2.0217700000000002E-2</v>
      </c>
      <c r="H144" s="66">
        <v>3</v>
      </c>
    </row>
    <row r="145" spans="2:8">
      <c r="B145" s="66">
        <v>144</v>
      </c>
      <c r="C145" s="66">
        <v>4</v>
      </c>
      <c r="D145" s="66">
        <v>64</v>
      </c>
      <c r="E145" s="66">
        <v>224</v>
      </c>
      <c r="F145" s="66">
        <v>3</v>
      </c>
      <c r="G145" s="66">
        <v>2.06053E-2</v>
      </c>
      <c r="H145" s="66">
        <v>3</v>
      </c>
    </row>
    <row r="146" spans="2:8">
      <c r="B146" s="66">
        <v>145</v>
      </c>
      <c r="C146" s="66">
        <v>4</v>
      </c>
      <c r="D146" s="66">
        <v>64</v>
      </c>
      <c r="E146" s="66">
        <v>224</v>
      </c>
      <c r="F146" s="66">
        <v>3</v>
      </c>
      <c r="G146" s="66">
        <v>2.0605100000000001E-2</v>
      </c>
      <c r="H146" s="66">
        <v>3</v>
      </c>
    </row>
    <row r="147" spans="2:8">
      <c r="B147" s="66">
        <v>146</v>
      </c>
      <c r="C147" s="66">
        <v>3</v>
      </c>
      <c r="D147" s="66">
        <v>57</v>
      </c>
      <c r="E147" s="66">
        <v>184</v>
      </c>
      <c r="F147" s="66">
        <v>3</v>
      </c>
      <c r="G147" s="66">
        <v>2.6509000000000001E-2</v>
      </c>
      <c r="H147" s="66">
        <v>3</v>
      </c>
    </row>
    <row r="148" spans="2:8">
      <c r="B148" s="66">
        <v>147</v>
      </c>
      <c r="C148" s="66">
        <v>3</v>
      </c>
      <c r="D148" s="66">
        <v>57</v>
      </c>
      <c r="E148" s="66">
        <v>184</v>
      </c>
      <c r="F148" s="66">
        <v>3</v>
      </c>
      <c r="G148" s="66">
        <v>2.0429099999999999E-2</v>
      </c>
      <c r="H148" s="66">
        <v>3</v>
      </c>
    </row>
    <row r="149" spans="2:8">
      <c r="B149" s="66">
        <v>148</v>
      </c>
      <c r="C149" s="66">
        <v>3</v>
      </c>
      <c r="D149" s="66">
        <v>57</v>
      </c>
      <c r="E149" s="66">
        <v>184</v>
      </c>
      <c r="F149" s="66">
        <v>3</v>
      </c>
      <c r="G149" s="66">
        <v>2.0396500000000001E-2</v>
      </c>
      <c r="H149" s="66">
        <v>3</v>
      </c>
    </row>
    <row r="150" spans="2:8">
      <c r="B150" s="66">
        <v>149</v>
      </c>
      <c r="C150" s="66">
        <v>3</v>
      </c>
      <c r="D150" s="66">
        <v>57</v>
      </c>
      <c r="E150" s="66">
        <v>184</v>
      </c>
      <c r="F150" s="66">
        <v>3</v>
      </c>
      <c r="G150" s="66">
        <v>2.0516900000000001E-2</v>
      </c>
      <c r="H150" s="66">
        <v>3</v>
      </c>
    </row>
    <row r="151" spans="2:8">
      <c r="B151" s="66">
        <v>150</v>
      </c>
      <c r="C151" s="66">
        <v>4</v>
      </c>
      <c r="D151" s="66">
        <v>64</v>
      </c>
      <c r="E151" s="66">
        <v>224</v>
      </c>
      <c r="F151" s="66">
        <v>3</v>
      </c>
      <c r="G151" s="66">
        <v>2.0827499999999999E-2</v>
      </c>
      <c r="H151" s="66">
        <v>3</v>
      </c>
    </row>
    <row r="152" spans="2:8">
      <c r="B152" s="66">
        <v>151</v>
      </c>
      <c r="C152" s="66">
        <v>5</v>
      </c>
      <c r="D152" s="66">
        <v>69</v>
      </c>
      <c r="E152" s="66">
        <v>256</v>
      </c>
      <c r="F152" s="66">
        <v>4</v>
      </c>
      <c r="G152" s="66">
        <v>2.72021E-2</v>
      </c>
      <c r="H152" s="66">
        <v>4</v>
      </c>
    </row>
    <row r="153" spans="2:8">
      <c r="B153" s="66">
        <v>152</v>
      </c>
      <c r="C153" s="66">
        <v>4</v>
      </c>
      <c r="D153" s="66">
        <v>64</v>
      </c>
      <c r="E153" s="66">
        <v>224</v>
      </c>
      <c r="F153" s="66">
        <v>4</v>
      </c>
      <c r="G153" s="66">
        <v>2.03559E-2</v>
      </c>
      <c r="H153" s="66">
        <v>4</v>
      </c>
    </row>
    <row r="154" spans="2:8">
      <c r="B154" s="66">
        <v>153</v>
      </c>
      <c r="C154" s="66">
        <v>4</v>
      </c>
      <c r="D154" s="66">
        <v>64</v>
      </c>
      <c r="E154" s="66">
        <v>224</v>
      </c>
      <c r="F154" s="66">
        <v>4</v>
      </c>
      <c r="G154" s="66">
        <v>2.0380700000000002E-2</v>
      </c>
      <c r="H154" s="66">
        <v>4</v>
      </c>
    </row>
    <row r="155" spans="2:8">
      <c r="B155" s="66">
        <v>154</v>
      </c>
      <c r="C155" s="66">
        <v>4</v>
      </c>
      <c r="D155" s="66">
        <v>64</v>
      </c>
      <c r="E155" s="66">
        <v>224</v>
      </c>
      <c r="F155" s="66">
        <v>4</v>
      </c>
      <c r="G155" s="66">
        <v>2.0421499999999999E-2</v>
      </c>
      <c r="H155" s="66">
        <v>4</v>
      </c>
    </row>
    <row r="156" spans="2:8">
      <c r="B156" s="66">
        <v>155</v>
      </c>
      <c r="C156" s="66">
        <v>4</v>
      </c>
      <c r="D156" s="66">
        <v>64</v>
      </c>
      <c r="E156" s="66">
        <v>224</v>
      </c>
      <c r="F156" s="66">
        <v>4</v>
      </c>
      <c r="G156" s="66">
        <v>2.04861E-2</v>
      </c>
      <c r="H156" s="66">
        <v>4</v>
      </c>
    </row>
    <row r="157" spans="2:8">
      <c r="B157" s="66">
        <v>156</v>
      </c>
      <c r="C157" s="66">
        <v>4</v>
      </c>
      <c r="D157" s="66">
        <v>64</v>
      </c>
      <c r="E157" s="66">
        <v>224</v>
      </c>
      <c r="F157" s="66">
        <v>4</v>
      </c>
      <c r="G157" s="66">
        <v>2.6840900000000001E-2</v>
      </c>
      <c r="H157" s="66">
        <v>4</v>
      </c>
    </row>
    <row r="158" spans="2:8">
      <c r="B158" s="66">
        <v>157</v>
      </c>
      <c r="C158" s="66">
        <v>5</v>
      </c>
      <c r="D158" s="66">
        <v>69</v>
      </c>
      <c r="E158" s="66">
        <v>256</v>
      </c>
      <c r="F158" s="66">
        <v>4</v>
      </c>
      <c r="G158" s="66">
        <v>2.10032E-2</v>
      </c>
      <c r="H158" s="66">
        <v>4</v>
      </c>
    </row>
    <row r="159" spans="2:8">
      <c r="B159" s="66">
        <v>158</v>
      </c>
      <c r="C159" s="66">
        <v>4</v>
      </c>
      <c r="D159" s="66">
        <v>64</v>
      </c>
      <c r="E159" s="66">
        <v>224</v>
      </c>
      <c r="F159" s="66">
        <v>4</v>
      </c>
      <c r="G159" s="66">
        <v>2.07438E-2</v>
      </c>
      <c r="H159" s="66">
        <v>4</v>
      </c>
    </row>
    <row r="160" spans="2:8">
      <c r="B160" s="66">
        <v>159</v>
      </c>
      <c r="C160" s="66">
        <v>4</v>
      </c>
      <c r="D160" s="66">
        <v>64</v>
      </c>
      <c r="E160" s="66">
        <v>224</v>
      </c>
      <c r="F160" s="66">
        <v>4</v>
      </c>
      <c r="G160" s="66">
        <v>2.06854E-2</v>
      </c>
      <c r="H160" s="66">
        <v>4</v>
      </c>
    </row>
    <row r="161" spans="2:8">
      <c r="B161" s="66">
        <v>160</v>
      </c>
      <c r="C161" s="66">
        <v>4</v>
      </c>
      <c r="D161" s="66">
        <v>64</v>
      </c>
      <c r="E161" s="66">
        <v>224</v>
      </c>
      <c r="F161" s="66">
        <v>4</v>
      </c>
      <c r="G161" s="66">
        <v>2.6795099999999999E-2</v>
      </c>
      <c r="H161" s="66">
        <v>4</v>
      </c>
    </row>
    <row r="162" spans="2:8">
      <c r="B162" s="66">
        <v>161</v>
      </c>
      <c r="C162" s="66">
        <v>4</v>
      </c>
      <c r="D162" s="66">
        <v>64</v>
      </c>
      <c r="E162" s="66">
        <v>224</v>
      </c>
      <c r="F162" s="66">
        <v>4</v>
      </c>
      <c r="G162" s="66">
        <v>2.0395E-2</v>
      </c>
      <c r="H162" s="66">
        <v>4</v>
      </c>
    </row>
    <row r="163" spans="2:8">
      <c r="B163" s="66">
        <v>162</v>
      </c>
      <c r="C163" s="66">
        <v>4</v>
      </c>
      <c r="D163" s="66">
        <v>64</v>
      </c>
      <c r="E163" s="66">
        <v>224</v>
      </c>
      <c r="F163" s="66">
        <v>4</v>
      </c>
      <c r="G163" s="66">
        <v>2.0567700000000001E-2</v>
      </c>
      <c r="H163" s="66">
        <v>4</v>
      </c>
    </row>
    <row r="164" spans="2:8">
      <c r="B164" s="66">
        <v>163</v>
      </c>
      <c r="C164" s="66">
        <v>4</v>
      </c>
      <c r="D164" s="66">
        <v>64</v>
      </c>
      <c r="E164" s="66">
        <v>224</v>
      </c>
      <c r="F164" s="66">
        <v>4</v>
      </c>
      <c r="G164" s="66">
        <v>2.0792999999999999E-2</v>
      </c>
      <c r="H164" s="66">
        <v>4</v>
      </c>
    </row>
    <row r="165" spans="2:8">
      <c r="B165" s="66">
        <v>164</v>
      </c>
      <c r="C165" s="66">
        <v>5</v>
      </c>
      <c r="D165" s="66">
        <v>69</v>
      </c>
      <c r="E165" s="66">
        <v>256</v>
      </c>
      <c r="F165" s="66">
        <v>4</v>
      </c>
      <c r="G165" s="66">
        <v>2.1194000000000001E-2</v>
      </c>
      <c r="H165" s="66">
        <v>4</v>
      </c>
    </row>
    <row r="166" spans="2:8">
      <c r="B166" s="66">
        <v>165</v>
      </c>
      <c r="C166" s="66">
        <v>4</v>
      </c>
      <c r="D166" s="66">
        <v>64</v>
      </c>
      <c r="E166" s="66">
        <v>224</v>
      </c>
      <c r="F166" s="66">
        <v>4</v>
      </c>
      <c r="G166" s="66">
        <v>2.4726600000000001E-2</v>
      </c>
      <c r="H166" s="66">
        <v>4</v>
      </c>
    </row>
    <row r="167" spans="2:8">
      <c r="B167" s="66">
        <v>166</v>
      </c>
      <c r="C167" s="66">
        <v>4</v>
      </c>
      <c r="D167" s="66">
        <v>64</v>
      </c>
      <c r="E167" s="66">
        <v>224</v>
      </c>
      <c r="F167" s="66">
        <v>4</v>
      </c>
      <c r="G167" s="66">
        <v>2.0685700000000001E-2</v>
      </c>
      <c r="H167" s="66">
        <v>4</v>
      </c>
    </row>
    <row r="168" spans="2:8">
      <c r="B168" s="66">
        <v>167</v>
      </c>
      <c r="C168" s="66">
        <v>5</v>
      </c>
      <c r="D168" s="66">
        <v>69</v>
      </c>
      <c r="E168" s="66">
        <v>256</v>
      </c>
      <c r="F168" s="66">
        <v>4</v>
      </c>
      <c r="G168" s="66">
        <v>2.1140099999999998E-2</v>
      </c>
      <c r="H168" s="66">
        <v>4</v>
      </c>
    </row>
    <row r="169" spans="2:8">
      <c r="B169" s="66">
        <v>168</v>
      </c>
      <c r="C169" s="66">
        <v>4</v>
      </c>
      <c r="D169" s="66">
        <v>64</v>
      </c>
      <c r="E169" s="66">
        <v>224</v>
      </c>
      <c r="F169" s="66">
        <v>4</v>
      </c>
      <c r="G169" s="66">
        <v>2.0553600000000002E-2</v>
      </c>
      <c r="H169" s="66">
        <v>4</v>
      </c>
    </row>
    <row r="170" spans="2:8">
      <c r="B170" s="66">
        <v>169</v>
      </c>
      <c r="C170" s="66">
        <v>4</v>
      </c>
      <c r="D170" s="66">
        <v>64</v>
      </c>
      <c r="E170" s="66">
        <v>224</v>
      </c>
      <c r="F170" s="66">
        <v>4</v>
      </c>
      <c r="G170" s="66">
        <v>2.6879299999999998E-2</v>
      </c>
      <c r="H170" s="66">
        <v>4</v>
      </c>
    </row>
    <row r="171" spans="2:8">
      <c r="B171" s="66">
        <v>170</v>
      </c>
      <c r="C171" s="66">
        <v>4</v>
      </c>
      <c r="D171" s="66">
        <v>64</v>
      </c>
      <c r="E171" s="66">
        <v>224</v>
      </c>
      <c r="F171" s="66">
        <v>4</v>
      </c>
      <c r="G171" s="66">
        <v>2.0427500000000001E-2</v>
      </c>
      <c r="H171" s="66">
        <v>4</v>
      </c>
    </row>
    <row r="172" spans="2:8">
      <c r="B172" s="66">
        <v>171</v>
      </c>
      <c r="C172" s="66">
        <v>4</v>
      </c>
      <c r="D172" s="66">
        <v>64</v>
      </c>
      <c r="E172" s="66">
        <v>224</v>
      </c>
      <c r="F172" s="66">
        <v>4</v>
      </c>
      <c r="G172" s="66">
        <v>2.0454400000000001E-2</v>
      </c>
      <c r="H172" s="66">
        <v>4</v>
      </c>
    </row>
    <row r="173" spans="2:8">
      <c r="B173" s="66">
        <v>172</v>
      </c>
      <c r="C173" s="66">
        <v>4</v>
      </c>
      <c r="D173" s="66">
        <v>64</v>
      </c>
      <c r="E173" s="66">
        <v>224</v>
      </c>
      <c r="F173" s="66">
        <v>4</v>
      </c>
      <c r="G173" s="66">
        <v>2.0543800000000001E-2</v>
      </c>
      <c r="H173" s="66">
        <v>4</v>
      </c>
    </row>
    <row r="174" spans="2:8">
      <c r="B174" s="66">
        <v>173</v>
      </c>
      <c r="C174" s="66">
        <v>4</v>
      </c>
      <c r="D174" s="66">
        <v>64</v>
      </c>
      <c r="E174" s="66">
        <v>224</v>
      </c>
      <c r="F174" s="66">
        <v>4</v>
      </c>
      <c r="G174" s="66">
        <v>2.0344299999999999E-2</v>
      </c>
      <c r="H174" s="66">
        <v>4</v>
      </c>
    </row>
    <row r="175" spans="2:8">
      <c r="B175" s="66">
        <v>174</v>
      </c>
      <c r="C175" s="66">
        <v>4</v>
      </c>
      <c r="D175" s="66">
        <v>64</v>
      </c>
      <c r="E175" s="66">
        <v>224</v>
      </c>
      <c r="F175" s="66">
        <v>4</v>
      </c>
      <c r="G175" s="66">
        <v>2.6703600000000001E-2</v>
      </c>
      <c r="H175" s="66">
        <v>4</v>
      </c>
    </row>
    <row r="176" spans="2:8">
      <c r="B176" s="66">
        <v>175</v>
      </c>
      <c r="C176" s="66">
        <v>4</v>
      </c>
      <c r="D176" s="66">
        <v>64</v>
      </c>
      <c r="E176" s="66">
        <v>224</v>
      </c>
      <c r="F176" s="66">
        <v>4</v>
      </c>
      <c r="G176" s="66">
        <v>2.0669900000000001E-2</v>
      </c>
      <c r="H176" s="66">
        <v>4</v>
      </c>
    </row>
    <row r="177" spans="2:8">
      <c r="B177" s="66">
        <v>176</v>
      </c>
      <c r="C177" s="66">
        <v>5</v>
      </c>
      <c r="D177" s="66">
        <v>69</v>
      </c>
      <c r="E177" s="66">
        <v>256</v>
      </c>
      <c r="F177" s="66">
        <v>4</v>
      </c>
      <c r="G177" s="66">
        <v>2.10323E-2</v>
      </c>
      <c r="H177" s="66">
        <v>4</v>
      </c>
    </row>
    <row r="178" spans="2:8">
      <c r="B178" s="66">
        <v>177</v>
      </c>
      <c r="C178" s="66">
        <v>5</v>
      </c>
      <c r="D178" s="66">
        <v>69</v>
      </c>
      <c r="E178" s="66">
        <v>256</v>
      </c>
      <c r="F178" s="66">
        <v>4</v>
      </c>
      <c r="G178" s="66">
        <v>2.7016399999999999E-2</v>
      </c>
      <c r="H178" s="66">
        <v>4</v>
      </c>
    </row>
    <row r="179" spans="2:8">
      <c r="B179" s="66">
        <v>178</v>
      </c>
      <c r="C179" s="66">
        <v>4</v>
      </c>
      <c r="D179" s="66">
        <v>64</v>
      </c>
      <c r="E179" s="66">
        <v>224</v>
      </c>
      <c r="F179" s="66">
        <v>4</v>
      </c>
      <c r="G179" s="66">
        <v>2.0609599999999999E-2</v>
      </c>
      <c r="H179" s="66">
        <v>4</v>
      </c>
    </row>
    <row r="180" spans="2:8">
      <c r="B180" s="66">
        <v>179</v>
      </c>
      <c r="C180" s="66">
        <v>4</v>
      </c>
      <c r="D180" s="66">
        <v>64</v>
      </c>
      <c r="E180" s="66">
        <v>224</v>
      </c>
      <c r="F180" s="66">
        <v>4</v>
      </c>
      <c r="G180" s="66">
        <v>2.0468500000000001E-2</v>
      </c>
      <c r="H180" s="66">
        <v>4</v>
      </c>
    </row>
    <row r="181" spans="2:8">
      <c r="B181" s="66">
        <v>180</v>
      </c>
      <c r="C181" s="66">
        <v>4</v>
      </c>
      <c r="D181" s="66">
        <v>64</v>
      </c>
      <c r="E181" s="66">
        <v>224</v>
      </c>
      <c r="F181" s="66">
        <v>4</v>
      </c>
      <c r="G181" s="66">
        <v>2.0413899999999999E-2</v>
      </c>
      <c r="H181" s="66">
        <v>4</v>
      </c>
    </row>
    <row r="182" spans="2:8">
      <c r="B182" s="66">
        <v>181</v>
      </c>
      <c r="C182" s="66">
        <v>4</v>
      </c>
      <c r="D182" s="66">
        <v>64</v>
      </c>
      <c r="E182" s="66">
        <v>224</v>
      </c>
      <c r="F182" s="66">
        <v>4</v>
      </c>
      <c r="G182" s="66">
        <v>2.0569799999999999E-2</v>
      </c>
      <c r="H182" s="66">
        <v>4</v>
      </c>
    </row>
    <row r="183" spans="2:8">
      <c r="B183" s="66">
        <v>182</v>
      </c>
      <c r="C183" s="66">
        <v>4</v>
      </c>
      <c r="D183" s="66">
        <v>64</v>
      </c>
      <c r="E183" s="66">
        <v>224</v>
      </c>
      <c r="F183" s="66">
        <v>4</v>
      </c>
      <c r="G183" s="66">
        <v>2.05364E-2</v>
      </c>
      <c r="H183" s="66">
        <v>4</v>
      </c>
    </row>
    <row r="184" spans="2:8">
      <c r="B184" s="66">
        <v>183</v>
      </c>
      <c r="C184" s="66">
        <v>4</v>
      </c>
      <c r="D184" s="66">
        <v>64</v>
      </c>
      <c r="E184" s="66">
        <v>224</v>
      </c>
      <c r="F184" s="66">
        <v>4</v>
      </c>
      <c r="G184" s="66">
        <v>2.6641600000000001E-2</v>
      </c>
      <c r="H184" s="66">
        <v>4</v>
      </c>
    </row>
    <row r="185" spans="2:8">
      <c r="B185" s="66">
        <v>184</v>
      </c>
      <c r="C185" s="66">
        <v>5</v>
      </c>
      <c r="D185" s="66">
        <v>69</v>
      </c>
      <c r="E185" s="66">
        <v>256</v>
      </c>
      <c r="F185" s="66">
        <v>4</v>
      </c>
      <c r="G185" s="66">
        <v>2.1015200000000001E-2</v>
      </c>
      <c r="H185" s="66">
        <v>4</v>
      </c>
    </row>
    <row r="186" spans="2:8">
      <c r="B186" s="66">
        <v>185</v>
      </c>
      <c r="C186" s="66">
        <v>4</v>
      </c>
      <c r="D186" s="66">
        <v>64</v>
      </c>
      <c r="E186" s="66">
        <v>224</v>
      </c>
      <c r="F186" s="66">
        <v>4</v>
      </c>
      <c r="G186" s="66">
        <v>2.087E-2</v>
      </c>
      <c r="H186" s="66">
        <v>4</v>
      </c>
    </row>
    <row r="187" spans="2:8">
      <c r="B187" s="66">
        <v>186</v>
      </c>
      <c r="C187" s="66">
        <v>4</v>
      </c>
      <c r="D187" s="66">
        <v>64</v>
      </c>
      <c r="E187" s="66">
        <v>224</v>
      </c>
      <c r="F187" s="66">
        <v>4</v>
      </c>
      <c r="G187" s="66">
        <v>2.06106E-2</v>
      </c>
      <c r="H187" s="66">
        <v>4</v>
      </c>
    </row>
    <row r="188" spans="2:8">
      <c r="B188" s="66">
        <v>187</v>
      </c>
      <c r="C188" s="66">
        <v>4</v>
      </c>
      <c r="D188" s="66">
        <v>64</v>
      </c>
      <c r="E188" s="66">
        <v>224</v>
      </c>
      <c r="F188" s="66">
        <v>4</v>
      </c>
      <c r="G188" s="66">
        <v>2.6929399999999999E-2</v>
      </c>
      <c r="H188" s="66">
        <v>4</v>
      </c>
    </row>
    <row r="189" spans="2:8">
      <c r="B189" s="66">
        <v>188</v>
      </c>
      <c r="C189" s="66">
        <v>5</v>
      </c>
      <c r="D189" s="66">
        <v>69</v>
      </c>
      <c r="E189" s="66">
        <v>256</v>
      </c>
      <c r="F189" s="66">
        <v>4</v>
      </c>
      <c r="G189" s="66">
        <v>2.0858000000000002E-2</v>
      </c>
      <c r="H189" s="66">
        <v>4</v>
      </c>
    </row>
    <row r="190" spans="2:8">
      <c r="B190" s="66">
        <v>189</v>
      </c>
      <c r="C190" s="66">
        <v>4</v>
      </c>
      <c r="D190" s="66">
        <v>64</v>
      </c>
      <c r="E190" s="66">
        <v>224</v>
      </c>
      <c r="F190" s="66">
        <v>4</v>
      </c>
      <c r="G190" s="66">
        <v>2.0582900000000001E-2</v>
      </c>
      <c r="H190" s="66">
        <v>4</v>
      </c>
    </row>
    <row r="191" spans="2:8">
      <c r="B191" s="66">
        <v>190</v>
      </c>
      <c r="C191" s="66">
        <v>4</v>
      </c>
      <c r="D191" s="66">
        <v>64</v>
      </c>
      <c r="E191" s="66">
        <v>224</v>
      </c>
      <c r="F191" s="66">
        <v>4</v>
      </c>
      <c r="G191" s="66">
        <v>2.0453699999999998E-2</v>
      </c>
      <c r="H191" s="66">
        <v>4</v>
      </c>
    </row>
    <row r="192" spans="2:8">
      <c r="B192" s="66">
        <v>191</v>
      </c>
      <c r="C192" s="66">
        <v>5</v>
      </c>
      <c r="D192" s="66">
        <v>69</v>
      </c>
      <c r="E192" s="66">
        <v>256</v>
      </c>
      <c r="F192" s="66">
        <v>4</v>
      </c>
      <c r="G192" s="66">
        <v>2.1105499999999999E-2</v>
      </c>
      <c r="H192" s="66">
        <v>4</v>
      </c>
    </row>
    <row r="193" spans="2:8">
      <c r="B193" s="66">
        <v>192</v>
      </c>
      <c r="C193" s="66">
        <v>4</v>
      </c>
      <c r="D193" s="66">
        <v>64</v>
      </c>
      <c r="E193" s="66">
        <v>224</v>
      </c>
      <c r="F193" s="66">
        <v>4</v>
      </c>
      <c r="G193" s="66">
        <v>2.46024E-2</v>
      </c>
      <c r="H193" s="66">
        <v>4</v>
      </c>
    </row>
    <row r="194" spans="2:8">
      <c r="B194" s="66">
        <v>193</v>
      </c>
      <c r="C194" s="66">
        <v>4</v>
      </c>
      <c r="D194" s="66">
        <v>64</v>
      </c>
      <c r="E194" s="66">
        <v>224</v>
      </c>
      <c r="F194" s="66">
        <v>4</v>
      </c>
      <c r="G194" s="66">
        <v>2.0725E-2</v>
      </c>
      <c r="H194" s="66">
        <v>4</v>
      </c>
    </row>
    <row r="195" spans="2:8">
      <c r="B195" s="66">
        <v>194</v>
      </c>
      <c r="C195" s="66">
        <v>5</v>
      </c>
      <c r="D195" s="66">
        <v>69</v>
      </c>
      <c r="E195" s="66">
        <v>256</v>
      </c>
      <c r="F195" s="66">
        <v>4</v>
      </c>
      <c r="G195" s="66">
        <v>2.0978E-2</v>
      </c>
      <c r="H195" s="66">
        <v>4</v>
      </c>
    </row>
    <row r="196" spans="2:8">
      <c r="B196" s="66">
        <v>195</v>
      </c>
      <c r="C196" s="66">
        <v>4</v>
      </c>
      <c r="D196" s="66">
        <v>64</v>
      </c>
      <c r="E196" s="66">
        <v>224</v>
      </c>
      <c r="F196" s="66">
        <v>4</v>
      </c>
      <c r="G196" s="66">
        <v>2.0608399999999999E-2</v>
      </c>
      <c r="H196" s="66">
        <v>4</v>
      </c>
    </row>
    <row r="197" spans="2:8">
      <c r="B197" s="66">
        <v>196</v>
      </c>
      <c r="C197" s="66">
        <v>4</v>
      </c>
      <c r="D197" s="66">
        <v>64</v>
      </c>
      <c r="E197" s="66">
        <v>224</v>
      </c>
      <c r="F197" s="66">
        <v>4</v>
      </c>
      <c r="G197" s="66">
        <v>2.07415E-2</v>
      </c>
      <c r="H197" s="66">
        <v>4</v>
      </c>
    </row>
    <row r="198" spans="2:8">
      <c r="B198" s="66">
        <v>197</v>
      </c>
      <c r="C198" s="66">
        <v>5</v>
      </c>
      <c r="D198" s="66">
        <v>69</v>
      </c>
      <c r="E198" s="66">
        <v>256</v>
      </c>
      <c r="F198" s="66">
        <v>4</v>
      </c>
      <c r="G198" s="66">
        <v>2.7013800000000001E-2</v>
      </c>
      <c r="H198" s="66">
        <v>4</v>
      </c>
    </row>
    <row r="199" spans="2:8">
      <c r="B199" s="66">
        <v>198</v>
      </c>
      <c r="C199" s="66">
        <v>4</v>
      </c>
      <c r="D199" s="66">
        <v>64</v>
      </c>
      <c r="E199" s="66">
        <v>224</v>
      </c>
      <c r="F199" s="66">
        <v>4</v>
      </c>
      <c r="G199" s="66">
        <v>2.0342800000000001E-2</v>
      </c>
      <c r="H199" s="66">
        <v>4</v>
      </c>
    </row>
    <row r="200" spans="2:8">
      <c r="B200" s="66">
        <v>199</v>
      </c>
      <c r="C200" s="66">
        <v>4</v>
      </c>
      <c r="D200" s="66">
        <v>64</v>
      </c>
      <c r="E200" s="66">
        <v>224</v>
      </c>
      <c r="F200" s="66">
        <v>4</v>
      </c>
      <c r="G200" s="66">
        <v>2.04225E-2</v>
      </c>
      <c r="H200" s="66">
        <v>4</v>
      </c>
    </row>
    <row r="201" spans="2:8">
      <c r="B201" s="66">
        <v>200</v>
      </c>
      <c r="C201" s="66">
        <v>5</v>
      </c>
      <c r="D201" s="66">
        <v>69</v>
      </c>
      <c r="E201" s="66">
        <v>256</v>
      </c>
      <c r="F201" s="66">
        <v>4</v>
      </c>
      <c r="G201" s="66">
        <v>2.0880200000000002E-2</v>
      </c>
      <c r="H201" s="66">
        <v>4</v>
      </c>
    </row>
    <row r="202" spans="2:8">
      <c r="B202" s="66">
        <v>201</v>
      </c>
      <c r="C202" s="66">
        <v>5</v>
      </c>
      <c r="D202" s="66">
        <v>69</v>
      </c>
      <c r="E202" s="66">
        <v>256</v>
      </c>
      <c r="F202" s="66">
        <v>5</v>
      </c>
      <c r="G202" s="66">
        <v>2.1106E-2</v>
      </c>
      <c r="H202" s="66">
        <v>5</v>
      </c>
    </row>
    <row r="203" spans="2:8">
      <c r="B203" s="66">
        <v>202</v>
      </c>
      <c r="C203" s="66">
        <v>5</v>
      </c>
      <c r="D203" s="66">
        <v>69</v>
      </c>
      <c r="E203" s="66">
        <v>256</v>
      </c>
      <c r="F203" s="66">
        <v>5</v>
      </c>
      <c r="G203" s="66">
        <v>2.4867299999999998E-2</v>
      </c>
      <c r="H203" s="6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workbookViewId="0">
      <selection activeCell="G2" sqref="G2:G64"/>
    </sheetView>
  </sheetViews>
  <sheetFormatPr defaultRowHeight="15"/>
  <cols>
    <col min="1" max="1" width="4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1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7</v>
      </c>
      <c r="B2" s="66">
        <v>1</v>
      </c>
      <c r="C2" s="66">
        <v>2</v>
      </c>
      <c r="D2" s="66">
        <v>5</v>
      </c>
      <c r="E2" s="66">
        <v>10</v>
      </c>
      <c r="F2" s="66">
        <v>1</v>
      </c>
      <c r="G2" s="66">
        <v>2.45755E-2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1.5091900000000001E-4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1.34468E-4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1.5711800000000001E-4</v>
      </c>
      <c r="H5" s="66">
        <v>1</v>
      </c>
    </row>
    <row r="6" spans="1:8">
      <c r="B6" s="66">
        <v>5</v>
      </c>
      <c r="C6" s="66">
        <v>2</v>
      </c>
      <c r="D6" s="66">
        <v>6</v>
      </c>
      <c r="E6" s="66">
        <v>13</v>
      </c>
      <c r="F6" s="66">
        <v>1</v>
      </c>
      <c r="G6" s="66">
        <v>1.5899699999999999E-2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1.7118499999999999E-4</v>
      </c>
      <c r="H7" s="66">
        <v>1</v>
      </c>
    </row>
    <row r="8" spans="1:8">
      <c r="B8" s="66">
        <v>7</v>
      </c>
      <c r="C8" s="66">
        <v>2</v>
      </c>
      <c r="D8" s="66">
        <v>6</v>
      </c>
      <c r="E8" s="66">
        <v>13</v>
      </c>
      <c r="F8" s="66">
        <v>1</v>
      </c>
      <c r="G8" s="66">
        <v>1.88947E-2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1.4829599999999999E-4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1.3542200000000001E-4</v>
      </c>
      <c r="H10" s="66">
        <v>1</v>
      </c>
    </row>
    <row r="11" spans="1:8">
      <c r="B11" s="66">
        <v>10</v>
      </c>
      <c r="C11" s="66">
        <v>2</v>
      </c>
      <c r="D11" s="66">
        <v>5</v>
      </c>
      <c r="E11" s="66">
        <v>10</v>
      </c>
      <c r="F11" s="66">
        <v>1</v>
      </c>
      <c r="G11" s="66">
        <v>1.5869100000000001E-2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1.5091900000000001E-4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1.34468E-4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1.34468E-4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1.3518300000000001E-4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1.34945E-4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1.3566000000000001E-4</v>
      </c>
      <c r="H17" s="66">
        <v>1</v>
      </c>
    </row>
    <row r="18" spans="2:8">
      <c r="B18" s="66">
        <v>17</v>
      </c>
      <c r="C18" s="66">
        <v>2</v>
      </c>
      <c r="D18" s="66">
        <v>4</v>
      </c>
      <c r="E18" s="66">
        <v>9</v>
      </c>
      <c r="F18" s="66">
        <v>1</v>
      </c>
      <c r="G18" s="66">
        <v>1.5657399999999998E-2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1.5187299999999999E-4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1.3422999999999999E-4</v>
      </c>
      <c r="H20" s="66">
        <v>1</v>
      </c>
    </row>
    <row r="21" spans="2:8">
      <c r="B21" s="66">
        <v>20</v>
      </c>
      <c r="C21" s="66">
        <v>2</v>
      </c>
      <c r="D21" s="66">
        <v>6</v>
      </c>
      <c r="E21" s="66">
        <v>13</v>
      </c>
      <c r="F21" s="66">
        <v>1</v>
      </c>
      <c r="G21" s="66">
        <v>1.6227999999999999E-2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1.4829599999999999E-4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1.3542200000000001E-4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1.3422999999999999E-4</v>
      </c>
      <c r="H24" s="66">
        <v>1</v>
      </c>
    </row>
    <row r="25" spans="2:8">
      <c r="B25" s="66">
        <v>24</v>
      </c>
      <c r="C25" s="66">
        <v>2</v>
      </c>
      <c r="D25" s="66">
        <v>5</v>
      </c>
      <c r="E25" s="66">
        <v>10</v>
      </c>
      <c r="F25" s="66">
        <v>1</v>
      </c>
      <c r="G25" s="66">
        <v>1.79775E-2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1.50204E-4</v>
      </c>
      <c r="H26" s="66">
        <v>1</v>
      </c>
    </row>
    <row r="27" spans="2:8">
      <c r="B27" s="66">
        <v>26</v>
      </c>
      <c r="C27" s="66">
        <v>2</v>
      </c>
      <c r="D27" s="66">
        <v>6</v>
      </c>
      <c r="E27" s="66">
        <v>13</v>
      </c>
      <c r="F27" s="66">
        <v>1</v>
      </c>
      <c r="G27" s="66">
        <v>1.7270299999999999E-2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1.47343E-4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1.3542200000000001E-4</v>
      </c>
      <c r="H29" s="66">
        <v>1</v>
      </c>
    </row>
    <row r="30" spans="2:8">
      <c r="B30" s="66">
        <v>29</v>
      </c>
      <c r="C30" s="66">
        <v>2</v>
      </c>
      <c r="D30" s="66">
        <v>4</v>
      </c>
      <c r="E30" s="66">
        <v>9</v>
      </c>
      <c r="F30" s="66">
        <v>1</v>
      </c>
      <c r="G30" s="66">
        <v>1.50607E-2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1.4901199999999999E-4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1.3589900000000001E-4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1.34945E-4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1.3542200000000001E-4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1.3470600000000001E-4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1.7356899999999999E-4</v>
      </c>
      <c r="H36" s="66">
        <v>1</v>
      </c>
    </row>
    <row r="37" spans="2:8">
      <c r="B37" s="66">
        <v>36</v>
      </c>
      <c r="C37" s="66">
        <v>2</v>
      </c>
      <c r="D37" s="66">
        <v>4</v>
      </c>
      <c r="E37" s="66">
        <v>9</v>
      </c>
      <c r="F37" s="66">
        <v>1</v>
      </c>
      <c r="G37" s="66">
        <v>1.8904399999999998E-2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1.9025800000000001E-4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1.7404599999999999E-4</v>
      </c>
      <c r="H39" s="66">
        <v>1</v>
      </c>
    </row>
    <row r="40" spans="2:8">
      <c r="B40" s="66">
        <v>39</v>
      </c>
      <c r="C40" s="66">
        <v>2</v>
      </c>
      <c r="D40" s="66">
        <v>4</v>
      </c>
      <c r="E40" s="66">
        <v>9</v>
      </c>
      <c r="F40" s="66">
        <v>1</v>
      </c>
      <c r="G40" s="66">
        <v>2.1676299999999999E-2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2.1839099999999999E-4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2.0146399999999999E-4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2.0265600000000001E-4</v>
      </c>
      <c r="H43" s="66">
        <v>1</v>
      </c>
    </row>
    <row r="44" spans="2:8">
      <c r="B44" s="66">
        <v>43</v>
      </c>
      <c r="C44" s="66">
        <v>2</v>
      </c>
      <c r="D44" s="66">
        <v>5</v>
      </c>
      <c r="E44" s="66">
        <v>12</v>
      </c>
      <c r="F44" s="66">
        <v>1</v>
      </c>
      <c r="G44" s="66">
        <v>2.0527400000000001E-2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1.50204E-4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1.3518300000000001E-4</v>
      </c>
      <c r="H46" s="66">
        <v>1</v>
      </c>
    </row>
    <row r="47" spans="2:8">
      <c r="B47" s="66">
        <v>46</v>
      </c>
      <c r="C47" s="66">
        <v>2</v>
      </c>
      <c r="D47" s="66">
        <v>4</v>
      </c>
      <c r="E47" s="66">
        <v>9</v>
      </c>
      <c r="F47" s="66">
        <v>1</v>
      </c>
      <c r="G47" s="66">
        <v>1.8444499999999999E-2</v>
      </c>
      <c r="H47" s="66">
        <v>1</v>
      </c>
    </row>
    <row r="48" spans="2:8">
      <c r="B48" s="66">
        <v>47</v>
      </c>
      <c r="C48" s="66">
        <v>2</v>
      </c>
      <c r="D48" s="66">
        <v>5</v>
      </c>
      <c r="E48" s="66">
        <v>10</v>
      </c>
      <c r="F48" s="66">
        <v>1</v>
      </c>
      <c r="G48" s="66">
        <v>1.51541E-2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1.4925E-4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1.3566000000000001E-4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1.3470600000000001E-4</v>
      </c>
      <c r="H51" s="66">
        <v>1</v>
      </c>
    </row>
    <row r="52" spans="2:8">
      <c r="B52" s="66">
        <v>51</v>
      </c>
      <c r="C52" s="66">
        <v>2</v>
      </c>
      <c r="D52" s="66">
        <v>-1</v>
      </c>
      <c r="E52" s="66">
        <v>-1</v>
      </c>
      <c r="F52" s="66">
        <v>2</v>
      </c>
      <c r="G52" s="66">
        <v>5.4144900000000005E-4</v>
      </c>
      <c r="H52" s="66">
        <v>2</v>
      </c>
    </row>
    <row r="53" spans="2:8">
      <c r="B53" s="66">
        <v>52</v>
      </c>
      <c r="C53" s="66">
        <v>2</v>
      </c>
      <c r="D53" s="66">
        <v>-1</v>
      </c>
      <c r="E53" s="66">
        <v>-1</v>
      </c>
      <c r="F53" s="66">
        <v>2</v>
      </c>
      <c r="G53" s="66">
        <v>8.3541900000000001E-4</v>
      </c>
      <c r="H53" s="66">
        <v>2</v>
      </c>
    </row>
    <row r="54" spans="2:8">
      <c r="B54" s="66">
        <v>53</v>
      </c>
      <c r="C54" s="66">
        <v>2</v>
      </c>
      <c r="D54" s="66">
        <v>-1</v>
      </c>
      <c r="E54" s="66">
        <v>-1</v>
      </c>
      <c r="F54" s="66">
        <v>2</v>
      </c>
      <c r="G54" s="66">
        <v>9.8752999999999992E-4</v>
      </c>
      <c r="H54" s="66">
        <v>2</v>
      </c>
    </row>
    <row r="55" spans="2:8">
      <c r="B55" s="66">
        <v>54</v>
      </c>
      <c r="C55" s="66">
        <v>2</v>
      </c>
      <c r="D55" s="66">
        <v>-1</v>
      </c>
      <c r="E55" s="66">
        <v>-1</v>
      </c>
      <c r="F55" s="66">
        <v>2</v>
      </c>
      <c r="G55" s="66">
        <v>8.5687600000000001E-4</v>
      </c>
      <c r="H55" s="66">
        <v>2</v>
      </c>
    </row>
    <row r="56" spans="2:8">
      <c r="B56" s="66">
        <v>55</v>
      </c>
      <c r="C56" s="66">
        <v>2</v>
      </c>
      <c r="D56" s="66">
        <v>-1</v>
      </c>
      <c r="E56" s="66">
        <v>-1</v>
      </c>
      <c r="F56" s="66">
        <v>2</v>
      </c>
      <c r="G56" s="66">
        <v>8.5878400000000002E-4</v>
      </c>
      <c r="H56" s="66">
        <v>2</v>
      </c>
    </row>
    <row r="57" spans="2:8">
      <c r="B57" s="66">
        <v>56</v>
      </c>
      <c r="C57" s="66">
        <v>2</v>
      </c>
      <c r="D57" s="66">
        <v>-1</v>
      </c>
      <c r="E57" s="66">
        <v>-1</v>
      </c>
      <c r="F57" s="66">
        <v>2</v>
      </c>
      <c r="G57" s="66">
        <v>8.70943E-4</v>
      </c>
      <c r="H57" s="66">
        <v>2</v>
      </c>
    </row>
    <row r="58" spans="2:8">
      <c r="B58" s="66">
        <v>57</v>
      </c>
      <c r="C58" s="66">
        <v>2</v>
      </c>
      <c r="D58" s="66">
        <v>5</v>
      </c>
      <c r="E58" s="66">
        <v>12</v>
      </c>
      <c r="F58" s="66">
        <v>2</v>
      </c>
      <c r="G58" s="66">
        <v>2.0058599999999999E-2</v>
      </c>
      <c r="H58" s="66">
        <v>2</v>
      </c>
    </row>
    <row r="59" spans="2:8">
      <c r="B59" s="66">
        <v>58</v>
      </c>
      <c r="C59" s="66">
        <v>2</v>
      </c>
      <c r="D59" s="66">
        <v>5</v>
      </c>
      <c r="E59" s="66">
        <v>12</v>
      </c>
      <c r="F59" s="66">
        <v>2</v>
      </c>
      <c r="G59" s="66">
        <v>1.74763E-2</v>
      </c>
      <c r="H59" s="66">
        <v>2</v>
      </c>
    </row>
    <row r="60" spans="2:8">
      <c r="B60" s="66">
        <v>59</v>
      </c>
      <c r="C60" s="66">
        <v>2</v>
      </c>
      <c r="D60" s="66">
        <v>5</v>
      </c>
      <c r="E60" s="66">
        <v>12</v>
      </c>
      <c r="F60" s="66">
        <v>2</v>
      </c>
      <c r="G60" s="66">
        <v>1.9640000000000001E-2</v>
      </c>
      <c r="H60" s="66">
        <v>2</v>
      </c>
    </row>
    <row r="61" spans="2:8">
      <c r="B61" s="66">
        <v>60</v>
      </c>
      <c r="C61" s="66">
        <v>2</v>
      </c>
      <c r="D61" s="66">
        <v>5</v>
      </c>
      <c r="E61" s="66">
        <v>12</v>
      </c>
      <c r="F61" s="66">
        <v>2</v>
      </c>
      <c r="G61" s="66">
        <v>1.6727200000000001E-2</v>
      </c>
      <c r="H61" s="66">
        <v>2</v>
      </c>
    </row>
    <row r="62" spans="2:8">
      <c r="B62" s="66">
        <v>61</v>
      </c>
      <c r="C62" s="66">
        <v>2</v>
      </c>
      <c r="D62" s="66">
        <v>5</v>
      </c>
      <c r="E62" s="66">
        <v>12</v>
      </c>
      <c r="F62" s="66">
        <v>2</v>
      </c>
      <c r="G62" s="66">
        <v>1.82691E-2</v>
      </c>
      <c r="H62" s="66">
        <v>2</v>
      </c>
    </row>
    <row r="63" spans="2:8">
      <c r="B63" s="66">
        <v>62</v>
      </c>
      <c r="C63" s="66">
        <v>2</v>
      </c>
      <c r="D63" s="66">
        <v>-1</v>
      </c>
      <c r="E63" s="66">
        <v>-1</v>
      </c>
      <c r="F63" s="66">
        <v>2</v>
      </c>
      <c r="G63" s="66">
        <v>5.4097200000000002E-4</v>
      </c>
      <c r="H63" s="66">
        <v>2</v>
      </c>
    </row>
    <row r="64" spans="2:8">
      <c r="B64" s="66">
        <v>63</v>
      </c>
      <c r="C64" s="66">
        <v>2</v>
      </c>
      <c r="D64" s="66">
        <v>-1</v>
      </c>
      <c r="E64" s="66">
        <v>-1</v>
      </c>
      <c r="F64" s="66">
        <v>2</v>
      </c>
      <c r="G64" s="66">
        <v>6.5708200000000002E-4</v>
      </c>
      <c r="H64" s="66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C2" sqref="C2"/>
    </sheetView>
  </sheetViews>
  <sheetFormatPr defaultRowHeight="15"/>
  <cols>
    <col min="1" max="1" width="4.85546875" style="66" bestFit="1" customWidth="1"/>
    <col min="2" max="2" width="4.140625" style="66" bestFit="1" customWidth="1"/>
    <col min="3" max="3" width="6.42578125" style="66" bestFit="1" customWidth="1"/>
    <col min="4" max="4" width="4.85546875" style="66" bestFit="1" customWidth="1"/>
    <col min="5" max="5" width="7.85546875" style="66" bestFit="1" customWidth="1"/>
    <col min="6" max="6" width="8.5703125" style="66" bestFit="1" customWidth="1"/>
    <col min="7" max="7" width="10.85546875" style="66" bestFit="1" customWidth="1"/>
    <col min="8" max="8" width="4.85546875" style="66" bestFit="1" customWidth="1"/>
  </cols>
  <sheetData>
    <row r="1" spans="1:8" ht="16.5" thickTop="1" thickBot="1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42</v>
      </c>
      <c r="G1" s="1" t="s">
        <v>45</v>
      </c>
      <c r="H1" s="1" t="s">
        <v>46</v>
      </c>
    </row>
    <row r="2" spans="1:8" ht="15.75" thickTop="1">
      <c r="A2" s="66" t="s">
        <v>8</v>
      </c>
      <c r="B2" s="66">
        <v>1</v>
      </c>
      <c r="C2" s="66">
        <v>1</v>
      </c>
      <c r="D2" s="66" t="s">
        <v>49</v>
      </c>
      <c r="E2" s="66" t="s">
        <v>49</v>
      </c>
      <c r="F2" s="66">
        <v>1</v>
      </c>
      <c r="G2" s="66">
        <v>7.3080100000000002E-3</v>
      </c>
      <c r="H2" s="66">
        <v>1</v>
      </c>
    </row>
    <row r="3" spans="1:8">
      <c r="B3" s="66">
        <v>2</v>
      </c>
      <c r="C3" s="66">
        <v>1</v>
      </c>
      <c r="D3" s="66" t="s">
        <v>49</v>
      </c>
      <c r="E3" s="66" t="s">
        <v>49</v>
      </c>
      <c r="F3" s="66">
        <v>1</v>
      </c>
      <c r="G3" s="66">
        <v>5.3751500000000004E-3</v>
      </c>
      <c r="H3" s="66">
        <v>1</v>
      </c>
    </row>
    <row r="4" spans="1:8">
      <c r="B4" s="66">
        <v>3</v>
      </c>
      <c r="C4" s="66">
        <v>1</v>
      </c>
      <c r="D4" s="66" t="s">
        <v>49</v>
      </c>
      <c r="E4" s="66" t="s">
        <v>49</v>
      </c>
      <c r="F4" s="66">
        <v>1</v>
      </c>
      <c r="G4" s="66">
        <v>5.4009000000000001E-3</v>
      </c>
      <c r="H4" s="66">
        <v>1</v>
      </c>
    </row>
    <row r="5" spans="1:8">
      <c r="B5" s="66">
        <v>4</v>
      </c>
      <c r="C5" s="66">
        <v>1</v>
      </c>
      <c r="D5" s="66" t="s">
        <v>49</v>
      </c>
      <c r="E5" s="66" t="s">
        <v>49</v>
      </c>
      <c r="F5" s="66">
        <v>1</v>
      </c>
      <c r="G5" s="66">
        <v>5.4745699999999998E-3</v>
      </c>
      <c r="H5" s="66">
        <v>1</v>
      </c>
    </row>
    <row r="6" spans="1:8">
      <c r="B6" s="66">
        <v>5</v>
      </c>
      <c r="C6" s="66">
        <v>1</v>
      </c>
      <c r="D6" s="66" t="s">
        <v>49</v>
      </c>
      <c r="E6" s="66" t="s">
        <v>49</v>
      </c>
      <c r="F6" s="66">
        <v>1</v>
      </c>
      <c r="G6" s="66">
        <v>5.38588E-3</v>
      </c>
      <c r="H6" s="66">
        <v>1</v>
      </c>
    </row>
    <row r="7" spans="1:8">
      <c r="B7" s="66">
        <v>6</v>
      </c>
      <c r="C7" s="66">
        <v>1</v>
      </c>
      <c r="D7" s="66" t="s">
        <v>49</v>
      </c>
      <c r="E7" s="66" t="s">
        <v>49</v>
      </c>
      <c r="F7" s="66">
        <v>1</v>
      </c>
      <c r="G7" s="66">
        <v>5.3820600000000001E-3</v>
      </c>
      <c r="H7" s="66">
        <v>1</v>
      </c>
    </row>
    <row r="8" spans="1:8">
      <c r="B8" s="66">
        <v>7</v>
      </c>
      <c r="C8" s="66">
        <v>1</v>
      </c>
      <c r="D8" s="66" t="s">
        <v>49</v>
      </c>
      <c r="E8" s="66" t="s">
        <v>49</v>
      </c>
      <c r="F8" s="66">
        <v>1</v>
      </c>
      <c r="G8" s="66">
        <v>5.4643199999999999E-3</v>
      </c>
      <c r="H8" s="66">
        <v>1</v>
      </c>
    </row>
    <row r="9" spans="1:8">
      <c r="B9" s="66">
        <v>8</v>
      </c>
      <c r="C9" s="66">
        <v>1</v>
      </c>
      <c r="D9" s="66" t="s">
        <v>49</v>
      </c>
      <c r="E9" s="66" t="s">
        <v>49</v>
      </c>
      <c r="F9" s="66">
        <v>1</v>
      </c>
      <c r="G9" s="66">
        <v>5.3896899999999999E-3</v>
      </c>
      <c r="H9" s="66">
        <v>1</v>
      </c>
    </row>
    <row r="10" spans="1:8">
      <c r="B10" s="66">
        <v>9</v>
      </c>
      <c r="C10" s="66">
        <v>1</v>
      </c>
      <c r="D10" s="66" t="s">
        <v>49</v>
      </c>
      <c r="E10" s="66" t="s">
        <v>49</v>
      </c>
      <c r="F10" s="66">
        <v>1</v>
      </c>
      <c r="G10" s="66">
        <v>6.1864900000000002E-3</v>
      </c>
      <c r="H10" s="66">
        <v>1</v>
      </c>
    </row>
    <row r="11" spans="1:8">
      <c r="B11" s="66">
        <v>10</v>
      </c>
      <c r="C11" s="66">
        <v>1</v>
      </c>
      <c r="D11" s="66" t="s">
        <v>49</v>
      </c>
      <c r="E11" s="66" t="s">
        <v>49</v>
      </c>
      <c r="F11" s="66">
        <v>1</v>
      </c>
      <c r="G11" s="66">
        <v>5.4058999999999999E-3</v>
      </c>
      <c r="H11" s="66">
        <v>1</v>
      </c>
    </row>
    <row r="12" spans="1:8">
      <c r="B12" s="66">
        <v>11</v>
      </c>
      <c r="C12" s="66">
        <v>1</v>
      </c>
      <c r="D12" s="66" t="s">
        <v>49</v>
      </c>
      <c r="E12" s="66" t="s">
        <v>49</v>
      </c>
      <c r="F12" s="66">
        <v>1</v>
      </c>
      <c r="G12" s="66">
        <v>5.3839700000000001E-3</v>
      </c>
      <c r="H12" s="66">
        <v>1</v>
      </c>
    </row>
    <row r="13" spans="1:8">
      <c r="B13" s="66">
        <v>12</v>
      </c>
      <c r="C13" s="66">
        <v>1</v>
      </c>
      <c r="D13" s="66" t="s">
        <v>49</v>
      </c>
      <c r="E13" s="66" t="s">
        <v>49</v>
      </c>
      <c r="F13" s="66">
        <v>1</v>
      </c>
      <c r="G13" s="66">
        <v>5.3980399999999998E-3</v>
      </c>
      <c r="H13" s="66">
        <v>1</v>
      </c>
    </row>
    <row r="14" spans="1:8">
      <c r="B14" s="66">
        <v>13</v>
      </c>
      <c r="C14" s="66">
        <v>1</v>
      </c>
      <c r="D14" s="66" t="s">
        <v>49</v>
      </c>
      <c r="E14" s="66" t="s">
        <v>49</v>
      </c>
      <c r="F14" s="66">
        <v>1</v>
      </c>
      <c r="G14" s="66">
        <v>5.3720499999999997E-3</v>
      </c>
      <c r="H14" s="66">
        <v>1</v>
      </c>
    </row>
    <row r="15" spans="1:8">
      <c r="B15" s="66">
        <v>14</v>
      </c>
      <c r="C15" s="66">
        <v>1</v>
      </c>
      <c r="D15" s="66" t="s">
        <v>49</v>
      </c>
      <c r="E15" s="66" t="s">
        <v>49</v>
      </c>
      <c r="F15" s="66">
        <v>1</v>
      </c>
      <c r="G15" s="66">
        <v>5.4528700000000003E-3</v>
      </c>
      <c r="H15" s="66">
        <v>1</v>
      </c>
    </row>
    <row r="16" spans="1:8">
      <c r="B16" s="66">
        <v>15</v>
      </c>
      <c r="C16" s="66">
        <v>1</v>
      </c>
      <c r="D16" s="66" t="s">
        <v>49</v>
      </c>
      <c r="E16" s="66" t="s">
        <v>49</v>
      </c>
      <c r="F16" s="66">
        <v>1</v>
      </c>
      <c r="G16" s="66">
        <v>5.3894499999999996E-3</v>
      </c>
      <c r="H16" s="66">
        <v>1</v>
      </c>
    </row>
    <row r="17" spans="2:8">
      <c r="B17" s="66">
        <v>16</v>
      </c>
      <c r="C17" s="66">
        <v>1</v>
      </c>
      <c r="D17" s="66" t="s">
        <v>49</v>
      </c>
      <c r="E17" s="66" t="s">
        <v>49</v>
      </c>
      <c r="F17" s="66">
        <v>1</v>
      </c>
      <c r="G17" s="66">
        <v>5.33724E-3</v>
      </c>
      <c r="H17" s="66">
        <v>1</v>
      </c>
    </row>
    <row r="18" spans="2:8">
      <c r="B18" s="66">
        <v>17</v>
      </c>
      <c r="C18" s="66">
        <v>1</v>
      </c>
      <c r="D18" s="66" t="s">
        <v>49</v>
      </c>
      <c r="E18" s="66" t="s">
        <v>49</v>
      </c>
      <c r="F18" s="66">
        <v>1</v>
      </c>
      <c r="G18" s="66">
        <v>5.3946999999999997E-3</v>
      </c>
      <c r="H18" s="66">
        <v>1</v>
      </c>
    </row>
    <row r="19" spans="2:8">
      <c r="B19" s="66">
        <v>18</v>
      </c>
      <c r="C19" s="66">
        <v>1</v>
      </c>
      <c r="D19" s="66" t="s">
        <v>49</v>
      </c>
      <c r="E19" s="66" t="s">
        <v>49</v>
      </c>
      <c r="F19" s="66">
        <v>1</v>
      </c>
      <c r="G19" s="66">
        <v>5.4862499999999998E-3</v>
      </c>
      <c r="H19" s="66">
        <v>1</v>
      </c>
    </row>
    <row r="20" spans="2:8">
      <c r="B20" s="66">
        <v>19</v>
      </c>
      <c r="C20" s="66">
        <v>1</v>
      </c>
      <c r="D20" s="66" t="s">
        <v>49</v>
      </c>
      <c r="E20" s="66" t="s">
        <v>49</v>
      </c>
      <c r="F20" s="66">
        <v>1</v>
      </c>
      <c r="G20" s="66">
        <v>5.3501099999999999E-3</v>
      </c>
      <c r="H20" s="66">
        <v>1</v>
      </c>
    </row>
    <row r="21" spans="2:8">
      <c r="B21" s="66">
        <v>20</v>
      </c>
      <c r="C21" s="66">
        <v>1</v>
      </c>
      <c r="D21" s="66" t="s">
        <v>49</v>
      </c>
      <c r="E21" s="66" t="s">
        <v>49</v>
      </c>
      <c r="F21" s="66">
        <v>1</v>
      </c>
      <c r="G21" s="66">
        <v>5.3794400000000001E-3</v>
      </c>
      <c r="H21" s="66">
        <v>1</v>
      </c>
    </row>
    <row r="22" spans="2:8">
      <c r="B22" s="66">
        <v>21</v>
      </c>
      <c r="C22" s="66">
        <v>1</v>
      </c>
      <c r="D22" s="66" t="s">
        <v>49</v>
      </c>
      <c r="E22" s="66" t="s">
        <v>49</v>
      </c>
      <c r="F22" s="66">
        <v>1</v>
      </c>
      <c r="G22" s="66">
        <v>5.47147E-3</v>
      </c>
      <c r="H22" s="66">
        <v>1</v>
      </c>
    </row>
    <row r="23" spans="2:8">
      <c r="B23" s="66">
        <v>22</v>
      </c>
      <c r="C23" s="66">
        <v>1</v>
      </c>
      <c r="D23" s="66" t="s">
        <v>49</v>
      </c>
      <c r="E23" s="66" t="s">
        <v>49</v>
      </c>
      <c r="F23" s="66">
        <v>1</v>
      </c>
      <c r="G23" s="66">
        <v>5.48315E-3</v>
      </c>
      <c r="H23" s="66">
        <v>1</v>
      </c>
    </row>
    <row r="24" spans="2:8">
      <c r="B24" s="66">
        <v>23</v>
      </c>
      <c r="C24" s="66">
        <v>1</v>
      </c>
      <c r="D24" s="66" t="s">
        <v>49</v>
      </c>
      <c r="E24" s="66" t="s">
        <v>49</v>
      </c>
      <c r="F24" s="66">
        <v>1</v>
      </c>
      <c r="G24" s="66">
        <v>5.34105E-3</v>
      </c>
      <c r="H24" s="66">
        <v>1</v>
      </c>
    </row>
    <row r="25" spans="2:8">
      <c r="B25" s="66">
        <v>24</v>
      </c>
      <c r="C25" s="66">
        <v>1</v>
      </c>
      <c r="D25" s="66" t="s">
        <v>49</v>
      </c>
      <c r="E25" s="66" t="s">
        <v>49</v>
      </c>
      <c r="F25" s="66">
        <v>1</v>
      </c>
      <c r="G25" s="66">
        <v>5.4387999999999997E-3</v>
      </c>
      <c r="H25" s="66">
        <v>1</v>
      </c>
    </row>
    <row r="26" spans="2:8">
      <c r="B26" s="66">
        <v>25</v>
      </c>
      <c r="C26" s="66">
        <v>1</v>
      </c>
      <c r="D26" s="66" t="s">
        <v>49</v>
      </c>
      <c r="E26" s="66" t="s">
        <v>49</v>
      </c>
      <c r="F26" s="66">
        <v>1</v>
      </c>
      <c r="G26" s="66">
        <v>5.4793400000000001E-3</v>
      </c>
      <c r="H26" s="66">
        <v>1</v>
      </c>
    </row>
    <row r="27" spans="2:8">
      <c r="B27" s="66">
        <v>26</v>
      </c>
      <c r="C27" s="66">
        <v>1</v>
      </c>
      <c r="D27" s="66" t="s">
        <v>49</v>
      </c>
      <c r="E27" s="66" t="s">
        <v>49</v>
      </c>
      <c r="F27" s="66">
        <v>1</v>
      </c>
      <c r="G27" s="66">
        <v>5.3639400000000002E-3</v>
      </c>
      <c r="H27" s="66">
        <v>1</v>
      </c>
    </row>
    <row r="28" spans="2:8">
      <c r="B28" s="66">
        <v>27</v>
      </c>
      <c r="C28" s="66">
        <v>1</v>
      </c>
      <c r="D28" s="66" t="s">
        <v>49</v>
      </c>
      <c r="E28" s="66" t="s">
        <v>49</v>
      </c>
      <c r="F28" s="66">
        <v>1</v>
      </c>
      <c r="G28" s="66">
        <v>5.3660899999999996E-3</v>
      </c>
      <c r="H28" s="66">
        <v>1</v>
      </c>
    </row>
    <row r="29" spans="2:8">
      <c r="B29" s="66">
        <v>28</v>
      </c>
      <c r="C29" s="66">
        <v>1</v>
      </c>
      <c r="D29" s="66" t="s">
        <v>49</v>
      </c>
      <c r="E29" s="66" t="s">
        <v>49</v>
      </c>
      <c r="F29" s="66">
        <v>1</v>
      </c>
      <c r="G29" s="66">
        <v>5.49221E-3</v>
      </c>
      <c r="H29" s="66">
        <v>1</v>
      </c>
    </row>
    <row r="30" spans="2:8">
      <c r="B30" s="66">
        <v>29</v>
      </c>
      <c r="C30" s="66">
        <v>1</v>
      </c>
      <c r="D30" s="66" t="s">
        <v>49</v>
      </c>
      <c r="E30" s="66" t="s">
        <v>49</v>
      </c>
      <c r="F30" s="66">
        <v>1</v>
      </c>
      <c r="G30" s="66">
        <v>5.3830099999999997E-3</v>
      </c>
      <c r="H30" s="66">
        <v>1</v>
      </c>
    </row>
    <row r="31" spans="2:8">
      <c r="B31" s="66">
        <v>30</v>
      </c>
      <c r="C31" s="66">
        <v>1</v>
      </c>
      <c r="D31" s="66" t="s">
        <v>49</v>
      </c>
      <c r="E31" s="66" t="s">
        <v>49</v>
      </c>
      <c r="F31" s="66">
        <v>1</v>
      </c>
      <c r="G31" s="66">
        <v>5.3463E-3</v>
      </c>
      <c r="H31" s="66">
        <v>1</v>
      </c>
    </row>
    <row r="32" spans="2:8">
      <c r="B32" s="66">
        <v>31</v>
      </c>
      <c r="C32" s="66">
        <v>1</v>
      </c>
      <c r="D32" s="66" t="s">
        <v>49</v>
      </c>
      <c r="E32" s="66" t="s">
        <v>49</v>
      </c>
      <c r="F32" s="66">
        <v>1</v>
      </c>
      <c r="G32" s="66">
        <v>5.37419E-3</v>
      </c>
      <c r="H32" s="66">
        <v>1</v>
      </c>
    </row>
    <row r="33" spans="2:8">
      <c r="B33" s="66">
        <v>32</v>
      </c>
      <c r="C33" s="66">
        <v>1</v>
      </c>
      <c r="D33" s="66" t="s">
        <v>49</v>
      </c>
      <c r="E33" s="66" t="s">
        <v>49</v>
      </c>
      <c r="F33" s="66">
        <v>1</v>
      </c>
      <c r="G33" s="66">
        <v>5.4666999999999997E-3</v>
      </c>
      <c r="H33" s="66">
        <v>1</v>
      </c>
    </row>
    <row r="34" spans="2:8">
      <c r="B34" s="66">
        <v>33</v>
      </c>
      <c r="C34" s="66">
        <v>1</v>
      </c>
      <c r="D34" s="66" t="s">
        <v>49</v>
      </c>
      <c r="E34" s="66" t="s">
        <v>49</v>
      </c>
      <c r="F34" s="66">
        <v>1</v>
      </c>
      <c r="G34" s="66">
        <v>5.3811099999999997E-3</v>
      </c>
      <c r="H34" s="66">
        <v>1</v>
      </c>
    </row>
    <row r="35" spans="2:8">
      <c r="B35" s="66">
        <v>34</v>
      </c>
      <c r="C35" s="66">
        <v>1</v>
      </c>
      <c r="D35" s="66" t="s">
        <v>49</v>
      </c>
      <c r="E35" s="66" t="s">
        <v>49</v>
      </c>
      <c r="F35" s="66">
        <v>1</v>
      </c>
      <c r="G35" s="66">
        <v>5.3672800000000003E-3</v>
      </c>
      <c r="H35" s="66">
        <v>1</v>
      </c>
    </row>
    <row r="36" spans="2:8">
      <c r="B36" s="66">
        <v>35</v>
      </c>
      <c r="C36" s="66">
        <v>1</v>
      </c>
      <c r="D36" s="66" t="s">
        <v>49</v>
      </c>
      <c r="E36" s="66" t="s">
        <v>49</v>
      </c>
      <c r="F36" s="66">
        <v>1</v>
      </c>
      <c r="G36" s="66">
        <v>5.4807700000000003E-3</v>
      </c>
      <c r="H36" s="66">
        <v>1</v>
      </c>
    </row>
    <row r="37" spans="2:8">
      <c r="B37" s="66">
        <v>36</v>
      </c>
      <c r="C37" s="66">
        <v>1</v>
      </c>
      <c r="D37" s="66" t="s">
        <v>49</v>
      </c>
      <c r="E37" s="66" t="s">
        <v>49</v>
      </c>
      <c r="F37" s="66">
        <v>1</v>
      </c>
      <c r="G37" s="66">
        <v>5.3892100000000002E-3</v>
      </c>
      <c r="H37" s="66">
        <v>1</v>
      </c>
    </row>
    <row r="38" spans="2:8">
      <c r="B38" s="66">
        <v>37</v>
      </c>
      <c r="C38" s="66">
        <v>1</v>
      </c>
      <c r="D38" s="66" t="s">
        <v>49</v>
      </c>
      <c r="E38" s="66" t="s">
        <v>49</v>
      </c>
      <c r="F38" s="66">
        <v>1</v>
      </c>
      <c r="G38" s="66">
        <v>5.3601300000000003E-3</v>
      </c>
      <c r="H38" s="66">
        <v>1</v>
      </c>
    </row>
    <row r="39" spans="2:8">
      <c r="B39" s="66">
        <v>38</v>
      </c>
      <c r="C39" s="66">
        <v>1</v>
      </c>
      <c r="D39" s="66" t="s">
        <v>49</v>
      </c>
      <c r="E39" s="66" t="s">
        <v>49</v>
      </c>
      <c r="F39" s="66">
        <v>1</v>
      </c>
      <c r="G39" s="66">
        <v>5.3882599999999998E-3</v>
      </c>
      <c r="H39" s="66">
        <v>1</v>
      </c>
    </row>
    <row r="40" spans="2:8">
      <c r="B40" s="66">
        <v>39</v>
      </c>
      <c r="C40" s="66">
        <v>1</v>
      </c>
      <c r="D40" s="66" t="s">
        <v>49</v>
      </c>
      <c r="E40" s="66" t="s">
        <v>49</v>
      </c>
      <c r="F40" s="66">
        <v>1</v>
      </c>
      <c r="G40" s="66">
        <v>5.4996000000000003E-3</v>
      </c>
      <c r="H40" s="66">
        <v>1</v>
      </c>
    </row>
    <row r="41" spans="2:8">
      <c r="B41" s="66">
        <v>40</v>
      </c>
      <c r="C41" s="66">
        <v>1</v>
      </c>
      <c r="D41" s="66" t="s">
        <v>49</v>
      </c>
      <c r="E41" s="66" t="s">
        <v>49</v>
      </c>
      <c r="F41" s="66">
        <v>1</v>
      </c>
      <c r="G41" s="66">
        <v>5.39947E-3</v>
      </c>
      <c r="H41" s="66">
        <v>1</v>
      </c>
    </row>
    <row r="42" spans="2:8">
      <c r="B42" s="66">
        <v>41</v>
      </c>
      <c r="C42" s="66">
        <v>1</v>
      </c>
      <c r="D42" s="66" t="s">
        <v>49</v>
      </c>
      <c r="E42" s="66" t="s">
        <v>49</v>
      </c>
      <c r="F42" s="66">
        <v>1</v>
      </c>
      <c r="G42" s="66">
        <v>5.3801500000000002E-3</v>
      </c>
      <c r="H42" s="66">
        <v>1</v>
      </c>
    </row>
    <row r="43" spans="2:8">
      <c r="B43" s="66">
        <v>42</v>
      </c>
      <c r="C43" s="66">
        <v>1</v>
      </c>
      <c r="D43" s="66" t="s">
        <v>49</v>
      </c>
      <c r="E43" s="66" t="s">
        <v>49</v>
      </c>
      <c r="F43" s="66">
        <v>1</v>
      </c>
      <c r="G43" s="66">
        <v>5.4764699999999998E-3</v>
      </c>
      <c r="H43" s="66">
        <v>1</v>
      </c>
    </row>
    <row r="44" spans="2:8">
      <c r="B44" s="66">
        <v>43</v>
      </c>
      <c r="C44" s="66">
        <v>1</v>
      </c>
      <c r="D44" s="66" t="s">
        <v>49</v>
      </c>
      <c r="E44" s="66" t="s">
        <v>49</v>
      </c>
      <c r="F44" s="66">
        <v>1</v>
      </c>
      <c r="G44" s="66">
        <v>5.38325E-3</v>
      </c>
      <c r="H44" s="66">
        <v>1</v>
      </c>
    </row>
    <row r="45" spans="2:8">
      <c r="B45" s="66">
        <v>44</v>
      </c>
      <c r="C45" s="66">
        <v>1</v>
      </c>
      <c r="D45" s="66" t="s">
        <v>49</v>
      </c>
      <c r="E45" s="66" t="s">
        <v>49</v>
      </c>
      <c r="F45" s="66">
        <v>1</v>
      </c>
      <c r="G45" s="66">
        <v>5.3479699999999996E-3</v>
      </c>
      <c r="H45" s="66">
        <v>1</v>
      </c>
    </row>
    <row r="46" spans="2:8">
      <c r="B46" s="66">
        <v>45</v>
      </c>
      <c r="C46" s="66">
        <v>1</v>
      </c>
      <c r="D46" s="66" t="s">
        <v>49</v>
      </c>
      <c r="E46" s="66" t="s">
        <v>49</v>
      </c>
      <c r="F46" s="66">
        <v>1</v>
      </c>
      <c r="G46" s="66">
        <v>5.3765799999999997E-3</v>
      </c>
      <c r="H46" s="66">
        <v>1</v>
      </c>
    </row>
    <row r="47" spans="2:8">
      <c r="B47" s="66">
        <v>46</v>
      </c>
      <c r="C47" s="66">
        <v>1</v>
      </c>
      <c r="D47" s="66" t="s">
        <v>49</v>
      </c>
      <c r="E47" s="66" t="s">
        <v>49</v>
      </c>
      <c r="F47" s="66">
        <v>1</v>
      </c>
      <c r="G47" s="66">
        <v>5.4705099999999996E-3</v>
      </c>
      <c r="H47" s="66">
        <v>1</v>
      </c>
    </row>
    <row r="48" spans="2:8">
      <c r="B48" s="66">
        <v>47</v>
      </c>
      <c r="C48" s="66">
        <v>1</v>
      </c>
      <c r="D48" s="66" t="s">
        <v>49</v>
      </c>
      <c r="E48" s="66" t="s">
        <v>49</v>
      </c>
      <c r="F48" s="66">
        <v>1</v>
      </c>
      <c r="G48" s="66">
        <v>5.3763400000000003E-3</v>
      </c>
      <c r="H48" s="66">
        <v>1</v>
      </c>
    </row>
    <row r="49" spans="2:8">
      <c r="B49" s="66">
        <v>48</v>
      </c>
      <c r="C49" s="66">
        <v>1</v>
      </c>
      <c r="D49" s="66" t="s">
        <v>49</v>
      </c>
      <c r="E49" s="66" t="s">
        <v>49</v>
      </c>
      <c r="F49" s="66">
        <v>1</v>
      </c>
      <c r="G49" s="66">
        <v>5.3854000000000003E-3</v>
      </c>
      <c r="H49" s="66">
        <v>1</v>
      </c>
    </row>
    <row r="50" spans="2:8">
      <c r="B50" s="66">
        <v>49</v>
      </c>
      <c r="C50" s="66">
        <v>1</v>
      </c>
      <c r="D50" s="66" t="s">
        <v>49</v>
      </c>
      <c r="E50" s="66" t="s">
        <v>49</v>
      </c>
      <c r="F50" s="66">
        <v>1</v>
      </c>
      <c r="G50" s="66">
        <v>5.4514400000000001E-3</v>
      </c>
      <c r="H50" s="66">
        <v>1</v>
      </c>
    </row>
    <row r="51" spans="2:8">
      <c r="B51" s="66">
        <v>50</v>
      </c>
      <c r="C51" s="66">
        <v>1</v>
      </c>
      <c r="D51" s="66" t="s">
        <v>49</v>
      </c>
      <c r="E51" s="66" t="s">
        <v>49</v>
      </c>
      <c r="F51" s="66">
        <v>1</v>
      </c>
      <c r="G51" s="66">
        <v>5.3656099999999998E-3</v>
      </c>
      <c r="H51" s="66">
        <v>1</v>
      </c>
    </row>
    <row r="52" spans="2:8">
      <c r="B52" s="66">
        <v>51</v>
      </c>
      <c r="C52" s="66">
        <v>2</v>
      </c>
      <c r="D52" s="66">
        <v>173</v>
      </c>
      <c r="E52" s="66">
        <v>447</v>
      </c>
      <c r="F52" s="66">
        <v>2</v>
      </c>
      <c r="G52" s="66">
        <v>4.1548700000000001E-2</v>
      </c>
      <c r="H52" s="66">
        <v>2</v>
      </c>
    </row>
    <row r="53" spans="2:8">
      <c r="B53" s="66">
        <v>52</v>
      </c>
      <c r="C53" s="66">
        <v>2</v>
      </c>
      <c r="D53" s="66">
        <v>176</v>
      </c>
      <c r="E53" s="66">
        <v>454</v>
      </c>
      <c r="F53" s="66">
        <v>2</v>
      </c>
      <c r="G53" s="66">
        <v>3.52571E-2</v>
      </c>
      <c r="H53" s="66">
        <v>2</v>
      </c>
    </row>
    <row r="54" spans="2:8">
      <c r="B54" s="66">
        <v>53</v>
      </c>
      <c r="C54" s="66">
        <v>2</v>
      </c>
      <c r="D54" s="66">
        <v>172</v>
      </c>
      <c r="E54" s="66">
        <v>442</v>
      </c>
      <c r="F54" s="66">
        <v>2</v>
      </c>
      <c r="G54" s="66">
        <v>4.34277E-2</v>
      </c>
      <c r="H54" s="66">
        <v>2</v>
      </c>
    </row>
    <row r="55" spans="2:8">
      <c r="B55" s="66">
        <v>54</v>
      </c>
      <c r="C55" s="66">
        <v>2</v>
      </c>
      <c r="D55" s="66">
        <v>178</v>
      </c>
      <c r="E55" s="66">
        <v>454</v>
      </c>
      <c r="F55" s="66">
        <v>2</v>
      </c>
      <c r="G55" s="66">
        <v>3.50327E-2</v>
      </c>
      <c r="H55" s="66">
        <v>2</v>
      </c>
    </row>
    <row r="56" spans="2:8">
      <c r="B56" s="66">
        <v>55</v>
      </c>
      <c r="C56" s="66">
        <v>2</v>
      </c>
      <c r="D56" s="66">
        <v>170</v>
      </c>
      <c r="E56" s="66">
        <v>437</v>
      </c>
      <c r="F56" s="66">
        <v>2</v>
      </c>
      <c r="G56" s="66">
        <v>4.4429099999999999E-2</v>
      </c>
      <c r="H56" s="66">
        <v>2</v>
      </c>
    </row>
    <row r="57" spans="2:8">
      <c r="B57" s="66">
        <v>56</v>
      </c>
      <c r="C57" s="66">
        <v>2</v>
      </c>
      <c r="D57" s="66">
        <v>169</v>
      </c>
      <c r="E57" s="66">
        <v>424</v>
      </c>
      <c r="F57" s="66">
        <v>2</v>
      </c>
      <c r="G57" s="66">
        <v>3.4594100000000003E-2</v>
      </c>
      <c r="H57" s="66">
        <v>2</v>
      </c>
    </row>
    <row r="58" spans="2:8">
      <c r="B58" s="66">
        <v>57</v>
      </c>
      <c r="C58" s="66">
        <v>2</v>
      </c>
      <c r="D58" s="66">
        <v>180</v>
      </c>
      <c r="E58" s="66">
        <v>463</v>
      </c>
      <c r="F58" s="66">
        <v>2</v>
      </c>
      <c r="G58" s="66">
        <v>4.4934700000000001E-2</v>
      </c>
      <c r="H58" s="66">
        <v>2</v>
      </c>
    </row>
    <row r="59" spans="2:8">
      <c r="B59" s="66">
        <v>58</v>
      </c>
      <c r="C59" s="66">
        <v>1</v>
      </c>
      <c r="D59" s="66" t="s">
        <v>49</v>
      </c>
      <c r="E59" s="66" t="s">
        <v>49</v>
      </c>
      <c r="F59" s="66">
        <v>1</v>
      </c>
      <c r="G59" s="66">
        <v>4.7652700000000003E-3</v>
      </c>
      <c r="H59" s="66">
        <v>2</v>
      </c>
    </row>
    <row r="60" spans="2:8">
      <c r="B60" s="66">
        <v>59</v>
      </c>
      <c r="C60" s="66">
        <v>2</v>
      </c>
      <c r="D60" s="66">
        <v>177</v>
      </c>
      <c r="E60" s="66">
        <v>460</v>
      </c>
      <c r="F60" s="66">
        <v>2</v>
      </c>
      <c r="G60" s="66">
        <v>3.4931200000000003E-2</v>
      </c>
      <c r="H60" s="66">
        <v>2</v>
      </c>
    </row>
    <row r="61" spans="2:8">
      <c r="B61" s="66">
        <v>60</v>
      </c>
      <c r="C61" s="66">
        <v>2</v>
      </c>
      <c r="D61" s="66">
        <v>171</v>
      </c>
      <c r="E61" s="66">
        <v>440</v>
      </c>
      <c r="F61" s="66">
        <v>2</v>
      </c>
      <c r="G61" s="66">
        <v>3.4905899999999997E-2</v>
      </c>
      <c r="H61" s="66">
        <v>2</v>
      </c>
    </row>
    <row r="62" spans="2:8">
      <c r="B62" s="66">
        <v>61</v>
      </c>
      <c r="C62" s="66">
        <v>2</v>
      </c>
      <c r="D62" s="66">
        <v>179</v>
      </c>
      <c r="E62" s="66">
        <v>461</v>
      </c>
      <c r="F62" s="66">
        <v>2</v>
      </c>
      <c r="G62" s="66">
        <v>4.47438E-2</v>
      </c>
      <c r="H62" s="66">
        <v>2</v>
      </c>
    </row>
    <row r="63" spans="2:8">
      <c r="B63" s="66">
        <v>62</v>
      </c>
      <c r="C63" s="66">
        <v>2</v>
      </c>
      <c r="D63" s="66">
        <v>167</v>
      </c>
      <c r="E63" s="66">
        <v>435</v>
      </c>
      <c r="F63" s="66">
        <v>2</v>
      </c>
      <c r="G63" s="66">
        <v>3.4645599999999999E-2</v>
      </c>
      <c r="H63" s="66">
        <v>2</v>
      </c>
    </row>
    <row r="64" spans="2:8">
      <c r="B64" s="66">
        <v>63</v>
      </c>
      <c r="C64" s="66">
        <v>2</v>
      </c>
      <c r="D64" s="66">
        <v>173</v>
      </c>
      <c r="E64" s="66">
        <v>447</v>
      </c>
      <c r="F64" s="66">
        <v>2</v>
      </c>
      <c r="G64" s="66">
        <v>4.3448000000000001E-2</v>
      </c>
      <c r="H64" s="66">
        <v>2</v>
      </c>
    </row>
    <row r="65" spans="2:8">
      <c r="B65" s="66">
        <v>64</v>
      </c>
      <c r="C65" s="66">
        <v>2</v>
      </c>
      <c r="D65" s="66">
        <v>170</v>
      </c>
      <c r="E65" s="66">
        <v>442</v>
      </c>
      <c r="F65" s="66">
        <v>2</v>
      </c>
      <c r="G65" s="66">
        <v>3.4751400000000002E-2</v>
      </c>
      <c r="H65" s="66">
        <v>2</v>
      </c>
    </row>
    <row r="66" spans="2:8">
      <c r="B66" s="66">
        <v>65</v>
      </c>
      <c r="C66" s="66">
        <v>2</v>
      </c>
      <c r="D66" s="66">
        <v>171</v>
      </c>
      <c r="E66" s="66">
        <v>444</v>
      </c>
      <c r="F66" s="66">
        <v>2</v>
      </c>
      <c r="G66" s="66">
        <v>4.4458600000000001E-2</v>
      </c>
      <c r="H66" s="66">
        <v>2</v>
      </c>
    </row>
    <row r="67" spans="2:8">
      <c r="B67" s="66">
        <v>66</v>
      </c>
      <c r="C67" s="66">
        <v>2</v>
      </c>
      <c r="D67" s="66">
        <v>168</v>
      </c>
      <c r="E67" s="66">
        <v>432</v>
      </c>
      <c r="F67" s="66">
        <v>2</v>
      </c>
      <c r="G67" s="66">
        <v>3.44024E-2</v>
      </c>
      <c r="H67" s="66">
        <v>2</v>
      </c>
    </row>
    <row r="68" spans="2:8">
      <c r="B68" s="66">
        <v>67</v>
      </c>
      <c r="C68" s="66">
        <v>2</v>
      </c>
      <c r="D68" s="66">
        <v>177</v>
      </c>
      <c r="E68" s="66">
        <v>457</v>
      </c>
      <c r="F68" s="66">
        <v>2</v>
      </c>
      <c r="G68" s="66">
        <v>3.7100300000000003E-2</v>
      </c>
      <c r="H68" s="66">
        <v>2</v>
      </c>
    </row>
    <row r="69" spans="2:8">
      <c r="B69" s="66">
        <v>68</v>
      </c>
      <c r="C69" s="66">
        <v>2</v>
      </c>
      <c r="D69" s="66">
        <v>164</v>
      </c>
      <c r="E69" s="66">
        <v>425</v>
      </c>
      <c r="F69" s="66">
        <v>2</v>
      </c>
      <c r="G69" s="66">
        <v>3.7453199999999999E-2</v>
      </c>
      <c r="H69" s="66">
        <v>2</v>
      </c>
    </row>
    <row r="70" spans="2:8">
      <c r="B70" s="66">
        <v>69</v>
      </c>
      <c r="C70" s="66">
        <v>2</v>
      </c>
      <c r="D70" s="66">
        <v>171</v>
      </c>
      <c r="E70" s="66">
        <v>428</v>
      </c>
      <c r="F70" s="66">
        <v>2</v>
      </c>
      <c r="G70" s="66">
        <v>3.4473400000000001E-2</v>
      </c>
      <c r="H70" s="66">
        <v>2</v>
      </c>
    </row>
    <row r="71" spans="2:8">
      <c r="B71" s="66">
        <v>70</v>
      </c>
      <c r="C71" s="66">
        <v>2</v>
      </c>
      <c r="D71" s="66">
        <v>166</v>
      </c>
      <c r="E71" s="66">
        <v>428</v>
      </c>
      <c r="F71" s="66">
        <v>2</v>
      </c>
      <c r="G71" s="66">
        <v>3.7562400000000003E-2</v>
      </c>
      <c r="H71" s="66">
        <v>2</v>
      </c>
    </row>
    <row r="72" spans="2:8">
      <c r="B72" s="66">
        <v>71</v>
      </c>
      <c r="C72" s="66">
        <v>2</v>
      </c>
      <c r="D72" s="66">
        <v>162</v>
      </c>
      <c r="E72" s="66">
        <v>400</v>
      </c>
      <c r="F72" s="66">
        <v>2</v>
      </c>
      <c r="G72" s="66">
        <v>3.7247200000000001E-2</v>
      </c>
      <c r="H72" s="66">
        <v>2</v>
      </c>
    </row>
    <row r="73" spans="2:8">
      <c r="B73" s="66">
        <v>72</v>
      </c>
      <c r="C73" s="66">
        <v>2</v>
      </c>
      <c r="D73" s="66">
        <v>174</v>
      </c>
      <c r="E73" s="66">
        <v>454</v>
      </c>
      <c r="F73" s="66">
        <v>2</v>
      </c>
      <c r="G73" s="66">
        <v>3.8760900000000001E-2</v>
      </c>
      <c r="H73" s="66">
        <v>2</v>
      </c>
    </row>
    <row r="74" spans="2:8">
      <c r="B74" s="66">
        <v>73</v>
      </c>
      <c r="C74" s="66">
        <v>2</v>
      </c>
      <c r="D74" s="66">
        <v>167</v>
      </c>
      <c r="E74" s="66">
        <v>437</v>
      </c>
      <c r="F74" s="66">
        <v>2</v>
      </c>
      <c r="G74" s="66">
        <v>3.9964699999999999E-2</v>
      </c>
      <c r="H74" s="66">
        <v>2</v>
      </c>
    </row>
    <row r="75" spans="2:8">
      <c r="B75" s="66">
        <v>74</v>
      </c>
      <c r="C75" s="66">
        <v>2</v>
      </c>
      <c r="D75" s="66">
        <v>184</v>
      </c>
      <c r="E75" s="66">
        <v>472</v>
      </c>
      <c r="F75" s="66">
        <v>2</v>
      </c>
      <c r="G75" s="66">
        <v>3.87278E-2</v>
      </c>
      <c r="H75" s="66">
        <v>2</v>
      </c>
    </row>
    <row r="76" spans="2:8">
      <c r="B76" s="66">
        <v>75</v>
      </c>
      <c r="C76" s="66">
        <v>2</v>
      </c>
      <c r="D76" s="66">
        <v>172</v>
      </c>
      <c r="E76" s="66">
        <v>439</v>
      </c>
      <c r="F76" s="66">
        <v>2</v>
      </c>
      <c r="G76" s="66">
        <v>3.5008200000000003E-2</v>
      </c>
      <c r="H76" s="66">
        <v>2</v>
      </c>
    </row>
    <row r="77" spans="2:8">
      <c r="B77" s="66">
        <v>76</v>
      </c>
      <c r="C77" s="66">
        <v>1</v>
      </c>
      <c r="D77" s="66" t="s">
        <v>49</v>
      </c>
      <c r="E77" s="66" t="s">
        <v>49</v>
      </c>
      <c r="F77" s="66">
        <v>1</v>
      </c>
      <c r="G77" s="66">
        <v>6.0820600000000002E-3</v>
      </c>
      <c r="H77" s="66">
        <v>2</v>
      </c>
    </row>
    <row r="78" spans="2:8">
      <c r="B78" s="66">
        <v>77</v>
      </c>
      <c r="C78" s="66">
        <v>2</v>
      </c>
      <c r="D78" s="66">
        <v>174</v>
      </c>
      <c r="E78" s="66">
        <v>445</v>
      </c>
      <c r="F78" s="66">
        <v>2</v>
      </c>
      <c r="G78" s="66">
        <v>3.8531299999999997E-2</v>
      </c>
      <c r="H78" s="66">
        <v>2</v>
      </c>
    </row>
    <row r="79" spans="2:8">
      <c r="B79" s="66">
        <v>78</v>
      </c>
      <c r="C79" s="66">
        <v>2</v>
      </c>
      <c r="D79" s="66">
        <v>168</v>
      </c>
      <c r="E79" s="66">
        <v>439</v>
      </c>
      <c r="F79" s="66">
        <v>2</v>
      </c>
      <c r="G79" s="66">
        <v>3.4844600000000003E-2</v>
      </c>
      <c r="H79" s="66">
        <v>2</v>
      </c>
    </row>
    <row r="80" spans="2:8">
      <c r="B80" s="66">
        <v>79</v>
      </c>
      <c r="C80" s="66">
        <v>2</v>
      </c>
      <c r="D80" s="66">
        <v>173</v>
      </c>
      <c r="E80" s="66">
        <v>443</v>
      </c>
      <c r="F80" s="66">
        <v>2</v>
      </c>
      <c r="G80" s="66">
        <v>3.81663E-2</v>
      </c>
      <c r="H80" s="66">
        <v>2</v>
      </c>
    </row>
    <row r="81" spans="2:8">
      <c r="B81" s="66">
        <v>80</v>
      </c>
      <c r="C81" s="66">
        <v>2</v>
      </c>
      <c r="D81" s="66">
        <v>174</v>
      </c>
      <c r="E81" s="66">
        <v>445</v>
      </c>
      <c r="F81" s="66">
        <v>2</v>
      </c>
      <c r="G81" s="66">
        <v>3.69325E-2</v>
      </c>
      <c r="H81" s="66">
        <v>2</v>
      </c>
    </row>
    <row r="82" spans="2:8">
      <c r="B82" s="66">
        <v>81</v>
      </c>
      <c r="C82" s="66">
        <v>2</v>
      </c>
      <c r="D82" s="66">
        <v>174</v>
      </c>
      <c r="E82" s="66">
        <v>449</v>
      </c>
      <c r="F82" s="66">
        <v>2</v>
      </c>
      <c r="G82" s="66">
        <v>3.82669E-2</v>
      </c>
      <c r="H82" s="66">
        <v>2</v>
      </c>
    </row>
    <row r="83" spans="2:8">
      <c r="B83" s="66">
        <v>82</v>
      </c>
      <c r="C83" s="66">
        <v>2</v>
      </c>
      <c r="D83" s="66">
        <v>176</v>
      </c>
      <c r="E83" s="66">
        <v>453</v>
      </c>
      <c r="F83" s="66">
        <v>2</v>
      </c>
      <c r="G83" s="66">
        <v>3.4988600000000002E-2</v>
      </c>
      <c r="H83" s="66">
        <v>2</v>
      </c>
    </row>
    <row r="84" spans="2:8">
      <c r="B84" s="66">
        <v>83</v>
      </c>
      <c r="C84" s="66">
        <v>2</v>
      </c>
      <c r="D84" s="66">
        <v>169</v>
      </c>
      <c r="E84" s="66">
        <v>433</v>
      </c>
      <c r="F84" s="66">
        <v>2</v>
      </c>
      <c r="G84" s="66">
        <v>4.4283400000000001E-2</v>
      </c>
      <c r="H84" s="66">
        <v>2</v>
      </c>
    </row>
    <row r="85" spans="2:8">
      <c r="B85" s="66">
        <v>84</v>
      </c>
      <c r="C85" s="66">
        <v>2</v>
      </c>
      <c r="D85" s="66">
        <v>181</v>
      </c>
      <c r="E85" s="66">
        <v>470</v>
      </c>
      <c r="F85" s="66">
        <v>2</v>
      </c>
      <c r="G85" s="66">
        <v>3.5169600000000002E-2</v>
      </c>
      <c r="H85" s="66">
        <v>2</v>
      </c>
    </row>
    <row r="86" spans="2:8">
      <c r="B86" s="66">
        <v>85</v>
      </c>
      <c r="C86" s="66">
        <v>2</v>
      </c>
      <c r="D86" s="66">
        <v>162</v>
      </c>
      <c r="E86" s="66">
        <v>419</v>
      </c>
      <c r="F86" s="66">
        <v>2</v>
      </c>
      <c r="G86" s="66">
        <v>4.3930799999999999E-2</v>
      </c>
      <c r="H86" s="66">
        <v>2</v>
      </c>
    </row>
    <row r="87" spans="2:8">
      <c r="B87" s="66">
        <v>86</v>
      </c>
      <c r="C87" s="66">
        <v>1</v>
      </c>
      <c r="D87" s="66" t="s">
        <v>49</v>
      </c>
      <c r="E87" s="66" t="s">
        <v>49</v>
      </c>
      <c r="F87" s="66">
        <v>1</v>
      </c>
      <c r="G87" s="66">
        <v>4.8654099999999997E-3</v>
      </c>
      <c r="H87" s="66">
        <v>2</v>
      </c>
    </row>
    <row r="88" spans="2:8">
      <c r="B88" s="66">
        <v>87</v>
      </c>
      <c r="C88" s="66">
        <v>2</v>
      </c>
      <c r="D88" s="66">
        <v>183</v>
      </c>
      <c r="E88" s="66">
        <v>470</v>
      </c>
      <c r="F88" s="66">
        <v>2</v>
      </c>
      <c r="G88" s="66">
        <v>3.5087100000000003E-2</v>
      </c>
      <c r="H88" s="66">
        <v>2</v>
      </c>
    </row>
    <row r="89" spans="2:8">
      <c r="B89" s="66">
        <v>88</v>
      </c>
      <c r="C89" s="66">
        <v>1</v>
      </c>
      <c r="D89" s="66" t="s">
        <v>49</v>
      </c>
      <c r="E89" s="66" t="s">
        <v>49</v>
      </c>
      <c r="F89" s="66">
        <v>1</v>
      </c>
      <c r="G89" s="66">
        <v>4.7481099999999998E-3</v>
      </c>
      <c r="H89" s="66">
        <v>2</v>
      </c>
    </row>
    <row r="90" spans="2:8">
      <c r="B90" s="66">
        <v>89</v>
      </c>
      <c r="C90" s="66">
        <v>2</v>
      </c>
      <c r="D90" s="66">
        <v>171</v>
      </c>
      <c r="E90" s="66">
        <v>436</v>
      </c>
      <c r="F90" s="66">
        <v>2</v>
      </c>
      <c r="G90" s="66">
        <v>3.4815800000000001E-2</v>
      </c>
      <c r="H90" s="66">
        <v>2</v>
      </c>
    </row>
    <row r="91" spans="2:8">
      <c r="B91" s="66">
        <v>90</v>
      </c>
      <c r="C91" s="66">
        <v>2</v>
      </c>
      <c r="D91" s="66">
        <v>172</v>
      </c>
      <c r="E91" s="66">
        <v>443</v>
      </c>
      <c r="F91" s="66">
        <v>2</v>
      </c>
      <c r="G91" s="66">
        <v>3.57699E-2</v>
      </c>
      <c r="H91" s="66">
        <v>2</v>
      </c>
    </row>
    <row r="92" spans="2:8">
      <c r="B92" s="66">
        <v>91</v>
      </c>
      <c r="C92" s="66">
        <v>2</v>
      </c>
      <c r="D92" s="66">
        <v>177</v>
      </c>
      <c r="E92" s="66">
        <v>454</v>
      </c>
      <c r="F92" s="66">
        <v>2</v>
      </c>
      <c r="G92" s="66">
        <v>3.4635800000000001E-2</v>
      </c>
      <c r="H92" s="66">
        <v>2</v>
      </c>
    </row>
    <row r="93" spans="2:8">
      <c r="B93" s="66">
        <v>92</v>
      </c>
      <c r="C93" s="66">
        <v>1</v>
      </c>
      <c r="D93" s="66" t="s">
        <v>49</v>
      </c>
      <c r="E93" s="66" t="s">
        <v>49</v>
      </c>
      <c r="F93" s="66">
        <v>1</v>
      </c>
      <c r="G93" s="66">
        <v>5.0632999999999997E-3</v>
      </c>
      <c r="H93" s="66">
        <v>2</v>
      </c>
    </row>
    <row r="94" spans="2:8">
      <c r="B94" s="66">
        <v>93</v>
      </c>
      <c r="C94" s="66">
        <v>1</v>
      </c>
      <c r="D94" s="66" t="s">
        <v>49</v>
      </c>
      <c r="E94" s="66" t="s">
        <v>49</v>
      </c>
      <c r="F94" s="66">
        <v>1</v>
      </c>
      <c r="G94" s="66">
        <v>4.6107800000000001E-3</v>
      </c>
      <c r="H94" s="66">
        <v>2</v>
      </c>
    </row>
    <row r="95" spans="2:8">
      <c r="B95" s="66">
        <v>94</v>
      </c>
      <c r="C95" s="66">
        <v>2</v>
      </c>
      <c r="D95" s="66">
        <v>170</v>
      </c>
      <c r="E95" s="66">
        <v>435</v>
      </c>
      <c r="F95" s="66">
        <v>2</v>
      </c>
      <c r="G95" s="66">
        <v>3.7272899999999998E-2</v>
      </c>
      <c r="H95" s="66">
        <v>2</v>
      </c>
    </row>
    <row r="96" spans="2:8">
      <c r="B96" s="66">
        <v>95</v>
      </c>
      <c r="C96" s="66">
        <v>2</v>
      </c>
      <c r="D96" s="66">
        <v>-1</v>
      </c>
      <c r="E96" s="66">
        <v>-1</v>
      </c>
      <c r="F96" s="66">
        <v>2</v>
      </c>
      <c r="G96" s="66">
        <v>1.35789E-2</v>
      </c>
      <c r="H96" s="66">
        <v>2</v>
      </c>
    </row>
    <row r="97" spans="2:8">
      <c r="B97" s="66">
        <v>96</v>
      </c>
      <c r="C97" s="66">
        <v>2</v>
      </c>
      <c r="D97" s="66">
        <v>170</v>
      </c>
      <c r="E97" s="66">
        <v>441</v>
      </c>
      <c r="F97" s="66">
        <v>2</v>
      </c>
      <c r="G97" s="66">
        <v>3.6365300000000003E-2</v>
      </c>
      <c r="H97" s="66">
        <v>2</v>
      </c>
    </row>
    <row r="98" spans="2:8">
      <c r="B98" s="66">
        <v>97</v>
      </c>
      <c r="C98" s="66">
        <v>1</v>
      </c>
      <c r="D98" s="66" t="s">
        <v>49</v>
      </c>
      <c r="E98" s="66" t="s">
        <v>49</v>
      </c>
      <c r="F98" s="66">
        <v>1</v>
      </c>
      <c r="G98" s="66">
        <v>4.7638400000000001E-3</v>
      </c>
      <c r="H98" s="66">
        <v>2</v>
      </c>
    </row>
    <row r="99" spans="2:8">
      <c r="B99" s="66">
        <v>98</v>
      </c>
      <c r="C99" s="66">
        <v>2</v>
      </c>
      <c r="D99" s="66">
        <v>-1</v>
      </c>
      <c r="E99" s="66">
        <v>-1</v>
      </c>
      <c r="F99" s="66">
        <v>2</v>
      </c>
      <c r="G99" s="66">
        <v>1.3526699999999999E-2</v>
      </c>
      <c r="H99" s="66">
        <v>2</v>
      </c>
    </row>
    <row r="100" spans="2:8">
      <c r="B100" s="66">
        <v>99</v>
      </c>
      <c r="C100" s="66">
        <v>2</v>
      </c>
      <c r="D100" s="66">
        <v>175</v>
      </c>
      <c r="E100" s="66">
        <v>450</v>
      </c>
      <c r="F100" s="66">
        <v>2</v>
      </c>
      <c r="G100" s="66">
        <v>3.4479900000000001E-2</v>
      </c>
      <c r="H100" s="66">
        <v>2</v>
      </c>
    </row>
    <row r="101" spans="2:8">
      <c r="B101" s="66">
        <v>100</v>
      </c>
      <c r="C101" s="66">
        <v>2</v>
      </c>
      <c r="D101" s="66">
        <v>173</v>
      </c>
      <c r="E101" s="66">
        <v>449</v>
      </c>
      <c r="F101" s="66">
        <v>2</v>
      </c>
      <c r="G101" s="66">
        <v>3.8082400000000002E-2</v>
      </c>
      <c r="H101" s="66">
        <v>2</v>
      </c>
    </row>
    <row r="102" spans="2:8">
      <c r="B102" s="66">
        <v>101</v>
      </c>
      <c r="C102" s="66">
        <v>3</v>
      </c>
      <c r="D102" s="66">
        <v>242</v>
      </c>
      <c r="E102" s="66">
        <v>652</v>
      </c>
      <c r="F102" s="66">
        <v>3</v>
      </c>
      <c r="G102" s="66">
        <v>3.7797499999999998E-2</v>
      </c>
      <c r="H102" s="66">
        <v>3</v>
      </c>
    </row>
    <row r="103" spans="2:8">
      <c r="B103" s="66">
        <v>102</v>
      </c>
      <c r="C103" s="66">
        <v>2</v>
      </c>
      <c r="D103" s="66">
        <v>170</v>
      </c>
      <c r="E103" s="66">
        <v>435</v>
      </c>
      <c r="F103" s="66">
        <v>2</v>
      </c>
      <c r="G103" s="66">
        <v>3.7716899999999998E-2</v>
      </c>
      <c r="H103" s="66">
        <v>3</v>
      </c>
    </row>
    <row r="104" spans="2:8">
      <c r="B104" s="66">
        <v>103</v>
      </c>
      <c r="C104" s="66">
        <v>3</v>
      </c>
      <c r="D104" s="66">
        <v>235</v>
      </c>
      <c r="E104" s="66">
        <v>640</v>
      </c>
      <c r="F104" s="66">
        <v>3</v>
      </c>
      <c r="G104" s="66">
        <v>3.9696700000000001E-2</v>
      </c>
      <c r="H104" s="66">
        <v>3</v>
      </c>
    </row>
    <row r="105" spans="2:8">
      <c r="B105" s="66">
        <v>104</v>
      </c>
      <c r="C105" s="66">
        <v>3</v>
      </c>
      <c r="D105" s="66">
        <v>242</v>
      </c>
      <c r="E105" s="66">
        <v>648</v>
      </c>
      <c r="F105" s="66">
        <v>3</v>
      </c>
      <c r="G105" s="66">
        <v>3.97601E-2</v>
      </c>
      <c r="H105" s="66">
        <v>3</v>
      </c>
    </row>
    <row r="106" spans="2:8">
      <c r="B106" s="66">
        <v>105</v>
      </c>
      <c r="C106" s="66">
        <v>3</v>
      </c>
      <c r="D106" s="66">
        <v>246</v>
      </c>
      <c r="E106" s="66">
        <v>657</v>
      </c>
      <c r="F106" s="66">
        <v>3</v>
      </c>
      <c r="G106" s="66">
        <v>3.9914400000000003E-2</v>
      </c>
      <c r="H106" s="66">
        <v>3</v>
      </c>
    </row>
    <row r="107" spans="2:8">
      <c r="B107" s="66">
        <v>106</v>
      </c>
      <c r="C107" s="66">
        <v>3</v>
      </c>
      <c r="D107" s="66">
        <v>239</v>
      </c>
      <c r="E107" s="66">
        <v>643</v>
      </c>
      <c r="F107" s="66">
        <v>3</v>
      </c>
      <c r="G107" s="66">
        <v>3.6833299999999999E-2</v>
      </c>
      <c r="H107" s="66">
        <v>3</v>
      </c>
    </row>
    <row r="108" spans="2:8">
      <c r="B108" s="66">
        <v>107</v>
      </c>
      <c r="C108" s="66">
        <v>3</v>
      </c>
      <c r="D108" s="66">
        <v>237</v>
      </c>
      <c r="E108" s="66">
        <v>636</v>
      </c>
      <c r="F108" s="66">
        <v>3</v>
      </c>
      <c r="G108" s="66">
        <v>3.6386000000000002E-2</v>
      </c>
      <c r="H108" s="66">
        <v>3</v>
      </c>
    </row>
    <row r="109" spans="2:8">
      <c r="B109" s="66">
        <v>108</v>
      </c>
      <c r="C109" s="66">
        <v>3</v>
      </c>
      <c r="D109" s="66">
        <v>236</v>
      </c>
      <c r="E109" s="66">
        <v>642</v>
      </c>
      <c r="F109" s="66">
        <v>3</v>
      </c>
      <c r="G109" s="66">
        <v>4.00801E-2</v>
      </c>
      <c r="H109" s="66">
        <v>3</v>
      </c>
    </row>
    <row r="110" spans="2:8">
      <c r="B110" s="66">
        <v>109</v>
      </c>
      <c r="C110" s="66">
        <v>2</v>
      </c>
      <c r="D110" s="66">
        <v>171</v>
      </c>
      <c r="E110" s="66">
        <v>437</v>
      </c>
      <c r="F110" s="66">
        <v>2</v>
      </c>
      <c r="G110" s="66">
        <v>3.8030399999999999E-2</v>
      </c>
      <c r="H110" s="66">
        <v>3</v>
      </c>
    </row>
    <row r="111" spans="2:8">
      <c r="B111" s="66">
        <v>110</v>
      </c>
      <c r="C111" s="66">
        <v>2</v>
      </c>
      <c r="D111" s="66">
        <v>178</v>
      </c>
      <c r="E111" s="66">
        <v>459</v>
      </c>
      <c r="F111" s="66">
        <v>2</v>
      </c>
      <c r="G111" s="66">
        <v>3.84274E-2</v>
      </c>
      <c r="H111" s="66">
        <v>3</v>
      </c>
    </row>
    <row r="112" spans="2:8">
      <c r="B112" s="66">
        <v>111</v>
      </c>
      <c r="C112" s="66">
        <v>1</v>
      </c>
      <c r="D112" s="66" t="s">
        <v>49</v>
      </c>
      <c r="E112" s="66" t="s">
        <v>49</v>
      </c>
      <c r="F112" s="66">
        <v>1</v>
      </c>
      <c r="G112" s="66">
        <v>4.9831900000000002E-3</v>
      </c>
      <c r="H112" s="66">
        <v>3</v>
      </c>
    </row>
    <row r="113" spans="2:8">
      <c r="B113" s="66">
        <v>112</v>
      </c>
      <c r="C113" s="66">
        <v>3</v>
      </c>
      <c r="D113" s="66">
        <v>240</v>
      </c>
      <c r="E113" s="66">
        <v>646</v>
      </c>
      <c r="F113" s="66">
        <v>3</v>
      </c>
      <c r="G113" s="66">
        <v>3.6472600000000001E-2</v>
      </c>
      <c r="H113" s="66">
        <v>3</v>
      </c>
    </row>
    <row r="114" spans="2:8">
      <c r="B114" s="66">
        <v>113</v>
      </c>
      <c r="C114" s="66">
        <v>2</v>
      </c>
      <c r="D114" s="66">
        <v>179</v>
      </c>
      <c r="E114" s="66">
        <v>465</v>
      </c>
      <c r="F114" s="66">
        <v>2</v>
      </c>
      <c r="G114" s="66">
        <v>3.8426200000000001E-2</v>
      </c>
      <c r="H114" s="66">
        <v>3</v>
      </c>
    </row>
    <row r="115" spans="2:8">
      <c r="B115" s="66">
        <v>114</v>
      </c>
      <c r="C115" s="66">
        <v>3</v>
      </c>
      <c r="D115" s="66">
        <v>243</v>
      </c>
      <c r="E115" s="66">
        <v>653</v>
      </c>
      <c r="F115" s="66">
        <v>3</v>
      </c>
      <c r="G115" s="66">
        <v>3.7932599999999997E-2</v>
      </c>
      <c r="H115" s="66">
        <v>3</v>
      </c>
    </row>
    <row r="116" spans="2:8">
      <c r="B116" s="66">
        <v>115</v>
      </c>
      <c r="C116" s="66">
        <v>3</v>
      </c>
      <c r="D116" s="66">
        <v>251</v>
      </c>
      <c r="E116" s="66">
        <v>673</v>
      </c>
      <c r="F116" s="66">
        <v>3</v>
      </c>
      <c r="G116" s="66">
        <v>3.9235600000000002E-2</v>
      </c>
      <c r="H116" s="66">
        <v>3</v>
      </c>
    </row>
    <row r="117" spans="2:8">
      <c r="B117" s="66">
        <v>116</v>
      </c>
      <c r="C117" s="66">
        <v>3</v>
      </c>
      <c r="D117" s="66">
        <v>240</v>
      </c>
      <c r="E117" s="66">
        <v>642</v>
      </c>
      <c r="F117" s="66">
        <v>2</v>
      </c>
      <c r="G117" s="66">
        <v>4.0169200000000002E-2</v>
      </c>
      <c r="H117" s="66">
        <v>3</v>
      </c>
    </row>
    <row r="118" spans="2:8">
      <c r="B118" s="66">
        <v>117</v>
      </c>
      <c r="C118" s="66">
        <v>2</v>
      </c>
      <c r="D118" s="66">
        <v>177</v>
      </c>
      <c r="E118" s="66">
        <v>463</v>
      </c>
      <c r="F118" s="66">
        <v>2</v>
      </c>
      <c r="G118" s="66">
        <v>3.8330999999999997E-2</v>
      </c>
      <c r="H118" s="66">
        <v>3</v>
      </c>
    </row>
    <row r="119" spans="2:8">
      <c r="B119" s="66">
        <v>118</v>
      </c>
      <c r="C119" s="66">
        <v>3</v>
      </c>
      <c r="D119" s="66">
        <v>245</v>
      </c>
      <c r="E119" s="66">
        <v>660</v>
      </c>
      <c r="F119" s="66">
        <v>3</v>
      </c>
      <c r="G119" s="66">
        <v>4.0070099999999997E-2</v>
      </c>
      <c r="H119" s="66">
        <v>3</v>
      </c>
    </row>
    <row r="120" spans="2:8">
      <c r="B120" s="66">
        <v>119</v>
      </c>
      <c r="C120" s="66">
        <v>3</v>
      </c>
      <c r="D120" s="66">
        <v>249</v>
      </c>
      <c r="E120" s="66">
        <v>673</v>
      </c>
      <c r="F120" s="66">
        <v>3</v>
      </c>
      <c r="G120" s="66">
        <v>3.9268299999999999E-2</v>
      </c>
      <c r="H120" s="66">
        <v>3</v>
      </c>
    </row>
    <row r="121" spans="2:8">
      <c r="B121" s="66">
        <v>120</v>
      </c>
      <c r="C121" s="66">
        <v>2</v>
      </c>
      <c r="D121" s="66">
        <v>174</v>
      </c>
      <c r="E121" s="66">
        <v>452</v>
      </c>
      <c r="F121" s="66">
        <v>2</v>
      </c>
      <c r="G121" s="66">
        <v>3.7955999999999997E-2</v>
      </c>
      <c r="H121" s="66">
        <v>3</v>
      </c>
    </row>
    <row r="122" spans="2:8">
      <c r="B122" s="66">
        <v>121</v>
      </c>
      <c r="C122" s="66">
        <v>2</v>
      </c>
      <c r="D122" s="66">
        <v>173</v>
      </c>
      <c r="E122" s="66">
        <v>448</v>
      </c>
      <c r="F122" s="66">
        <v>2</v>
      </c>
      <c r="G122" s="66">
        <v>3.4930000000000003E-2</v>
      </c>
      <c r="H122" s="66">
        <v>3</v>
      </c>
    </row>
    <row r="123" spans="2:8">
      <c r="B123" s="66">
        <v>122</v>
      </c>
      <c r="C123" s="66">
        <v>3</v>
      </c>
      <c r="D123" s="66">
        <v>248</v>
      </c>
      <c r="E123" s="66">
        <v>666</v>
      </c>
      <c r="F123" s="66">
        <v>3</v>
      </c>
      <c r="G123" s="66">
        <v>4.0451500000000001E-2</v>
      </c>
      <c r="H123" s="66">
        <v>3</v>
      </c>
    </row>
    <row r="124" spans="2:8">
      <c r="B124" s="66">
        <v>123</v>
      </c>
      <c r="C124" s="66">
        <v>3</v>
      </c>
      <c r="D124" s="66">
        <v>242</v>
      </c>
      <c r="E124" s="66">
        <v>648</v>
      </c>
      <c r="F124" s="66">
        <v>3</v>
      </c>
      <c r="G124" s="66">
        <v>4.5322399999999999E-2</v>
      </c>
      <c r="H124" s="66">
        <v>3</v>
      </c>
    </row>
    <row r="125" spans="2:8">
      <c r="B125" s="66">
        <v>124</v>
      </c>
      <c r="C125" s="66">
        <v>3</v>
      </c>
      <c r="D125" s="66">
        <v>245</v>
      </c>
      <c r="E125" s="66">
        <v>663</v>
      </c>
      <c r="F125" s="66">
        <v>3</v>
      </c>
      <c r="G125" s="66">
        <v>4.018E-2</v>
      </c>
      <c r="H125" s="66">
        <v>3</v>
      </c>
    </row>
    <row r="126" spans="2:8">
      <c r="B126" s="66">
        <v>125</v>
      </c>
      <c r="C126" s="66">
        <v>3</v>
      </c>
      <c r="D126" s="66">
        <v>232</v>
      </c>
      <c r="E126" s="66">
        <v>628</v>
      </c>
      <c r="F126" s="66">
        <v>3</v>
      </c>
      <c r="G126" s="66">
        <v>3.8466199999999999E-2</v>
      </c>
      <c r="H126" s="66">
        <v>3</v>
      </c>
    </row>
    <row r="127" spans="2:8">
      <c r="B127" s="66">
        <v>126</v>
      </c>
      <c r="C127" s="66">
        <v>3</v>
      </c>
      <c r="D127" s="66">
        <v>239</v>
      </c>
      <c r="E127" s="66">
        <v>631</v>
      </c>
      <c r="F127" s="66">
        <v>3</v>
      </c>
      <c r="G127" s="66">
        <v>3.9687199999999999E-2</v>
      </c>
      <c r="H127" s="66">
        <v>3</v>
      </c>
    </row>
    <row r="128" spans="2:8">
      <c r="B128" s="66">
        <v>127</v>
      </c>
      <c r="C128" s="66">
        <v>3</v>
      </c>
      <c r="D128" s="66">
        <v>244</v>
      </c>
      <c r="E128" s="66">
        <v>657</v>
      </c>
      <c r="F128" s="66">
        <v>3</v>
      </c>
      <c r="G128" s="66">
        <v>4.0006399999999998E-2</v>
      </c>
      <c r="H128" s="66">
        <v>3</v>
      </c>
    </row>
    <row r="129" spans="2:8">
      <c r="B129" s="66">
        <v>128</v>
      </c>
      <c r="C129" s="66">
        <v>2</v>
      </c>
      <c r="D129" s="66">
        <v>178</v>
      </c>
      <c r="E129" s="66">
        <v>457</v>
      </c>
      <c r="F129" s="66">
        <v>2</v>
      </c>
      <c r="G129" s="66">
        <v>3.8128599999999999E-2</v>
      </c>
      <c r="H129" s="66">
        <v>3</v>
      </c>
    </row>
    <row r="130" spans="2:8">
      <c r="B130" s="66">
        <v>129</v>
      </c>
      <c r="C130" s="66">
        <v>2</v>
      </c>
      <c r="D130" s="66">
        <v>174</v>
      </c>
      <c r="E130" s="66">
        <v>449</v>
      </c>
      <c r="F130" s="66">
        <v>2</v>
      </c>
      <c r="G130" s="66">
        <v>3.5007000000000003E-2</v>
      </c>
      <c r="H130" s="66">
        <v>3</v>
      </c>
    </row>
    <row r="131" spans="2:8">
      <c r="B131" s="66">
        <v>130</v>
      </c>
      <c r="C131" s="66">
        <v>2</v>
      </c>
      <c r="D131" s="66">
        <v>169</v>
      </c>
      <c r="E131" s="66">
        <v>434</v>
      </c>
      <c r="F131" s="66">
        <v>2</v>
      </c>
      <c r="G131" s="66">
        <v>4.3222400000000001E-2</v>
      </c>
      <c r="H131" s="66">
        <v>3</v>
      </c>
    </row>
    <row r="132" spans="2:8">
      <c r="B132" s="66">
        <v>131</v>
      </c>
      <c r="C132" s="66">
        <v>2</v>
      </c>
      <c r="D132" s="66">
        <v>173</v>
      </c>
      <c r="E132" s="66">
        <v>441</v>
      </c>
      <c r="F132" s="66">
        <v>2</v>
      </c>
      <c r="G132" s="66">
        <v>3.47195E-2</v>
      </c>
      <c r="H132" s="66">
        <v>3</v>
      </c>
    </row>
    <row r="133" spans="2:8">
      <c r="B133" s="66">
        <v>132</v>
      </c>
      <c r="C133" s="66">
        <v>2</v>
      </c>
      <c r="D133" s="66">
        <v>174</v>
      </c>
      <c r="E133" s="66">
        <v>450</v>
      </c>
      <c r="F133" s="66">
        <v>2</v>
      </c>
      <c r="G133" s="66">
        <v>3.8161800000000003E-2</v>
      </c>
      <c r="H133" s="66">
        <v>3</v>
      </c>
    </row>
    <row r="134" spans="2:8">
      <c r="B134" s="66">
        <v>133</v>
      </c>
      <c r="C134" s="66">
        <v>2</v>
      </c>
      <c r="D134" s="66">
        <v>174</v>
      </c>
      <c r="E134" s="66">
        <v>455</v>
      </c>
      <c r="F134" s="66">
        <v>2</v>
      </c>
      <c r="G134" s="66">
        <v>3.7781000000000002E-2</v>
      </c>
      <c r="H134" s="66">
        <v>3</v>
      </c>
    </row>
    <row r="135" spans="2:8">
      <c r="B135" s="66">
        <v>134</v>
      </c>
      <c r="C135" s="66">
        <v>3</v>
      </c>
      <c r="D135" s="66">
        <v>245</v>
      </c>
      <c r="E135" s="66">
        <v>657</v>
      </c>
      <c r="F135" s="66">
        <v>2</v>
      </c>
      <c r="G135" s="66">
        <v>4.02005E-2</v>
      </c>
      <c r="H135" s="66">
        <v>3</v>
      </c>
    </row>
    <row r="136" spans="2:8">
      <c r="B136" s="66">
        <v>135</v>
      </c>
      <c r="C136" s="66">
        <v>2</v>
      </c>
      <c r="D136" s="66">
        <v>179</v>
      </c>
      <c r="E136" s="66">
        <v>455</v>
      </c>
      <c r="F136" s="66">
        <v>2</v>
      </c>
      <c r="G136" s="66">
        <v>3.8986899999999998E-2</v>
      </c>
      <c r="H136" s="66">
        <v>3</v>
      </c>
    </row>
    <row r="137" spans="2:8">
      <c r="B137" s="66">
        <v>136</v>
      </c>
      <c r="C137" s="66">
        <v>3</v>
      </c>
      <c r="D137" s="66">
        <v>238</v>
      </c>
      <c r="E137" s="66">
        <v>644</v>
      </c>
      <c r="F137" s="66">
        <v>2</v>
      </c>
      <c r="G137" s="66">
        <v>4.0171100000000001E-2</v>
      </c>
      <c r="H137" s="66">
        <v>3</v>
      </c>
    </row>
    <row r="138" spans="2:8">
      <c r="B138" s="66">
        <v>137</v>
      </c>
      <c r="C138" s="66">
        <v>2</v>
      </c>
      <c r="D138" s="66">
        <v>174</v>
      </c>
      <c r="E138" s="66">
        <v>443</v>
      </c>
      <c r="F138" s="66">
        <v>2</v>
      </c>
      <c r="G138" s="66">
        <v>3.9371700000000003E-2</v>
      </c>
      <c r="H138" s="66">
        <v>3</v>
      </c>
    </row>
    <row r="139" spans="2:8">
      <c r="B139" s="66">
        <v>138</v>
      </c>
      <c r="C139" s="66">
        <v>3</v>
      </c>
      <c r="D139" s="66">
        <v>238</v>
      </c>
      <c r="E139" s="66">
        <v>640</v>
      </c>
      <c r="F139" s="66">
        <v>3</v>
      </c>
      <c r="G139" s="66">
        <v>3.9603199999999998E-2</v>
      </c>
      <c r="H139" s="66">
        <v>3</v>
      </c>
    </row>
    <row r="140" spans="2:8">
      <c r="B140" s="66">
        <v>139</v>
      </c>
      <c r="C140" s="66">
        <v>3</v>
      </c>
      <c r="D140" s="66">
        <v>234</v>
      </c>
      <c r="E140" s="66">
        <v>631</v>
      </c>
      <c r="F140" s="66">
        <v>3</v>
      </c>
      <c r="G140" s="66">
        <v>3.9454700000000002E-2</v>
      </c>
      <c r="H140" s="66">
        <v>3</v>
      </c>
    </row>
    <row r="141" spans="2:8">
      <c r="B141" s="66">
        <v>140</v>
      </c>
      <c r="C141" s="66">
        <v>3</v>
      </c>
      <c r="D141" s="66">
        <v>237</v>
      </c>
      <c r="E141" s="66">
        <v>635</v>
      </c>
      <c r="F141" s="66">
        <v>2</v>
      </c>
      <c r="G141" s="66">
        <v>3.98419E-2</v>
      </c>
      <c r="H141" s="66">
        <v>3</v>
      </c>
    </row>
    <row r="142" spans="2:8">
      <c r="B142" s="66">
        <v>141</v>
      </c>
      <c r="C142" s="66">
        <v>3</v>
      </c>
      <c r="D142" s="66">
        <v>241</v>
      </c>
      <c r="E142" s="66">
        <v>650</v>
      </c>
      <c r="F142" s="66">
        <v>2</v>
      </c>
      <c r="G142" s="66">
        <v>4.0646599999999998E-2</v>
      </c>
      <c r="H142" s="66">
        <v>3</v>
      </c>
    </row>
    <row r="143" spans="2:8">
      <c r="B143" s="66">
        <v>142</v>
      </c>
      <c r="C143" s="66">
        <v>2</v>
      </c>
      <c r="D143" s="66">
        <v>174</v>
      </c>
      <c r="E143" s="66">
        <v>440</v>
      </c>
      <c r="F143" s="66">
        <v>2</v>
      </c>
      <c r="G143" s="66">
        <v>3.7883500000000001E-2</v>
      </c>
      <c r="H143" s="66">
        <v>3</v>
      </c>
    </row>
    <row r="144" spans="2:8">
      <c r="B144" s="66">
        <v>143</v>
      </c>
      <c r="C144" s="66">
        <v>2</v>
      </c>
      <c r="D144" s="66">
        <v>167</v>
      </c>
      <c r="E144" s="66">
        <v>423</v>
      </c>
      <c r="F144" s="66">
        <v>2</v>
      </c>
      <c r="G144" s="66">
        <v>3.4307999999999998E-2</v>
      </c>
      <c r="H144" s="66">
        <v>3</v>
      </c>
    </row>
    <row r="145" spans="2:8">
      <c r="B145" s="66">
        <v>144</v>
      </c>
      <c r="C145" s="66">
        <v>3</v>
      </c>
      <c r="D145" s="66">
        <v>173</v>
      </c>
      <c r="E145" s="66">
        <v>359</v>
      </c>
      <c r="F145" s="66">
        <v>3</v>
      </c>
      <c r="G145" s="66">
        <v>3.7218800000000003E-2</v>
      </c>
      <c r="H145" s="66">
        <v>3</v>
      </c>
    </row>
    <row r="146" spans="2:8">
      <c r="B146" s="66">
        <v>145</v>
      </c>
      <c r="C146" s="66">
        <v>2</v>
      </c>
      <c r="D146" s="66">
        <v>172</v>
      </c>
      <c r="E146" s="66">
        <v>445</v>
      </c>
      <c r="F146" s="66">
        <v>2</v>
      </c>
      <c r="G146" s="66">
        <v>3.7958400000000003E-2</v>
      </c>
      <c r="H146" s="66">
        <v>3</v>
      </c>
    </row>
    <row r="147" spans="2:8">
      <c r="B147" s="66">
        <v>146</v>
      </c>
      <c r="C147" s="66">
        <v>3</v>
      </c>
      <c r="D147" s="66">
        <v>240</v>
      </c>
      <c r="E147" s="66">
        <v>645</v>
      </c>
      <c r="F147" s="66">
        <v>3</v>
      </c>
      <c r="G147" s="66">
        <v>3.89585E-2</v>
      </c>
      <c r="H147" s="66">
        <v>3</v>
      </c>
    </row>
    <row r="148" spans="2:8">
      <c r="B148" s="66">
        <v>147</v>
      </c>
      <c r="C148" s="66">
        <v>2</v>
      </c>
      <c r="D148" s="66">
        <v>177</v>
      </c>
      <c r="E148" s="66">
        <v>454</v>
      </c>
      <c r="F148" s="66">
        <v>2</v>
      </c>
      <c r="G148" s="66">
        <v>3.9052200000000002E-2</v>
      </c>
      <c r="H148" s="66">
        <v>3</v>
      </c>
    </row>
    <row r="149" spans="2:8">
      <c r="B149" s="66">
        <v>148</v>
      </c>
      <c r="C149" s="66">
        <v>2</v>
      </c>
      <c r="D149" s="66">
        <v>173</v>
      </c>
      <c r="E149" s="66">
        <v>445</v>
      </c>
      <c r="F149" s="66">
        <v>2</v>
      </c>
      <c r="G149" s="66">
        <v>3.4901599999999998E-2</v>
      </c>
      <c r="H149" s="66">
        <v>3</v>
      </c>
    </row>
    <row r="150" spans="2:8">
      <c r="B150" s="66">
        <v>149</v>
      </c>
      <c r="C150" s="66">
        <v>3</v>
      </c>
      <c r="D150" s="66">
        <v>235</v>
      </c>
      <c r="E150" s="66">
        <v>638</v>
      </c>
      <c r="F150" s="66">
        <v>3</v>
      </c>
      <c r="G150" s="66">
        <v>4.52404E-2</v>
      </c>
      <c r="H150" s="66">
        <v>3</v>
      </c>
    </row>
    <row r="151" spans="2:8">
      <c r="B151" s="66">
        <v>150</v>
      </c>
      <c r="C151" s="66">
        <v>2</v>
      </c>
      <c r="D151" s="66">
        <v>177</v>
      </c>
      <c r="E151" s="66">
        <v>453</v>
      </c>
      <c r="F151" s="66">
        <v>2</v>
      </c>
      <c r="G151" s="66">
        <v>3.8067799999999999E-2</v>
      </c>
      <c r="H151" s="66">
        <v>3</v>
      </c>
    </row>
    <row r="152" spans="2:8">
      <c r="B152" s="66">
        <v>151</v>
      </c>
      <c r="C152" s="66">
        <v>3</v>
      </c>
      <c r="D152" s="66">
        <v>245</v>
      </c>
      <c r="E152" s="66">
        <v>657</v>
      </c>
      <c r="F152" s="66">
        <v>3</v>
      </c>
      <c r="G152" s="66">
        <v>4.0131800000000002E-2</v>
      </c>
      <c r="H152" s="66">
        <v>4</v>
      </c>
    </row>
    <row r="153" spans="2:8">
      <c r="B153" s="66">
        <v>152</v>
      </c>
      <c r="C153" s="66">
        <v>3</v>
      </c>
      <c r="D153" s="66">
        <v>239</v>
      </c>
      <c r="E153" s="66">
        <v>640</v>
      </c>
      <c r="F153" s="66">
        <v>3</v>
      </c>
      <c r="G153" s="66">
        <v>3.9976400000000002E-2</v>
      </c>
      <c r="H153" s="66">
        <v>4</v>
      </c>
    </row>
    <row r="154" spans="2:8">
      <c r="B154" s="66">
        <v>153</v>
      </c>
      <c r="C154" s="66">
        <v>3</v>
      </c>
      <c r="D154" s="66">
        <v>241</v>
      </c>
      <c r="E154" s="66">
        <v>652</v>
      </c>
      <c r="F154" s="66">
        <v>3</v>
      </c>
      <c r="G154" s="66">
        <v>4.0110300000000002E-2</v>
      </c>
      <c r="H154" s="66">
        <v>4</v>
      </c>
    </row>
    <row r="155" spans="2:8">
      <c r="B155" s="66">
        <v>154</v>
      </c>
      <c r="C155" s="66">
        <v>3</v>
      </c>
      <c r="D155" s="66">
        <v>242</v>
      </c>
      <c r="E155" s="66">
        <v>646</v>
      </c>
      <c r="F155" s="66">
        <v>3</v>
      </c>
      <c r="G155" s="66">
        <v>3.8917800000000002E-2</v>
      </c>
      <c r="H155" s="66">
        <v>4</v>
      </c>
    </row>
    <row r="156" spans="2:8">
      <c r="B156" s="66">
        <v>155</v>
      </c>
      <c r="C156" s="66">
        <v>3</v>
      </c>
      <c r="D156" s="66">
        <v>245</v>
      </c>
      <c r="E156" s="66">
        <v>666</v>
      </c>
      <c r="F156" s="66">
        <v>3</v>
      </c>
      <c r="G156" s="66">
        <v>4.0146599999999998E-2</v>
      </c>
      <c r="H156" s="66">
        <v>4</v>
      </c>
    </row>
    <row r="157" spans="2:8">
      <c r="B157" s="66">
        <v>156</v>
      </c>
      <c r="C157" s="66">
        <v>2</v>
      </c>
      <c r="D157" s="66">
        <v>163</v>
      </c>
      <c r="E157" s="66">
        <v>419</v>
      </c>
      <c r="F157" s="66">
        <v>2</v>
      </c>
      <c r="G157" s="66">
        <v>3.7959600000000003E-2</v>
      </c>
      <c r="H157" s="66">
        <v>4</v>
      </c>
    </row>
    <row r="158" spans="2:8">
      <c r="B158" s="66">
        <v>157</v>
      </c>
      <c r="C158" s="66">
        <v>3</v>
      </c>
      <c r="D158" s="66">
        <v>239</v>
      </c>
      <c r="E158" s="66">
        <v>639</v>
      </c>
      <c r="F158" s="66">
        <v>3</v>
      </c>
      <c r="G158" s="66">
        <v>3.9908899999999997E-2</v>
      </c>
      <c r="H158" s="66">
        <v>4</v>
      </c>
    </row>
    <row r="159" spans="2:8">
      <c r="B159" s="66">
        <v>158</v>
      </c>
      <c r="C159" s="66">
        <v>2</v>
      </c>
      <c r="D159" s="66">
        <v>171</v>
      </c>
      <c r="E159" s="66">
        <v>442</v>
      </c>
      <c r="F159" s="66">
        <v>2</v>
      </c>
      <c r="G159" s="66">
        <v>3.4818200000000001E-2</v>
      </c>
      <c r="H159" s="66">
        <v>4</v>
      </c>
    </row>
    <row r="160" spans="2:8">
      <c r="B160" s="66">
        <v>159</v>
      </c>
      <c r="C160" s="66">
        <v>3</v>
      </c>
      <c r="D160" s="66">
        <v>242</v>
      </c>
      <c r="E160" s="66">
        <v>658</v>
      </c>
      <c r="F160" s="66">
        <v>2</v>
      </c>
      <c r="G160" s="66">
        <v>4.4878000000000001E-2</v>
      </c>
      <c r="H160" s="66">
        <v>4</v>
      </c>
    </row>
    <row r="161" spans="2:8">
      <c r="B161" s="66">
        <v>160</v>
      </c>
      <c r="C161" s="66">
        <v>4</v>
      </c>
      <c r="D161" s="66">
        <v>273</v>
      </c>
      <c r="E161" s="66">
        <v>850</v>
      </c>
      <c r="F161" s="66">
        <v>4</v>
      </c>
      <c r="G161" s="66">
        <v>4.1415899999999999E-2</v>
      </c>
      <c r="H161" s="66">
        <v>4</v>
      </c>
    </row>
    <row r="162" spans="2:8">
      <c r="B162" s="66">
        <v>161</v>
      </c>
      <c r="C162" s="66">
        <v>3</v>
      </c>
      <c r="D162" s="66">
        <v>235</v>
      </c>
      <c r="E162" s="66">
        <v>626</v>
      </c>
      <c r="F162" s="66">
        <v>3</v>
      </c>
      <c r="G162" s="66">
        <v>3.9711200000000002E-2</v>
      </c>
      <c r="H162" s="66">
        <v>4</v>
      </c>
    </row>
    <row r="163" spans="2:8">
      <c r="B163" s="66">
        <v>162</v>
      </c>
      <c r="C163" s="66">
        <v>4</v>
      </c>
      <c r="D163" s="66">
        <v>271</v>
      </c>
      <c r="E163" s="66">
        <v>848</v>
      </c>
      <c r="F163" s="66">
        <v>3</v>
      </c>
      <c r="G163" s="66">
        <v>4.1560199999999999E-2</v>
      </c>
      <c r="H163" s="66">
        <v>4</v>
      </c>
    </row>
    <row r="164" spans="2:8">
      <c r="B164" s="66">
        <v>163</v>
      </c>
      <c r="C164" s="66">
        <v>3</v>
      </c>
      <c r="D164" s="66">
        <v>242</v>
      </c>
      <c r="E164" s="66">
        <v>653</v>
      </c>
      <c r="F164" s="66">
        <v>3</v>
      </c>
      <c r="G164" s="66">
        <v>3.8122700000000002E-2</v>
      </c>
      <c r="H164" s="66">
        <v>4</v>
      </c>
    </row>
    <row r="165" spans="2:8">
      <c r="B165" s="66">
        <v>164</v>
      </c>
      <c r="C165" s="66">
        <v>3</v>
      </c>
      <c r="D165" s="66">
        <v>241</v>
      </c>
      <c r="E165" s="66">
        <v>646</v>
      </c>
      <c r="F165" s="66">
        <v>3</v>
      </c>
      <c r="G165" s="66">
        <v>3.9968700000000003E-2</v>
      </c>
      <c r="H165" s="66">
        <v>4</v>
      </c>
    </row>
    <row r="166" spans="2:8">
      <c r="B166" s="66">
        <v>165</v>
      </c>
      <c r="C166" s="66">
        <v>2</v>
      </c>
      <c r="D166" s="66">
        <v>169</v>
      </c>
      <c r="E166" s="66">
        <v>411</v>
      </c>
      <c r="F166" s="66">
        <v>2</v>
      </c>
      <c r="G166" s="66">
        <v>3.7455299999999997E-2</v>
      </c>
      <c r="H166" s="66">
        <v>4</v>
      </c>
    </row>
    <row r="167" spans="2:8">
      <c r="B167" s="66">
        <v>166</v>
      </c>
      <c r="C167" s="66">
        <v>3</v>
      </c>
      <c r="D167" s="66">
        <v>246</v>
      </c>
      <c r="E167" s="66">
        <v>660</v>
      </c>
      <c r="F167" s="66">
        <v>3</v>
      </c>
      <c r="G167" s="66">
        <v>3.8030399999999999E-2</v>
      </c>
      <c r="H167" s="66">
        <v>4</v>
      </c>
    </row>
    <row r="168" spans="2:8">
      <c r="B168" s="66">
        <v>167</v>
      </c>
      <c r="C168" s="66">
        <v>3</v>
      </c>
      <c r="D168" s="66">
        <v>241</v>
      </c>
      <c r="E168" s="66">
        <v>648</v>
      </c>
      <c r="F168" s="66">
        <v>3</v>
      </c>
      <c r="G168" s="66">
        <v>3.99365E-2</v>
      </c>
      <c r="H168" s="66">
        <v>4</v>
      </c>
    </row>
    <row r="169" spans="2:8">
      <c r="B169" s="66">
        <v>168</v>
      </c>
      <c r="C169" s="66">
        <v>2</v>
      </c>
      <c r="D169" s="66">
        <v>170</v>
      </c>
      <c r="E169" s="66">
        <v>441</v>
      </c>
      <c r="F169" s="66">
        <v>2</v>
      </c>
      <c r="G169" s="66">
        <v>3.79105E-2</v>
      </c>
      <c r="H169" s="66">
        <v>4</v>
      </c>
    </row>
    <row r="170" spans="2:8">
      <c r="B170" s="66">
        <v>169</v>
      </c>
      <c r="C170" s="66">
        <v>4</v>
      </c>
      <c r="D170" s="66">
        <v>269</v>
      </c>
      <c r="E170" s="66">
        <v>846</v>
      </c>
      <c r="F170" s="66">
        <v>4</v>
      </c>
      <c r="G170" s="66">
        <v>4.1275699999999999E-2</v>
      </c>
      <c r="H170" s="66">
        <v>4</v>
      </c>
    </row>
    <row r="171" spans="2:8">
      <c r="B171" s="66">
        <v>170</v>
      </c>
      <c r="C171" s="66">
        <v>3</v>
      </c>
      <c r="D171" s="66">
        <v>252</v>
      </c>
      <c r="E171" s="66">
        <v>675</v>
      </c>
      <c r="F171" s="66">
        <v>3</v>
      </c>
      <c r="G171" s="66">
        <v>3.9591099999999997E-2</v>
      </c>
      <c r="H171" s="66">
        <v>4</v>
      </c>
    </row>
    <row r="172" spans="2:8">
      <c r="B172" s="66">
        <v>171</v>
      </c>
      <c r="C172" s="66">
        <v>4</v>
      </c>
      <c r="D172" s="66">
        <v>270</v>
      </c>
      <c r="E172" s="66">
        <v>840</v>
      </c>
      <c r="F172" s="66">
        <v>4</v>
      </c>
      <c r="G172" s="66">
        <v>4.0082E-2</v>
      </c>
      <c r="H172" s="66">
        <v>4</v>
      </c>
    </row>
    <row r="173" spans="2:8">
      <c r="B173" s="66">
        <v>172</v>
      </c>
      <c r="C173" s="66">
        <v>3</v>
      </c>
      <c r="D173" s="66">
        <v>230</v>
      </c>
      <c r="E173" s="66">
        <v>622</v>
      </c>
      <c r="F173" s="66">
        <v>3</v>
      </c>
      <c r="G173" s="66">
        <v>3.8451699999999998E-2</v>
      </c>
      <c r="H173" s="66">
        <v>4</v>
      </c>
    </row>
    <row r="174" spans="2:8">
      <c r="B174" s="66">
        <v>173</v>
      </c>
      <c r="C174" s="66">
        <v>4</v>
      </c>
      <c r="D174" s="66">
        <v>273</v>
      </c>
      <c r="E174" s="66">
        <v>846</v>
      </c>
      <c r="F174" s="66">
        <v>3</v>
      </c>
      <c r="G174" s="66">
        <v>4.0525400000000003E-2</v>
      </c>
      <c r="H174" s="66">
        <v>4</v>
      </c>
    </row>
    <row r="175" spans="2:8">
      <c r="B175" s="66">
        <v>174</v>
      </c>
      <c r="C175" s="66">
        <v>3</v>
      </c>
      <c r="D175" s="66">
        <v>244</v>
      </c>
      <c r="E175" s="66">
        <v>656</v>
      </c>
      <c r="F175" s="66">
        <v>3</v>
      </c>
      <c r="G175" s="66">
        <v>4.0362099999999998E-2</v>
      </c>
      <c r="H175" s="66">
        <v>4</v>
      </c>
    </row>
    <row r="176" spans="2:8">
      <c r="B176" s="66">
        <v>175</v>
      </c>
      <c r="C176" s="66">
        <v>3</v>
      </c>
      <c r="D176" s="66">
        <v>242</v>
      </c>
      <c r="E176" s="66">
        <v>657</v>
      </c>
      <c r="F176" s="66">
        <v>3</v>
      </c>
      <c r="G176" s="66">
        <v>3.7902400000000003E-2</v>
      </c>
      <c r="H176" s="66">
        <v>4</v>
      </c>
    </row>
    <row r="177" spans="2:8">
      <c r="B177" s="66">
        <v>176</v>
      </c>
      <c r="C177" s="66">
        <v>4</v>
      </c>
      <c r="D177" s="66">
        <v>275</v>
      </c>
      <c r="E177" s="66">
        <v>856</v>
      </c>
      <c r="F177" s="66">
        <v>3</v>
      </c>
      <c r="G177" s="66">
        <v>4.0577700000000001E-2</v>
      </c>
      <c r="H177" s="66">
        <v>4</v>
      </c>
    </row>
    <row r="178" spans="2:8">
      <c r="B178" s="66">
        <v>177</v>
      </c>
      <c r="C178" s="66">
        <v>4</v>
      </c>
      <c r="D178" s="66">
        <v>282</v>
      </c>
      <c r="E178" s="66">
        <v>877</v>
      </c>
      <c r="F178" s="66">
        <v>4</v>
      </c>
      <c r="G178" s="66">
        <v>4.17492E-2</v>
      </c>
      <c r="H178" s="66">
        <v>4</v>
      </c>
    </row>
    <row r="179" spans="2:8">
      <c r="B179" s="66">
        <v>178</v>
      </c>
      <c r="C179" s="66">
        <v>4</v>
      </c>
      <c r="D179" s="66">
        <v>273</v>
      </c>
      <c r="E179" s="66">
        <v>849</v>
      </c>
      <c r="F179" s="66">
        <v>2</v>
      </c>
      <c r="G179" s="66">
        <v>4.1925200000000003E-2</v>
      </c>
      <c r="H179" s="66">
        <v>4</v>
      </c>
    </row>
    <row r="180" spans="2:8">
      <c r="B180" s="66">
        <v>179</v>
      </c>
      <c r="C180" s="66">
        <v>3</v>
      </c>
      <c r="D180" s="66">
        <v>238</v>
      </c>
      <c r="E180" s="66">
        <v>645</v>
      </c>
      <c r="F180" s="66">
        <v>3</v>
      </c>
      <c r="G180" s="66">
        <v>3.6730800000000001E-2</v>
      </c>
      <c r="H180" s="66">
        <v>4</v>
      </c>
    </row>
    <row r="181" spans="2:8">
      <c r="B181" s="66">
        <v>180</v>
      </c>
      <c r="C181" s="66">
        <v>4</v>
      </c>
      <c r="D181" s="66">
        <v>278</v>
      </c>
      <c r="E181" s="66">
        <v>867</v>
      </c>
      <c r="F181" s="66">
        <v>4</v>
      </c>
      <c r="G181" s="66">
        <v>4.16932E-2</v>
      </c>
      <c r="H181" s="66">
        <v>4</v>
      </c>
    </row>
    <row r="182" spans="2:8">
      <c r="B182" s="66">
        <v>181</v>
      </c>
      <c r="C182" s="66">
        <v>3</v>
      </c>
      <c r="D182" s="66">
        <v>246</v>
      </c>
      <c r="E182" s="66">
        <v>662</v>
      </c>
      <c r="F182" s="66">
        <v>3</v>
      </c>
      <c r="G182" s="66">
        <v>3.9094200000000003E-2</v>
      </c>
      <c r="H182" s="66">
        <v>4</v>
      </c>
    </row>
    <row r="183" spans="2:8">
      <c r="B183" s="66">
        <v>182</v>
      </c>
      <c r="C183" s="66">
        <v>3</v>
      </c>
      <c r="D183" s="66">
        <v>247</v>
      </c>
      <c r="E183" s="66">
        <v>664</v>
      </c>
      <c r="F183" s="66">
        <v>3</v>
      </c>
      <c r="G183" s="66">
        <v>4.3444400000000001E-2</v>
      </c>
      <c r="H183" s="66">
        <v>4</v>
      </c>
    </row>
    <row r="184" spans="2:8">
      <c r="B184" s="66">
        <v>183</v>
      </c>
      <c r="C184" s="66">
        <v>3</v>
      </c>
      <c r="D184" s="66">
        <v>247</v>
      </c>
      <c r="E184" s="66">
        <v>668</v>
      </c>
      <c r="F184" s="66">
        <v>3</v>
      </c>
      <c r="G184" s="66">
        <v>4.0371900000000002E-2</v>
      </c>
      <c r="H184" s="66">
        <v>4</v>
      </c>
    </row>
    <row r="185" spans="2:8">
      <c r="B185" s="66">
        <v>184</v>
      </c>
      <c r="C185" s="66">
        <v>2</v>
      </c>
      <c r="D185" s="66">
        <v>169</v>
      </c>
      <c r="E185" s="66">
        <v>436</v>
      </c>
      <c r="F185" s="66">
        <v>2</v>
      </c>
      <c r="G185" s="66">
        <v>3.4648400000000003E-2</v>
      </c>
      <c r="H185" s="66">
        <v>4</v>
      </c>
    </row>
    <row r="186" spans="2:8">
      <c r="B186" s="66">
        <v>185</v>
      </c>
      <c r="C186" s="66">
        <v>4</v>
      </c>
      <c r="D186" s="66">
        <v>279</v>
      </c>
      <c r="E186" s="66">
        <v>861</v>
      </c>
      <c r="F186" s="66">
        <v>4</v>
      </c>
      <c r="G186" s="66">
        <v>4.4776900000000001E-2</v>
      </c>
      <c r="H186" s="66">
        <v>4</v>
      </c>
    </row>
    <row r="187" spans="2:8">
      <c r="B187" s="66">
        <v>186</v>
      </c>
      <c r="C187" s="66">
        <v>3</v>
      </c>
      <c r="D187" s="66">
        <v>241</v>
      </c>
      <c r="E187" s="66">
        <v>651</v>
      </c>
      <c r="F187" s="66">
        <v>3</v>
      </c>
      <c r="G187" s="66">
        <v>4.0064799999999998E-2</v>
      </c>
      <c r="H187" s="66">
        <v>4</v>
      </c>
    </row>
    <row r="188" spans="2:8">
      <c r="B188" s="66">
        <v>187</v>
      </c>
      <c r="C188" s="66">
        <v>3</v>
      </c>
      <c r="D188" s="66">
        <v>239</v>
      </c>
      <c r="E188" s="66">
        <v>647</v>
      </c>
      <c r="F188" s="66">
        <v>3</v>
      </c>
      <c r="G188" s="66">
        <v>3.9287299999999997E-2</v>
      </c>
      <c r="H188" s="66">
        <v>4</v>
      </c>
    </row>
    <row r="189" spans="2:8">
      <c r="B189" s="66">
        <v>188</v>
      </c>
      <c r="C189" s="66">
        <v>3</v>
      </c>
      <c r="D189" s="66">
        <v>245</v>
      </c>
      <c r="E189" s="66">
        <v>656</v>
      </c>
      <c r="F189" s="66">
        <v>3</v>
      </c>
      <c r="G189" s="66">
        <v>3.9645899999999998E-2</v>
      </c>
      <c r="H189" s="66">
        <v>4</v>
      </c>
    </row>
    <row r="190" spans="2:8">
      <c r="B190" s="66">
        <v>189</v>
      </c>
      <c r="C190" s="66">
        <v>4</v>
      </c>
      <c r="D190" s="66">
        <v>272</v>
      </c>
      <c r="E190" s="66">
        <v>847</v>
      </c>
      <c r="F190" s="66">
        <v>3</v>
      </c>
      <c r="G190" s="66">
        <v>4.03173E-2</v>
      </c>
      <c r="H190" s="66">
        <v>4</v>
      </c>
    </row>
    <row r="191" spans="2:8">
      <c r="B191" s="66">
        <v>190</v>
      </c>
      <c r="C191" s="66">
        <v>4</v>
      </c>
      <c r="D191" s="66">
        <v>278</v>
      </c>
      <c r="E191" s="66">
        <v>864</v>
      </c>
      <c r="F191" s="66">
        <v>4</v>
      </c>
      <c r="G191" s="66">
        <v>3.9010299999999998E-2</v>
      </c>
      <c r="H191" s="66">
        <v>4</v>
      </c>
    </row>
    <row r="192" spans="2:8">
      <c r="B192" s="66">
        <v>191</v>
      </c>
      <c r="C192" s="66">
        <v>3</v>
      </c>
      <c r="D192" s="66">
        <v>242</v>
      </c>
      <c r="E192" s="66">
        <v>655</v>
      </c>
      <c r="F192" s="66">
        <v>3</v>
      </c>
      <c r="G192" s="66">
        <v>3.8698700000000003E-2</v>
      </c>
      <c r="H192" s="66">
        <v>4</v>
      </c>
    </row>
    <row r="193" spans="2:8">
      <c r="B193" s="66">
        <v>192</v>
      </c>
      <c r="C193" s="66">
        <v>3</v>
      </c>
      <c r="D193" s="66">
        <v>237</v>
      </c>
      <c r="E193" s="66">
        <v>637</v>
      </c>
      <c r="F193" s="66">
        <v>3</v>
      </c>
      <c r="G193" s="66">
        <v>3.9601600000000001E-2</v>
      </c>
      <c r="H193" s="66">
        <v>4</v>
      </c>
    </row>
    <row r="194" spans="2:8">
      <c r="B194" s="66">
        <v>193</v>
      </c>
      <c r="C194" s="66">
        <v>4</v>
      </c>
      <c r="D194" s="66">
        <v>271</v>
      </c>
      <c r="E194" s="66">
        <v>844</v>
      </c>
      <c r="F194" s="66">
        <v>4</v>
      </c>
      <c r="G194" s="66">
        <v>3.9805899999999998E-2</v>
      </c>
      <c r="H194" s="66">
        <v>4</v>
      </c>
    </row>
    <row r="195" spans="2:8">
      <c r="B195" s="66">
        <v>194</v>
      </c>
      <c r="C195" s="66">
        <v>4</v>
      </c>
      <c r="D195" s="66">
        <v>272</v>
      </c>
      <c r="E195" s="66">
        <v>835</v>
      </c>
      <c r="F195" s="66">
        <v>4</v>
      </c>
      <c r="G195" s="66">
        <v>3.9932000000000002E-2</v>
      </c>
      <c r="H195" s="66">
        <v>4</v>
      </c>
    </row>
    <row r="196" spans="2:8">
      <c r="B196" s="66">
        <v>195</v>
      </c>
      <c r="C196" s="66">
        <v>3</v>
      </c>
      <c r="D196" s="66">
        <v>230</v>
      </c>
      <c r="E196" s="66">
        <v>611</v>
      </c>
      <c r="F196" s="66">
        <v>3</v>
      </c>
      <c r="G196" s="66">
        <v>3.9175500000000002E-2</v>
      </c>
      <c r="H196" s="66">
        <v>4</v>
      </c>
    </row>
    <row r="197" spans="2:8">
      <c r="B197" s="66">
        <v>196</v>
      </c>
      <c r="C197" s="66">
        <v>3</v>
      </c>
      <c r="D197" s="66">
        <v>247</v>
      </c>
      <c r="E197" s="66">
        <v>658</v>
      </c>
      <c r="F197" s="66">
        <v>3</v>
      </c>
      <c r="G197" s="66">
        <v>3.99592E-2</v>
      </c>
      <c r="H197" s="66">
        <v>4</v>
      </c>
    </row>
    <row r="198" spans="2:8">
      <c r="B198" s="66">
        <v>197</v>
      </c>
      <c r="C198" s="66">
        <v>4</v>
      </c>
      <c r="D198" s="66">
        <v>276</v>
      </c>
      <c r="E198" s="66">
        <v>857</v>
      </c>
      <c r="F198" s="66">
        <v>4</v>
      </c>
      <c r="G198" s="66">
        <v>3.90427E-2</v>
      </c>
      <c r="H198" s="66">
        <v>4</v>
      </c>
    </row>
    <row r="199" spans="2:8">
      <c r="B199" s="66">
        <v>198</v>
      </c>
      <c r="C199" s="66">
        <v>4</v>
      </c>
      <c r="D199" s="66">
        <v>281</v>
      </c>
      <c r="E199" s="66">
        <v>870</v>
      </c>
      <c r="F199" s="66">
        <v>3</v>
      </c>
      <c r="G199" s="66">
        <v>4.0870900000000002E-2</v>
      </c>
      <c r="H199" s="66">
        <v>4</v>
      </c>
    </row>
    <row r="200" spans="2:8">
      <c r="B200" s="66">
        <v>199</v>
      </c>
      <c r="C200" s="66">
        <v>3</v>
      </c>
      <c r="D200" s="66">
        <v>180</v>
      </c>
      <c r="E200" s="66">
        <v>385</v>
      </c>
      <c r="F200" s="66">
        <v>3</v>
      </c>
      <c r="G200" s="66">
        <v>3.4589300000000003E-2</v>
      </c>
      <c r="H200" s="66">
        <v>4</v>
      </c>
    </row>
    <row r="201" spans="2:8">
      <c r="B201" s="66">
        <v>200</v>
      </c>
      <c r="C201" s="66">
        <v>2</v>
      </c>
      <c r="D201" s="66">
        <v>178</v>
      </c>
      <c r="E201" s="66">
        <v>459</v>
      </c>
      <c r="F201" s="66">
        <v>2</v>
      </c>
      <c r="G201" s="66">
        <v>3.4805299999999997E-2</v>
      </c>
      <c r="H201" s="66">
        <v>4</v>
      </c>
    </row>
    <row r="202" spans="2:8">
      <c r="B202" s="66">
        <v>201</v>
      </c>
      <c r="C202" s="66">
        <v>4</v>
      </c>
      <c r="D202" s="66">
        <v>278</v>
      </c>
      <c r="E202" s="66">
        <v>861</v>
      </c>
      <c r="F202" s="66">
        <v>3</v>
      </c>
      <c r="G202" s="66">
        <v>3.9016700000000001E-2</v>
      </c>
      <c r="H202" s="66">
        <v>5</v>
      </c>
    </row>
    <row r="203" spans="2:8">
      <c r="B203" s="66">
        <v>202</v>
      </c>
      <c r="C203" s="66">
        <v>4</v>
      </c>
      <c r="D203" s="66">
        <v>277</v>
      </c>
      <c r="E203" s="66">
        <v>853</v>
      </c>
      <c r="F203" s="66">
        <v>4</v>
      </c>
      <c r="G203" s="66">
        <v>4.1648400000000002E-2</v>
      </c>
      <c r="H203" s="66">
        <v>5</v>
      </c>
    </row>
    <row r="204" spans="2:8">
      <c r="B204" s="66">
        <v>203</v>
      </c>
      <c r="C204" s="66">
        <v>4</v>
      </c>
      <c r="D204" s="66">
        <v>273</v>
      </c>
      <c r="E204" s="66">
        <v>853</v>
      </c>
      <c r="F204" s="66">
        <v>3</v>
      </c>
      <c r="G204" s="66">
        <v>4.1835799999999999E-2</v>
      </c>
      <c r="H204" s="66">
        <v>5</v>
      </c>
    </row>
    <row r="205" spans="2:8">
      <c r="B205" s="66">
        <v>204</v>
      </c>
      <c r="C205" s="66">
        <v>4</v>
      </c>
      <c r="D205" s="66">
        <v>269</v>
      </c>
      <c r="E205" s="66">
        <v>837</v>
      </c>
      <c r="F205" s="66">
        <v>3</v>
      </c>
      <c r="G205" s="66">
        <v>4.4606699999999999E-2</v>
      </c>
      <c r="H205" s="66">
        <v>5</v>
      </c>
    </row>
    <row r="206" spans="2:8">
      <c r="B206" s="66">
        <v>205</v>
      </c>
      <c r="C206" s="66">
        <v>4</v>
      </c>
      <c r="D206" s="66">
        <v>230</v>
      </c>
      <c r="E206" s="66">
        <v>614</v>
      </c>
      <c r="F206" s="66">
        <v>4</v>
      </c>
      <c r="G206" s="66">
        <v>3.95596E-2</v>
      </c>
      <c r="H206" s="66">
        <v>5</v>
      </c>
    </row>
    <row r="207" spans="2:8">
      <c r="B207" s="66">
        <v>206</v>
      </c>
      <c r="C207" s="66">
        <v>5</v>
      </c>
      <c r="D207" s="66">
        <v>294</v>
      </c>
      <c r="E207" s="66">
        <v>1029</v>
      </c>
      <c r="F207" s="66">
        <v>4</v>
      </c>
      <c r="G207" s="66">
        <v>4.0620299999999998E-2</v>
      </c>
      <c r="H207" s="66">
        <v>5</v>
      </c>
    </row>
    <row r="208" spans="2:8">
      <c r="B208" s="66">
        <v>207</v>
      </c>
      <c r="C208" s="66">
        <v>2</v>
      </c>
      <c r="D208" s="66">
        <v>170</v>
      </c>
      <c r="E208" s="66">
        <v>445</v>
      </c>
      <c r="F208" s="66">
        <v>2</v>
      </c>
      <c r="G208" s="66">
        <v>3.8068499999999998E-2</v>
      </c>
      <c r="H208" s="66">
        <v>5</v>
      </c>
    </row>
    <row r="209" spans="2:8">
      <c r="B209" s="66">
        <v>208</v>
      </c>
      <c r="C209" s="66">
        <v>5</v>
      </c>
      <c r="D209" s="66">
        <v>294</v>
      </c>
      <c r="E209" s="66">
        <v>1024</v>
      </c>
      <c r="F209" s="66">
        <v>4</v>
      </c>
      <c r="G209" s="66">
        <v>4.1207800000000003E-2</v>
      </c>
      <c r="H209" s="66">
        <v>5</v>
      </c>
    </row>
    <row r="210" spans="2:8">
      <c r="B210" s="66">
        <v>209</v>
      </c>
      <c r="C210" s="66">
        <v>2</v>
      </c>
      <c r="D210" s="66">
        <v>176</v>
      </c>
      <c r="E210" s="66">
        <v>452</v>
      </c>
      <c r="F210" s="66">
        <v>2</v>
      </c>
      <c r="G210" s="66">
        <v>3.7548100000000001E-2</v>
      </c>
      <c r="H210" s="66">
        <v>5</v>
      </c>
    </row>
    <row r="211" spans="2:8">
      <c r="B211" s="66">
        <v>210</v>
      </c>
      <c r="C211" s="66">
        <v>5</v>
      </c>
      <c r="D211" s="66">
        <v>303</v>
      </c>
      <c r="E211" s="66">
        <v>1045</v>
      </c>
      <c r="F211" s="66">
        <v>4</v>
      </c>
      <c r="G211" s="66">
        <v>4.1313599999999999E-2</v>
      </c>
      <c r="H211" s="66">
        <v>5</v>
      </c>
    </row>
    <row r="212" spans="2:8">
      <c r="B212" s="66">
        <v>211</v>
      </c>
      <c r="C212" s="66">
        <v>5</v>
      </c>
      <c r="D212" s="66">
        <v>298</v>
      </c>
      <c r="E212" s="66">
        <v>1042</v>
      </c>
      <c r="F212" s="66">
        <v>4</v>
      </c>
      <c r="G212" s="66">
        <v>3.99954E-2</v>
      </c>
      <c r="H212" s="66">
        <v>5</v>
      </c>
    </row>
    <row r="213" spans="2:8">
      <c r="B213" s="66">
        <v>212</v>
      </c>
      <c r="C213" s="66">
        <v>4</v>
      </c>
      <c r="D213" s="66">
        <v>274</v>
      </c>
      <c r="E213" s="66">
        <v>853</v>
      </c>
      <c r="F213" s="66">
        <v>3</v>
      </c>
      <c r="G213" s="66">
        <v>3.9698400000000002E-2</v>
      </c>
      <c r="H213" s="66">
        <v>5</v>
      </c>
    </row>
    <row r="214" spans="2:8">
      <c r="B214" s="66">
        <v>213</v>
      </c>
      <c r="C214" s="66">
        <v>3</v>
      </c>
      <c r="D214" s="66">
        <v>242</v>
      </c>
      <c r="E214" s="66">
        <v>647</v>
      </c>
      <c r="F214" s="66">
        <v>3</v>
      </c>
      <c r="G214" s="66">
        <v>3.7873299999999999E-2</v>
      </c>
      <c r="H214" s="66">
        <v>5</v>
      </c>
    </row>
    <row r="215" spans="2:8">
      <c r="B215" s="66">
        <v>214</v>
      </c>
      <c r="C215" s="66">
        <v>4</v>
      </c>
      <c r="D215" s="66">
        <v>273</v>
      </c>
      <c r="E215" s="66">
        <v>854</v>
      </c>
      <c r="F215" s="66">
        <v>3</v>
      </c>
      <c r="G215" s="66">
        <v>3.9758399999999999E-2</v>
      </c>
      <c r="H215" s="66">
        <v>5</v>
      </c>
    </row>
    <row r="216" spans="2:8">
      <c r="B216" s="66">
        <v>215</v>
      </c>
      <c r="C216" s="66">
        <v>5</v>
      </c>
      <c r="D216" s="66">
        <v>300</v>
      </c>
      <c r="E216" s="66">
        <v>1049</v>
      </c>
      <c r="F216" s="66">
        <v>4</v>
      </c>
      <c r="G216" s="66">
        <v>4.0246999999999998E-2</v>
      </c>
      <c r="H216" s="66">
        <v>5</v>
      </c>
    </row>
    <row r="217" spans="2:8">
      <c r="B217" s="66">
        <v>216</v>
      </c>
      <c r="C217" s="66">
        <v>4</v>
      </c>
      <c r="D217" s="66">
        <v>272</v>
      </c>
      <c r="E217" s="66">
        <v>842</v>
      </c>
      <c r="F217" s="66">
        <v>4</v>
      </c>
      <c r="G217" s="66">
        <v>3.8513899999999997E-2</v>
      </c>
      <c r="H217" s="66">
        <v>5</v>
      </c>
    </row>
    <row r="218" spans="2:8">
      <c r="B218" s="66">
        <v>217</v>
      </c>
      <c r="C218" s="66">
        <v>5</v>
      </c>
      <c r="D218" s="66">
        <v>301</v>
      </c>
      <c r="E218" s="66">
        <v>1043</v>
      </c>
      <c r="F218" s="66">
        <v>4</v>
      </c>
      <c r="G218" s="66">
        <v>4.1264799999999997E-2</v>
      </c>
      <c r="H218" s="66">
        <v>5</v>
      </c>
    </row>
    <row r="219" spans="2:8">
      <c r="B219" s="66">
        <v>218</v>
      </c>
      <c r="C219" s="66">
        <v>4</v>
      </c>
      <c r="D219" s="66">
        <v>274</v>
      </c>
      <c r="E219" s="66">
        <v>855</v>
      </c>
      <c r="F219" s="66">
        <v>3</v>
      </c>
      <c r="G219" s="66">
        <v>3.8533400000000002E-2</v>
      </c>
      <c r="H219" s="66">
        <v>5</v>
      </c>
    </row>
    <row r="220" spans="2:8">
      <c r="B220" s="66">
        <v>219</v>
      </c>
      <c r="C220" s="66">
        <v>3</v>
      </c>
      <c r="D220" s="66">
        <v>244</v>
      </c>
      <c r="E220" s="66">
        <v>654</v>
      </c>
      <c r="F220" s="66">
        <v>3</v>
      </c>
      <c r="G220" s="66">
        <v>4.0191699999999997E-2</v>
      </c>
      <c r="H220" s="66">
        <v>5</v>
      </c>
    </row>
    <row r="221" spans="2:8">
      <c r="B221" s="66">
        <v>220</v>
      </c>
      <c r="C221" s="66">
        <v>5</v>
      </c>
      <c r="D221" s="66">
        <v>295</v>
      </c>
      <c r="E221" s="66">
        <v>1028</v>
      </c>
      <c r="F221" s="66">
        <v>4</v>
      </c>
      <c r="G221" s="66">
        <v>3.9572000000000003E-2</v>
      </c>
      <c r="H221" s="66">
        <v>5</v>
      </c>
    </row>
    <row r="222" spans="2:8">
      <c r="B222" s="66">
        <v>221</v>
      </c>
      <c r="C222" s="66">
        <v>2</v>
      </c>
      <c r="D222" s="66">
        <v>179</v>
      </c>
      <c r="E222" s="66">
        <v>468</v>
      </c>
      <c r="F222" s="66">
        <v>2</v>
      </c>
      <c r="G222" s="66">
        <v>3.8171099999999999E-2</v>
      </c>
      <c r="H222" s="66">
        <v>5</v>
      </c>
    </row>
    <row r="223" spans="2:8">
      <c r="B223" s="66">
        <v>222</v>
      </c>
      <c r="C223" s="66">
        <v>4</v>
      </c>
      <c r="D223" s="66">
        <v>275</v>
      </c>
      <c r="E223" s="66">
        <v>860</v>
      </c>
      <c r="F223" s="66">
        <v>4</v>
      </c>
      <c r="G223" s="66">
        <v>4.0514000000000001E-2</v>
      </c>
      <c r="H223" s="66">
        <v>5</v>
      </c>
    </row>
    <row r="224" spans="2:8">
      <c r="B224" s="66">
        <v>223</v>
      </c>
      <c r="C224" s="66">
        <v>5</v>
      </c>
      <c r="D224" s="66">
        <v>271</v>
      </c>
      <c r="E224" s="66">
        <v>837</v>
      </c>
      <c r="F224" s="66">
        <v>2</v>
      </c>
      <c r="G224" s="66">
        <v>3.94387E-2</v>
      </c>
      <c r="H224" s="66">
        <v>5</v>
      </c>
    </row>
    <row r="225" spans="2:8">
      <c r="B225" s="66">
        <v>224</v>
      </c>
      <c r="C225" s="66">
        <v>4</v>
      </c>
      <c r="D225" s="66">
        <v>280</v>
      </c>
      <c r="E225" s="66">
        <v>868</v>
      </c>
      <c r="F225" s="66">
        <v>3</v>
      </c>
      <c r="G225" s="66">
        <v>4.2298099999999998E-2</v>
      </c>
      <c r="H225" s="66">
        <v>5</v>
      </c>
    </row>
    <row r="226" spans="2:8">
      <c r="B226" s="66">
        <v>225</v>
      </c>
      <c r="C226" s="66">
        <v>5</v>
      </c>
      <c r="D226" s="66">
        <v>304</v>
      </c>
      <c r="E226" s="66">
        <v>1051</v>
      </c>
      <c r="F226" s="66">
        <v>3</v>
      </c>
      <c r="G226" s="66">
        <v>4.6875699999999999E-2</v>
      </c>
      <c r="H226" s="66">
        <v>5</v>
      </c>
    </row>
    <row r="227" spans="2:8">
      <c r="B227" s="66">
        <v>226</v>
      </c>
      <c r="C227" s="66">
        <v>3</v>
      </c>
      <c r="D227" s="66">
        <v>240</v>
      </c>
      <c r="E227" s="66">
        <v>648</v>
      </c>
      <c r="F227" s="66">
        <v>3</v>
      </c>
      <c r="G227" s="66">
        <v>4.00977E-2</v>
      </c>
      <c r="H227" s="66">
        <v>5</v>
      </c>
    </row>
    <row r="228" spans="2:8">
      <c r="B228" s="66">
        <v>227</v>
      </c>
      <c r="C228" s="66">
        <v>5</v>
      </c>
      <c r="D228" s="66">
        <v>292</v>
      </c>
      <c r="E228" s="66">
        <v>1028</v>
      </c>
      <c r="F228" s="66">
        <v>4</v>
      </c>
      <c r="G228" s="66">
        <v>3.9809499999999998E-2</v>
      </c>
      <c r="H228" s="66">
        <v>5</v>
      </c>
    </row>
    <row r="229" spans="2:8">
      <c r="B229" s="66">
        <v>228</v>
      </c>
      <c r="C229" s="66">
        <v>4</v>
      </c>
      <c r="D229" s="66">
        <v>284</v>
      </c>
      <c r="E229" s="66">
        <v>877</v>
      </c>
      <c r="F229" s="66">
        <v>4</v>
      </c>
      <c r="G229" s="66">
        <v>4.1865600000000003E-2</v>
      </c>
      <c r="H229" s="66">
        <v>5</v>
      </c>
    </row>
    <row r="230" spans="2:8">
      <c r="B230" s="66">
        <v>229</v>
      </c>
      <c r="C230" s="66">
        <v>5</v>
      </c>
      <c r="D230" s="66">
        <v>295</v>
      </c>
      <c r="E230" s="66">
        <v>1028</v>
      </c>
      <c r="F230" s="66">
        <v>4</v>
      </c>
      <c r="G230" s="66">
        <v>4.5985499999999999E-2</v>
      </c>
      <c r="H230" s="66">
        <v>5</v>
      </c>
    </row>
    <row r="231" spans="2:8">
      <c r="B231" s="66">
        <v>230</v>
      </c>
      <c r="C231" s="66">
        <v>4</v>
      </c>
      <c r="D231" s="66">
        <v>285</v>
      </c>
      <c r="E231" s="66">
        <v>879</v>
      </c>
      <c r="F231" s="66">
        <v>4</v>
      </c>
      <c r="G231" s="66">
        <v>4.2408000000000001E-2</v>
      </c>
      <c r="H231" s="66">
        <v>5</v>
      </c>
    </row>
    <row r="232" spans="2:8">
      <c r="B232" s="66">
        <v>231</v>
      </c>
      <c r="C232" s="66">
        <v>3</v>
      </c>
      <c r="D232" s="66">
        <v>237</v>
      </c>
      <c r="E232" s="66">
        <v>622</v>
      </c>
      <c r="F232" s="66">
        <v>3</v>
      </c>
      <c r="G232" s="66">
        <v>3.9815900000000001E-2</v>
      </c>
      <c r="H232" s="66">
        <v>5</v>
      </c>
    </row>
    <row r="233" spans="2:8">
      <c r="B233" s="66">
        <v>232</v>
      </c>
      <c r="C233" s="66">
        <v>5</v>
      </c>
      <c r="D233" s="66">
        <v>293</v>
      </c>
      <c r="E233" s="66">
        <v>1030</v>
      </c>
      <c r="F233" s="66">
        <v>4</v>
      </c>
      <c r="G233" s="66">
        <v>4.0253900000000002E-2</v>
      </c>
      <c r="H233" s="66">
        <v>5</v>
      </c>
    </row>
    <row r="234" spans="2:8">
      <c r="B234" s="66">
        <v>233</v>
      </c>
      <c r="C234" s="66">
        <v>3</v>
      </c>
      <c r="D234" s="66">
        <v>241</v>
      </c>
      <c r="E234" s="66">
        <v>650</v>
      </c>
      <c r="F234" s="66">
        <v>3</v>
      </c>
      <c r="G234" s="66">
        <v>4.3200000000000002E-2</v>
      </c>
      <c r="H234" s="66">
        <v>5</v>
      </c>
    </row>
    <row r="235" spans="2:8">
      <c r="B235" s="66">
        <v>234</v>
      </c>
      <c r="C235" s="66">
        <v>4</v>
      </c>
      <c r="D235" s="66">
        <v>237</v>
      </c>
      <c r="E235" s="66">
        <v>640</v>
      </c>
      <c r="F235" s="66">
        <v>4</v>
      </c>
      <c r="G235" s="66">
        <v>3.9768900000000003E-2</v>
      </c>
      <c r="H235" s="66">
        <v>5</v>
      </c>
    </row>
    <row r="236" spans="2:8">
      <c r="B236" s="66">
        <v>235</v>
      </c>
      <c r="C236" s="66">
        <v>4</v>
      </c>
      <c r="D236" s="66">
        <v>274</v>
      </c>
      <c r="E236" s="66">
        <v>856</v>
      </c>
      <c r="F236" s="66">
        <v>3</v>
      </c>
      <c r="G236" s="66">
        <v>4.1692300000000002E-2</v>
      </c>
      <c r="H236" s="66">
        <v>5</v>
      </c>
    </row>
    <row r="237" spans="2:8">
      <c r="B237" s="66">
        <v>236</v>
      </c>
      <c r="C237" s="66">
        <v>5</v>
      </c>
      <c r="D237" s="66">
        <v>300</v>
      </c>
      <c r="E237" s="66">
        <v>1041</v>
      </c>
      <c r="F237" s="66">
        <v>4</v>
      </c>
      <c r="G237" s="66">
        <v>4.3418199999999997E-2</v>
      </c>
      <c r="H237" s="66">
        <v>5</v>
      </c>
    </row>
    <row r="238" spans="2:8">
      <c r="B238" s="66">
        <v>237</v>
      </c>
      <c r="C238" s="66">
        <v>3</v>
      </c>
      <c r="D238" s="66">
        <v>246</v>
      </c>
      <c r="E238" s="66">
        <v>662</v>
      </c>
      <c r="F238" s="66">
        <v>3</v>
      </c>
      <c r="G238" s="66">
        <v>3.7081500000000003E-2</v>
      </c>
      <c r="H238" s="66">
        <v>5</v>
      </c>
    </row>
    <row r="239" spans="2:8">
      <c r="B239" s="66">
        <v>238</v>
      </c>
      <c r="C239" s="66">
        <v>5</v>
      </c>
      <c r="D239" s="66">
        <v>295</v>
      </c>
      <c r="E239" s="66">
        <v>1032</v>
      </c>
      <c r="F239" s="66">
        <v>4</v>
      </c>
      <c r="G239" s="66">
        <v>3.9671199999999997E-2</v>
      </c>
      <c r="H239" s="66">
        <v>5</v>
      </c>
    </row>
    <row r="240" spans="2:8">
      <c r="B240" s="66">
        <v>239</v>
      </c>
      <c r="C240" s="66">
        <v>4</v>
      </c>
      <c r="D240" s="66">
        <v>272</v>
      </c>
      <c r="E240" s="66">
        <v>844</v>
      </c>
      <c r="F240" s="66">
        <v>4</v>
      </c>
      <c r="G240" s="66">
        <v>4.14519E-2</v>
      </c>
      <c r="H240" s="66">
        <v>5</v>
      </c>
    </row>
    <row r="241" spans="2:8">
      <c r="B241" s="66">
        <v>240</v>
      </c>
      <c r="C241" s="66">
        <v>4</v>
      </c>
      <c r="D241" s="66">
        <v>275</v>
      </c>
      <c r="E241" s="66">
        <v>850</v>
      </c>
      <c r="F241" s="66">
        <v>4</v>
      </c>
      <c r="G241" s="66">
        <v>4.4585E-2</v>
      </c>
      <c r="H241" s="66">
        <v>5</v>
      </c>
    </row>
    <row r="242" spans="2:8">
      <c r="B242" s="66">
        <v>241</v>
      </c>
      <c r="C242" s="66">
        <v>4</v>
      </c>
      <c r="D242" s="66">
        <v>279</v>
      </c>
      <c r="E242" s="66">
        <v>864</v>
      </c>
      <c r="F242" s="66">
        <v>4</v>
      </c>
      <c r="G242" s="66">
        <v>4.1217999999999998E-2</v>
      </c>
      <c r="H242" s="66">
        <v>5</v>
      </c>
    </row>
    <row r="243" spans="2:8">
      <c r="B243" s="66">
        <v>242</v>
      </c>
      <c r="C243" s="66">
        <v>3</v>
      </c>
      <c r="D243" s="66">
        <v>236</v>
      </c>
      <c r="E243" s="66">
        <v>635</v>
      </c>
      <c r="F243" s="66">
        <v>3</v>
      </c>
      <c r="G243" s="66">
        <v>3.9544599999999999E-2</v>
      </c>
      <c r="H243" s="66">
        <v>5</v>
      </c>
    </row>
    <row r="244" spans="2:8">
      <c r="B244" s="66">
        <v>243</v>
      </c>
      <c r="C244" s="66">
        <v>5</v>
      </c>
      <c r="D244" s="66">
        <v>302</v>
      </c>
      <c r="E244" s="66">
        <v>1048</v>
      </c>
      <c r="F244" s="66">
        <v>4</v>
      </c>
      <c r="G244" s="66">
        <v>3.9973700000000001E-2</v>
      </c>
      <c r="H244" s="66">
        <v>5</v>
      </c>
    </row>
    <row r="245" spans="2:8">
      <c r="B245" s="66">
        <v>244</v>
      </c>
      <c r="C245" s="66">
        <v>3</v>
      </c>
      <c r="D245" s="66">
        <v>239</v>
      </c>
      <c r="E245" s="66">
        <v>645</v>
      </c>
      <c r="F245" s="66">
        <v>3</v>
      </c>
      <c r="G245" s="66">
        <v>3.87056E-2</v>
      </c>
      <c r="H245" s="66">
        <v>5</v>
      </c>
    </row>
    <row r="246" spans="2:8">
      <c r="B246" s="66">
        <v>245</v>
      </c>
      <c r="C246" s="66">
        <v>4</v>
      </c>
      <c r="D246" s="66">
        <v>268</v>
      </c>
      <c r="E246" s="66">
        <v>842</v>
      </c>
      <c r="F246" s="66">
        <v>4</v>
      </c>
      <c r="G246" s="66">
        <v>3.9817100000000001E-2</v>
      </c>
      <c r="H246" s="66">
        <v>5</v>
      </c>
    </row>
    <row r="247" spans="2:8">
      <c r="B247" s="66">
        <v>246</v>
      </c>
      <c r="C247" s="66">
        <v>4</v>
      </c>
      <c r="D247" s="66">
        <v>280</v>
      </c>
      <c r="E247" s="66">
        <v>868</v>
      </c>
      <c r="F247" s="66">
        <v>4</v>
      </c>
      <c r="G247" s="66">
        <v>4.0473000000000002E-2</v>
      </c>
      <c r="H247" s="66">
        <v>5</v>
      </c>
    </row>
    <row r="248" spans="2:8">
      <c r="B248" s="66">
        <v>247</v>
      </c>
      <c r="C248" s="66">
        <v>4</v>
      </c>
      <c r="D248" s="66">
        <v>263</v>
      </c>
      <c r="E248" s="66">
        <v>826</v>
      </c>
      <c r="F248" s="66">
        <v>4</v>
      </c>
      <c r="G248" s="66">
        <v>3.84462E-2</v>
      </c>
      <c r="H248" s="66">
        <v>5</v>
      </c>
    </row>
    <row r="249" spans="2:8">
      <c r="B249" s="66">
        <v>248</v>
      </c>
      <c r="C249" s="66">
        <v>4</v>
      </c>
      <c r="D249" s="66">
        <v>277</v>
      </c>
      <c r="E249" s="66">
        <v>860</v>
      </c>
      <c r="F249" s="66">
        <v>4</v>
      </c>
      <c r="G249" s="66">
        <v>4.0260600000000001E-2</v>
      </c>
      <c r="H249" s="66">
        <v>5</v>
      </c>
    </row>
    <row r="250" spans="2:8">
      <c r="B250" s="66">
        <v>249</v>
      </c>
      <c r="C250" s="66">
        <v>5</v>
      </c>
      <c r="D250" s="66">
        <v>306</v>
      </c>
      <c r="E250" s="66">
        <v>1061</v>
      </c>
      <c r="F250" s="66">
        <v>4</v>
      </c>
      <c r="G250" s="66">
        <v>4.06609E-2</v>
      </c>
      <c r="H250" s="66">
        <v>5</v>
      </c>
    </row>
    <row r="251" spans="2:8">
      <c r="B251" s="66">
        <v>250</v>
      </c>
      <c r="C251" s="66">
        <v>4</v>
      </c>
      <c r="D251" s="66">
        <v>265</v>
      </c>
      <c r="E251" s="66">
        <v>832</v>
      </c>
      <c r="F251" s="66">
        <v>4</v>
      </c>
      <c r="G251" s="66">
        <v>3.7790499999999998E-2</v>
      </c>
      <c r="H251" s="66">
        <v>5</v>
      </c>
    </row>
    <row r="252" spans="2:8">
      <c r="B252" s="66">
        <v>251</v>
      </c>
      <c r="C252" s="66">
        <v>3</v>
      </c>
      <c r="D252" s="66">
        <v>251</v>
      </c>
      <c r="E252" s="66">
        <v>671</v>
      </c>
      <c r="F252" s="66">
        <v>3</v>
      </c>
      <c r="G252" s="66">
        <v>3.9137100000000001E-2</v>
      </c>
      <c r="H252" s="66">
        <v>6</v>
      </c>
    </row>
    <row r="253" spans="2:8">
      <c r="B253" s="66">
        <v>252</v>
      </c>
      <c r="C253" s="66">
        <v>4</v>
      </c>
      <c r="D253" s="66">
        <v>276</v>
      </c>
      <c r="E253" s="66">
        <v>856</v>
      </c>
      <c r="F253" s="66">
        <v>4</v>
      </c>
      <c r="G253" s="66">
        <v>4.0085999999999997E-2</v>
      </c>
      <c r="H253" s="66">
        <v>6</v>
      </c>
    </row>
    <row r="254" spans="2:8">
      <c r="B254" s="66">
        <v>253</v>
      </c>
      <c r="C254" s="66">
        <v>3</v>
      </c>
      <c r="D254" s="66">
        <v>241</v>
      </c>
      <c r="E254" s="66">
        <v>647</v>
      </c>
      <c r="F254" s="66">
        <v>3</v>
      </c>
      <c r="G254" s="66">
        <v>3.8685799999999999E-2</v>
      </c>
      <c r="H254" s="66">
        <v>6</v>
      </c>
    </row>
    <row r="255" spans="2:8">
      <c r="B255" s="66">
        <v>254</v>
      </c>
      <c r="C255" s="66">
        <v>4</v>
      </c>
      <c r="D255" s="66">
        <v>275</v>
      </c>
      <c r="E255" s="66">
        <v>851</v>
      </c>
      <c r="F255" s="66">
        <v>4</v>
      </c>
      <c r="G255" s="66">
        <v>3.9932500000000003E-2</v>
      </c>
      <c r="H255" s="66">
        <v>6</v>
      </c>
    </row>
    <row r="256" spans="2:8">
      <c r="B256" s="66">
        <v>255</v>
      </c>
      <c r="C256" s="66">
        <v>5</v>
      </c>
      <c r="D256" s="66">
        <v>302</v>
      </c>
      <c r="E256" s="66">
        <v>1042</v>
      </c>
      <c r="F256" s="66">
        <v>3</v>
      </c>
      <c r="G256" s="66">
        <v>4.1239499999999998E-2</v>
      </c>
      <c r="H256" s="66">
        <v>6</v>
      </c>
    </row>
    <row r="257" spans="2:8">
      <c r="B257" s="66">
        <v>256</v>
      </c>
      <c r="C257" s="66">
        <v>5</v>
      </c>
      <c r="D257" s="66">
        <v>303</v>
      </c>
      <c r="E257" s="66">
        <v>1052</v>
      </c>
      <c r="F257" s="66">
        <v>5</v>
      </c>
      <c r="G257" s="66">
        <v>4.0132500000000002E-2</v>
      </c>
      <c r="H257" s="66">
        <v>6</v>
      </c>
    </row>
    <row r="258" spans="2:8">
      <c r="B258" s="66">
        <v>257</v>
      </c>
      <c r="C258" s="66">
        <v>3</v>
      </c>
      <c r="D258" s="66">
        <v>237</v>
      </c>
      <c r="E258" s="66">
        <v>632</v>
      </c>
      <c r="F258" s="66">
        <v>3</v>
      </c>
      <c r="G258" s="66">
        <v>3.7504900000000001E-2</v>
      </c>
      <c r="H258" s="66">
        <v>6</v>
      </c>
    </row>
    <row r="259" spans="2:8">
      <c r="B259" s="66">
        <v>258</v>
      </c>
      <c r="C259" s="66">
        <v>5</v>
      </c>
      <c r="D259" s="66">
        <v>299</v>
      </c>
      <c r="E259" s="66">
        <v>1044</v>
      </c>
      <c r="F259" s="66">
        <v>5</v>
      </c>
      <c r="G259" s="66">
        <v>4.0727899999999997E-2</v>
      </c>
      <c r="H259" s="66">
        <v>6</v>
      </c>
    </row>
    <row r="260" spans="2:8">
      <c r="B260" s="66">
        <v>259</v>
      </c>
      <c r="C260" s="66">
        <v>4</v>
      </c>
      <c r="D260" s="66">
        <v>269</v>
      </c>
      <c r="E260" s="66">
        <v>836</v>
      </c>
      <c r="F260" s="66">
        <v>3</v>
      </c>
      <c r="G260" s="66">
        <v>3.9072799999999998E-2</v>
      </c>
      <c r="H260" s="66">
        <v>6</v>
      </c>
    </row>
    <row r="261" spans="2:8">
      <c r="B261" s="66">
        <v>260</v>
      </c>
      <c r="C261" s="66">
        <v>6</v>
      </c>
      <c r="D261" s="66">
        <v>319</v>
      </c>
      <c r="E261" s="66">
        <v>1209</v>
      </c>
      <c r="F261" s="66">
        <v>5</v>
      </c>
      <c r="G261" s="66">
        <v>4.4532799999999997E-2</v>
      </c>
      <c r="H261" s="66">
        <v>6</v>
      </c>
    </row>
    <row r="262" spans="2:8">
      <c r="B262" s="66">
        <v>261</v>
      </c>
      <c r="C262" s="66">
        <v>3</v>
      </c>
      <c r="D262" s="66">
        <v>243</v>
      </c>
      <c r="E262" s="66">
        <v>654</v>
      </c>
      <c r="F262" s="66">
        <v>3</v>
      </c>
      <c r="G262" s="66">
        <v>4.4631700000000003E-2</v>
      </c>
      <c r="H262" s="66">
        <v>6</v>
      </c>
    </row>
    <row r="263" spans="2:8">
      <c r="B263" s="66">
        <v>262</v>
      </c>
      <c r="C263" s="66">
        <v>4</v>
      </c>
      <c r="D263" s="66">
        <v>273</v>
      </c>
      <c r="E263" s="66">
        <v>845</v>
      </c>
      <c r="F263" s="66">
        <v>4</v>
      </c>
      <c r="G263" s="66">
        <v>3.9138800000000001E-2</v>
      </c>
      <c r="H263" s="66">
        <v>6</v>
      </c>
    </row>
    <row r="264" spans="2:8">
      <c r="B264" s="66">
        <v>263</v>
      </c>
      <c r="C264" s="66">
        <v>4</v>
      </c>
      <c r="D264" s="66">
        <v>275</v>
      </c>
      <c r="E264" s="66">
        <v>851</v>
      </c>
      <c r="F264" s="66">
        <v>3</v>
      </c>
      <c r="G264" s="66">
        <v>3.9634500000000003E-2</v>
      </c>
      <c r="H264" s="66">
        <v>6</v>
      </c>
    </row>
    <row r="265" spans="2:8">
      <c r="B265" s="66">
        <v>264</v>
      </c>
      <c r="C265" s="66">
        <v>5</v>
      </c>
      <c r="D265" s="66">
        <v>298</v>
      </c>
      <c r="E265" s="66">
        <v>1032</v>
      </c>
      <c r="F265" s="66">
        <v>3</v>
      </c>
      <c r="G265" s="66">
        <v>4.3423900000000001E-2</v>
      </c>
      <c r="H265" s="66">
        <v>6</v>
      </c>
    </row>
    <row r="266" spans="2:8">
      <c r="B266" s="66">
        <v>265</v>
      </c>
      <c r="C266" s="66">
        <v>5</v>
      </c>
      <c r="D266" s="66">
        <v>295</v>
      </c>
      <c r="E266" s="66">
        <v>1029</v>
      </c>
      <c r="F266" s="66">
        <v>4</v>
      </c>
      <c r="G266" s="66">
        <v>3.9668299999999997E-2</v>
      </c>
      <c r="H266" s="66">
        <v>6</v>
      </c>
    </row>
    <row r="267" spans="2:8">
      <c r="B267" s="66">
        <v>266</v>
      </c>
      <c r="C267" s="66">
        <v>5</v>
      </c>
      <c r="D267" s="66">
        <v>297</v>
      </c>
      <c r="E267" s="66">
        <v>1027</v>
      </c>
      <c r="F267" s="66">
        <v>4</v>
      </c>
      <c r="G267" s="66">
        <v>3.9686899999999997E-2</v>
      </c>
      <c r="H267" s="66">
        <v>6</v>
      </c>
    </row>
    <row r="268" spans="2:8">
      <c r="B268" s="66">
        <v>267</v>
      </c>
      <c r="C268" s="66">
        <v>4</v>
      </c>
      <c r="D268" s="66">
        <v>276</v>
      </c>
      <c r="E268" s="66">
        <v>858</v>
      </c>
      <c r="F268" s="66">
        <v>3</v>
      </c>
      <c r="G268" s="66">
        <v>3.8825800000000001E-2</v>
      </c>
      <c r="H268" s="66">
        <v>6</v>
      </c>
    </row>
    <row r="269" spans="2:8">
      <c r="B269" s="66">
        <v>268</v>
      </c>
      <c r="C269" s="66">
        <v>4</v>
      </c>
      <c r="D269" s="66">
        <v>275</v>
      </c>
      <c r="E269" s="66">
        <v>852</v>
      </c>
      <c r="F269" s="66">
        <v>3</v>
      </c>
      <c r="G269" s="66">
        <v>3.9795400000000002E-2</v>
      </c>
      <c r="H269" s="66">
        <v>6</v>
      </c>
    </row>
    <row r="270" spans="2:8">
      <c r="B270" s="66">
        <v>269</v>
      </c>
      <c r="C270" s="66">
        <v>5</v>
      </c>
      <c r="D270" s="66">
        <v>295</v>
      </c>
      <c r="E270" s="66">
        <v>1038</v>
      </c>
      <c r="F270" s="66">
        <v>5</v>
      </c>
      <c r="G270" s="66">
        <v>4.0782499999999999E-2</v>
      </c>
      <c r="H270" s="66">
        <v>6</v>
      </c>
    </row>
    <row r="271" spans="2:8">
      <c r="B271" s="66">
        <v>270</v>
      </c>
      <c r="C271" s="66">
        <v>4</v>
      </c>
      <c r="D271" s="66">
        <v>275</v>
      </c>
      <c r="E271" s="66">
        <v>849</v>
      </c>
      <c r="F271" s="66">
        <v>4</v>
      </c>
      <c r="G271" s="66">
        <v>4.4359200000000001E-2</v>
      </c>
      <c r="H271" s="66">
        <v>6</v>
      </c>
    </row>
    <row r="272" spans="2:8">
      <c r="B272" s="66">
        <v>271</v>
      </c>
      <c r="C272" s="66">
        <v>5</v>
      </c>
      <c r="D272" s="66">
        <v>299</v>
      </c>
      <c r="E272" s="66">
        <v>1037</v>
      </c>
      <c r="F272" s="66">
        <v>4</v>
      </c>
      <c r="G272" s="66">
        <v>4.2572499999999999E-2</v>
      </c>
      <c r="H272" s="66">
        <v>6</v>
      </c>
    </row>
    <row r="273" spans="2:8">
      <c r="B273" s="66">
        <v>272</v>
      </c>
      <c r="C273" s="66">
        <v>3</v>
      </c>
      <c r="D273" s="66">
        <v>247</v>
      </c>
      <c r="E273" s="66">
        <v>664</v>
      </c>
      <c r="F273" s="66">
        <v>3</v>
      </c>
      <c r="G273" s="66">
        <v>3.8439800000000003E-2</v>
      </c>
      <c r="H273" s="66">
        <v>6</v>
      </c>
    </row>
    <row r="274" spans="2:8">
      <c r="B274" s="66">
        <v>273</v>
      </c>
      <c r="C274" s="66">
        <v>5</v>
      </c>
      <c r="D274" s="66">
        <v>297</v>
      </c>
      <c r="E274" s="66">
        <v>1034</v>
      </c>
      <c r="F274" s="66">
        <v>4</v>
      </c>
      <c r="G274" s="66">
        <v>4.6468500000000003E-2</v>
      </c>
      <c r="H274" s="66">
        <v>6</v>
      </c>
    </row>
    <row r="275" spans="2:8">
      <c r="B275" s="66">
        <v>274</v>
      </c>
      <c r="C275" s="66">
        <v>4</v>
      </c>
      <c r="D275" s="66">
        <v>238</v>
      </c>
      <c r="E275" s="66">
        <v>625</v>
      </c>
      <c r="F275" s="66">
        <v>4</v>
      </c>
      <c r="G275" s="66">
        <v>3.9645399999999997E-2</v>
      </c>
      <c r="H275" s="66">
        <v>6</v>
      </c>
    </row>
    <row r="276" spans="2:8">
      <c r="B276" s="66">
        <v>275</v>
      </c>
      <c r="C276" s="66">
        <v>4</v>
      </c>
      <c r="D276" s="66">
        <v>275</v>
      </c>
      <c r="E276" s="66">
        <v>861</v>
      </c>
      <c r="F276" s="66">
        <v>3</v>
      </c>
      <c r="G276" s="66">
        <v>4.0556000000000002E-2</v>
      </c>
      <c r="H276" s="66">
        <v>6</v>
      </c>
    </row>
    <row r="277" spans="2:8">
      <c r="B277" s="66">
        <v>276</v>
      </c>
      <c r="C277" s="66">
        <v>6</v>
      </c>
      <c r="D277" s="66">
        <v>318</v>
      </c>
      <c r="E277" s="66">
        <v>1200</v>
      </c>
      <c r="F277" s="66">
        <v>5</v>
      </c>
      <c r="G277" s="66">
        <v>4.4743100000000001E-2</v>
      </c>
      <c r="H277" s="66">
        <v>6</v>
      </c>
    </row>
    <row r="278" spans="2:8">
      <c r="B278" s="66">
        <v>277</v>
      </c>
      <c r="C278" s="66">
        <v>3</v>
      </c>
      <c r="D278" s="66">
        <v>247</v>
      </c>
      <c r="E278" s="66">
        <v>671</v>
      </c>
      <c r="F278" s="66">
        <v>3</v>
      </c>
      <c r="G278" s="66">
        <v>3.8156299999999997E-2</v>
      </c>
      <c r="H278" s="66">
        <v>6</v>
      </c>
    </row>
    <row r="279" spans="2:8">
      <c r="B279" s="66">
        <v>278</v>
      </c>
      <c r="C279" s="66">
        <v>5</v>
      </c>
      <c r="D279" s="66">
        <v>302</v>
      </c>
      <c r="E279" s="66">
        <v>1051</v>
      </c>
      <c r="F279" s="66">
        <v>5</v>
      </c>
      <c r="G279" s="66">
        <v>4.5473600000000003E-2</v>
      </c>
      <c r="H279" s="66">
        <v>6</v>
      </c>
    </row>
    <row r="280" spans="2:8">
      <c r="B280" s="66">
        <v>279</v>
      </c>
      <c r="C280" s="66">
        <v>4</v>
      </c>
      <c r="D280" s="66">
        <v>275</v>
      </c>
      <c r="E280" s="66">
        <v>852</v>
      </c>
      <c r="F280" s="66">
        <v>4</v>
      </c>
      <c r="G280" s="66">
        <v>3.9376500000000002E-2</v>
      </c>
      <c r="H280" s="66">
        <v>6</v>
      </c>
    </row>
    <row r="281" spans="2:8">
      <c r="B281" s="66">
        <v>280</v>
      </c>
      <c r="C281" s="66">
        <v>4</v>
      </c>
      <c r="D281" s="66">
        <v>274</v>
      </c>
      <c r="E281" s="66">
        <v>852</v>
      </c>
      <c r="F281" s="66">
        <v>4</v>
      </c>
      <c r="G281" s="66">
        <v>4.0127999999999997E-2</v>
      </c>
      <c r="H281" s="66">
        <v>6</v>
      </c>
    </row>
    <row r="282" spans="2:8">
      <c r="B282" s="66">
        <v>281</v>
      </c>
      <c r="C282" s="66">
        <v>4</v>
      </c>
      <c r="D282" s="66">
        <v>275</v>
      </c>
      <c r="E282" s="66">
        <v>852</v>
      </c>
      <c r="F282" s="66">
        <v>3</v>
      </c>
      <c r="G282" s="66">
        <v>3.9420400000000001E-2</v>
      </c>
      <c r="H282" s="66">
        <v>6</v>
      </c>
    </row>
    <row r="283" spans="2:8">
      <c r="B283" s="66">
        <v>282</v>
      </c>
      <c r="C283" s="66">
        <v>4</v>
      </c>
      <c r="D283" s="66">
        <v>278</v>
      </c>
      <c r="E283" s="66">
        <v>861</v>
      </c>
      <c r="F283" s="66">
        <v>4</v>
      </c>
      <c r="G283" s="66">
        <v>4.14951E-2</v>
      </c>
      <c r="H283" s="66">
        <v>6</v>
      </c>
    </row>
    <row r="284" spans="2:8">
      <c r="B284" s="66">
        <v>283</v>
      </c>
      <c r="C284" s="66">
        <v>4</v>
      </c>
      <c r="D284" s="66">
        <v>277</v>
      </c>
      <c r="E284" s="66">
        <v>861</v>
      </c>
      <c r="F284" s="66">
        <v>4</v>
      </c>
      <c r="G284" s="66">
        <v>4.1786900000000002E-2</v>
      </c>
      <c r="H284" s="66">
        <v>6</v>
      </c>
    </row>
    <row r="285" spans="2:8">
      <c r="B285" s="66">
        <v>284</v>
      </c>
      <c r="C285" s="66">
        <v>5</v>
      </c>
      <c r="D285" s="66">
        <v>301</v>
      </c>
      <c r="E285" s="66">
        <v>1037</v>
      </c>
      <c r="F285" s="66">
        <v>4</v>
      </c>
      <c r="G285" s="66">
        <v>4.5614700000000001E-2</v>
      </c>
      <c r="H285" s="66">
        <v>6</v>
      </c>
    </row>
    <row r="286" spans="2:8">
      <c r="B286" s="66">
        <v>285</v>
      </c>
      <c r="C286" s="66">
        <v>5</v>
      </c>
      <c r="D286" s="66">
        <v>295</v>
      </c>
      <c r="E286" s="66">
        <v>1030</v>
      </c>
      <c r="F286" s="66">
        <v>3</v>
      </c>
      <c r="G286" s="66">
        <v>4.37086E-2</v>
      </c>
      <c r="H286" s="66">
        <v>6</v>
      </c>
    </row>
    <row r="287" spans="2:8">
      <c r="B287" s="66">
        <v>286</v>
      </c>
      <c r="C287" s="66">
        <v>5</v>
      </c>
      <c r="D287" s="66">
        <v>302</v>
      </c>
      <c r="E287" s="66">
        <v>1045</v>
      </c>
      <c r="F287" s="66">
        <v>4</v>
      </c>
      <c r="G287" s="66">
        <v>4.4507699999999997E-2</v>
      </c>
      <c r="H287" s="66">
        <v>6</v>
      </c>
    </row>
    <row r="288" spans="2:8">
      <c r="B288" s="66">
        <v>287</v>
      </c>
      <c r="C288" s="66">
        <v>4</v>
      </c>
      <c r="D288" s="66">
        <v>276</v>
      </c>
      <c r="E288" s="66">
        <v>853</v>
      </c>
      <c r="F288" s="66">
        <v>4</v>
      </c>
      <c r="G288" s="66">
        <v>4.02818E-2</v>
      </c>
      <c r="H288" s="66">
        <v>6</v>
      </c>
    </row>
    <row r="289" spans="2:8">
      <c r="B289" s="66">
        <v>288</v>
      </c>
      <c r="C289" s="66">
        <v>4</v>
      </c>
      <c r="D289" s="66">
        <v>269</v>
      </c>
      <c r="E289" s="66">
        <v>840</v>
      </c>
      <c r="F289" s="66">
        <v>4</v>
      </c>
      <c r="G289" s="66">
        <v>3.8811400000000003E-2</v>
      </c>
      <c r="H289" s="66">
        <v>6</v>
      </c>
    </row>
    <row r="290" spans="2:8">
      <c r="B290" s="66">
        <v>289</v>
      </c>
      <c r="C290" s="66">
        <v>2</v>
      </c>
      <c r="D290" s="66">
        <v>172</v>
      </c>
      <c r="E290" s="66">
        <v>443</v>
      </c>
      <c r="F290" s="66">
        <v>2</v>
      </c>
      <c r="G290" s="66">
        <v>3.7740200000000002E-2</v>
      </c>
      <c r="H290" s="66">
        <v>6</v>
      </c>
    </row>
    <row r="291" spans="2:8">
      <c r="B291" s="66">
        <v>290</v>
      </c>
      <c r="C291" s="66">
        <v>5</v>
      </c>
      <c r="D291" s="66">
        <v>298</v>
      </c>
      <c r="E291" s="66">
        <v>1037</v>
      </c>
      <c r="F291" s="66">
        <v>4</v>
      </c>
      <c r="G291" s="66">
        <v>4.18737E-2</v>
      </c>
      <c r="H291" s="66">
        <v>6</v>
      </c>
    </row>
    <row r="292" spans="2:8">
      <c r="B292" s="66">
        <v>291</v>
      </c>
      <c r="C292" s="66">
        <v>4</v>
      </c>
      <c r="D292" s="66">
        <v>273</v>
      </c>
      <c r="E292" s="66">
        <v>846</v>
      </c>
      <c r="F292" s="66">
        <v>3</v>
      </c>
      <c r="G292" s="66">
        <v>3.93569E-2</v>
      </c>
      <c r="H292" s="66">
        <v>6</v>
      </c>
    </row>
    <row r="293" spans="2:8">
      <c r="B293" s="66">
        <v>292</v>
      </c>
      <c r="C293" s="66">
        <v>3</v>
      </c>
      <c r="D293" s="66">
        <v>242</v>
      </c>
      <c r="E293" s="66">
        <v>643</v>
      </c>
      <c r="F293" s="66">
        <v>3</v>
      </c>
      <c r="G293" s="66">
        <v>4.0002099999999999E-2</v>
      </c>
      <c r="H293" s="66">
        <v>7</v>
      </c>
    </row>
    <row r="294" spans="2:8">
      <c r="B294" s="66">
        <v>293</v>
      </c>
      <c r="C294" s="66">
        <v>4</v>
      </c>
      <c r="D294" s="66">
        <v>242</v>
      </c>
      <c r="E294" s="66">
        <v>651</v>
      </c>
      <c r="F294" s="66">
        <v>4</v>
      </c>
      <c r="G294" s="66">
        <v>3.8682000000000001E-2</v>
      </c>
      <c r="H294" s="66">
        <v>7</v>
      </c>
    </row>
    <row r="295" spans="2:8">
      <c r="B295" s="66">
        <v>294</v>
      </c>
      <c r="C295" s="66">
        <v>5</v>
      </c>
      <c r="D295" s="66">
        <v>297</v>
      </c>
      <c r="E295" s="66">
        <v>1035</v>
      </c>
      <c r="F295" s="66">
        <v>4</v>
      </c>
      <c r="G295" s="66">
        <v>4.0490900000000003E-2</v>
      </c>
      <c r="H295" s="66">
        <v>7</v>
      </c>
    </row>
    <row r="296" spans="2:8">
      <c r="B296" s="66">
        <v>295</v>
      </c>
      <c r="C296" s="66">
        <v>5</v>
      </c>
      <c r="D296" s="66">
        <v>277</v>
      </c>
      <c r="E296" s="66">
        <v>853</v>
      </c>
      <c r="F296" s="66">
        <v>5</v>
      </c>
      <c r="G296" s="66">
        <v>4.1501999999999997E-2</v>
      </c>
      <c r="H296" s="66">
        <v>7</v>
      </c>
    </row>
    <row r="297" spans="2:8">
      <c r="B297" s="66">
        <v>296</v>
      </c>
      <c r="C297" s="66">
        <v>4</v>
      </c>
      <c r="D297" s="66">
        <v>282</v>
      </c>
      <c r="E297" s="66">
        <v>876</v>
      </c>
      <c r="F297" s="66">
        <v>3</v>
      </c>
      <c r="G297" s="66">
        <v>4.51598E-2</v>
      </c>
      <c r="H297" s="66">
        <v>7</v>
      </c>
    </row>
    <row r="298" spans="2:8">
      <c r="B298" s="66">
        <v>297</v>
      </c>
      <c r="C298" s="66">
        <v>4</v>
      </c>
      <c r="D298" s="66">
        <v>280</v>
      </c>
      <c r="E298" s="66">
        <v>871</v>
      </c>
      <c r="F298" s="66">
        <v>4</v>
      </c>
      <c r="G298" s="66">
        <v>4.1326799999999997E-2</v>
      </c>
      <c r="H298" s="66">
        <v>7</v>
      </c>
    </row>
    <row r="299" spans="2:8">
      <c r="B299" s="66">
        <v>298</v>
      </c>
      <c r="C299" s="66">
        <v>5</v>
      </c>
      <c r="D299" s="66">
        <v>298</v>
      </c>
      <c r="E299" s="66">
        <v>1036</v>
      </c>
      <c r="F299" s="66">
        <v>3</v>
      </c>
      <c r="G299" s="66">
        <v>4.0868799999999997E-2</v>
      </c>
      <c r="H299" s="66">
        <v>7</v>
      </c>
    </row>
    <row r="300" spans="2:8">
      <c r="B300" s="66">
        <v>299</v>
      </c>
      <c r="C300" s="66">
        <v>6</v>
      </c>
      <c r="D300" s="66">
        <v>301</v>
      </c>
      <c r="E300" s="66">
        <v>1036</v>
      </c>
      <c r="F300" s="66">
        <v>5</v>
      </c>
      <c r="G300" s="66">
        <v>4.33862E-2</v>
      </c>
      <c r="H300" s="66">
        <v>8</v>
      </c>
    </row>
    <row r="301" spans="2:8">
      <c r="B301" s="66">
        <v>300</v>
      </c>
      <c r="C301" s="66">
        <v>5</v>
      </c>
      <c r="D301" s="66">
        <v>303</v>
      </c>
      <c r="E301" s="66">
        <v>1042</v>
      </c>
      <c r="F301" s="66">
        <v>4</v>
      </c>
      <c r="G301" s="66">
        <v>4.5479499999999999E-2</v>
      </c>
      <c r="H301" s="66">
        <v>8</v>
      </c>
    </row>
    <row r="302" spans="2:8">
      <c r="B302" s="66">
        <v>301</v>
      </c>
      <c r="C302" s="66">
        <v>6</v>
      </c>
      <c r="D302" s="66">
        <v>316</v>
      </c>
      <c r="E302" s="66">
        <v>1201</v>
      </c>
      <c r="F302" s="66">
        <v>5</v>
      </c>
      <c r="G302" s="66">
        <v>4.0962499999999999E-2</v>
      </c>
      <c r="H302" s="6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Systems</vt:lpstr>
      <vt:lpstr>Systems Bins</vt:lpstr>
      <vt:lpstr>Basic Results</vt:lpstr>
      <vt:lpstr>Cardinality</vt:lpstr>
      <vt:lpstr>74181</vt:lpstr>
      <vt:lpstr>74182</vt:lpstr>
      <vt:lpstr>74283</vt:lpstr>
      <vt:lpstr>c17</vt:lpstr>
      <vt:lpstr>c432</vt:lpstr>
      <vt:lpstr>c499</vt:lpstr>
      <vt:lpstr>c880</vt:lpstr>
      <vt:lpstr>c1355</vt:lpstr>
      <vt:lpstr>c1908</vt:lpstr>
      <vt:lpstr>c2670</vt:lpstr>
      <vt:lpstr>c3540</vt:lpstr>
      <vt:lpstr>c5315</vt:lpstr>
      <vt:lpstr>c6288</vt:lpstr>
      <vt:lpstr>c7552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amitmet</dc:creator>
  <cp:lastModifiedBy>Meir</cp:lastModifiedBy>
  <dcterms:created xsi:type="dcterms:W3CDTF">2011-08-10T12:59:16Z</dcterms:created>
  <dcterms:modified xsi:type="dcterms:W3CDTF">2013-04-11T09:40:20Z</dcterms:modified>
</cp:coreProperties>
</file>