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775" activeTab="2"/>
  </bookViews>
  <sheets>
    <sheet name="Flying machine airframe paramet" sheetId="1" r:id="rId1"/>
    <sheet name="Flying machine maneuvering volu" sheetId="2" r:id="rId2"/>
    <sheet name="Rotor moment factor" sheetId="3" r:id="rId3"/>
    <sheet name="Propeller thrust and rotating m" sheetId="4" r:id="rId4"/>
    <sheet name="Horizontal and vertical tail mo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<sst xmlns="http://schemas.openxmlformats.org/spreadsheetml/2006/main" count="137" uniqueCount="102">
  <si>
    <t>Parameter Name</t>
  </si>
  <si>
    <t>Value</t>
  </si>
  <si>
    <t>Unit</t>
  </si>
  <si>
    <t>Mass</t>
  </si>
  <si>
    <t>kilogram</t>
  </si>
  <si>
    <t>质量</t>
  </si>
  <si>
    <t>Fuselage Length</t>
  </si>
  <si>
    <t>meter</t>
  </si>
  <si>
    <t>总长</t>
  </si>
  <si>
    <t>Roll Axis Moment of Inertia</t>
  </si>
  <si>
    <t>kilogram-meter-square</t>
  </si>
  <si>
    <t>转动惯量</t>
  </si>
  <si>
    <t>Pitch Axis Moment of Inertia</t>
  </si>
  <si>
    <t>Yaw Axis Moment of Inertia</t>
  </si>
  <si>
    <t>Coaxial Rigid Rotor Radius</t>
  </si>
  <si>
    <t>旋翼半径</t>
  </si>
  <si>
    <t>Coaxial Rigid Rotor Speed</t>
  </si>
  <si>
    <t>meter per second</t>
  </si>
  <si>
    <t>旋翼速度</t>
  </si>
  <si>
    <t>Lateral Distance from Center of Mass to Propeller Thruster along the Nose Direction</t>
  </si>
  <si>
    <t>从质心到螺旋桨推进器沿机头方向的横向距离</t>
  </si>
  <si>
    <t>Longitudinal Distance from Center of Mass to Propeller Thruster above the Fuselage</t>
  </si>
  <si>
    <t>从质心到机身上方螺旋桨推进器的纵向距离</t>
  </si>
  <si>
    <t>Horizontal Tail Surface Area</t>
  </si>
  <si>
    <t>meter-square</t>
  </si>
  <si>
    <t>水平尾翼面积</t>
  </si>
  <si>
    <t>Lateral Distance from Center of Mass to Horizontal Tail</t>
  </si>
  <si>
    <t>水平尾翼横向距离</t>
  </si>
  <si>
    <t>Vertical Tail Surface Area</t>
  </si>
  <si>
    <t>垂直尾翼</t>
  </si>
  <si>
    <t>Lateral Distance from Center of Mass to Vertical Tail</t>
  </si>
  <si>
    <t>垂直尾翼横向距离</t>
  </si>
  <si>
    <t>Longitudinal Distance from Center of Mass to Vertical Tail</t>
  </si>
  <si>
    <t>垂直尾翼纵向距离</t>
  </si>
  <si>
    <t>Maneuvering Volume</t>
  </si>
  <si>
    <t>Selectable Range</t>
  </si>
  <si>
    <t xml:space="preserve">Coaxial rotor overall distance </t>
  </si>
  <si>
    <t>[0,30]</t>
  </si>
  <si>
    <t>degree</t>
  </si>
  <si>
    <t>总距离</t>
  </si>
  <si>
    <t>同轴旋翼</t>
  </si>
  <si>
    <t>x_1</t>
  </si>
  <si>
    <t xml:space="preserve">Coaxial rotor differential total distance </t>
  </si>
  <si>
    <t>[-25,25]</t>
  </si>
  <si>
    <t>差分总距离</t>
  </si>
  <si>
    <t>x_2</t>
  </si>
  <si>
    <t>Coaxial rotor longitudinal cycle pitch</t>
  </si>
  <si>
    <t>纵向循环俯仰</t>
  </si>
  <si>
    <t>x_3</t>
  </si>
  <si>
    <t>Coaxial rotor lateral cycle pitch</t>
  </si>
  <si>
    <t>横向循环俯仰</t>
  </si>
  <si>
    <t>x_4</t>
  </si>
  <si>
    <t>Propeller thruster operating capacity</t>
  </si>
  <si>
    <t>[0,36]</t>
  </si>
  <si>
    <t>\</t>
  </si>
  <si>
    <t>推进螺旋桨推进能力</t>
  </si>
  <si>
    <t>推进旋翼</t>
  </si>
  <si>
    <t>y_1</t>
  </si>
  <si>
    <t xml:space="preserve"> Elevator deflection values</t>
  </si>
  <si>
    <t>升降舵偏转值</t>
  </si>
  <si>
    <t>z_1</t>
  </si>
  <si>
    <t>Rudder deflection values</t>
  </si>
  <si>
    <t>方向舵偏转值</t>
  </si>
  <si>
    <t>z_2</t>
  </si>
  <si>
    <r>
      <rPr>
        <sz val="11"/>
        <color theme="1"/>
        <rFont val="Times New Roman"/>
        <charset val="134"/>
      </rPr>
      <t>1</t>
    </r>
    <r>
      <rPr>
        <sz val="11"/>
        <color theme="1"/>
        <rFont val="等线"/>
        <charset val="134"/>
      </rPr>
      <t>、</t>
    </r>
    <r>
      <rPr>
        <sz val="11"/>
        <color theme="1"/>
        <rFont val="Times New Roman"/>
        <charset val="134"/>
      </rPr>
      <t>Rotor roll moment coefficient = roll deviation value + lateral pitch roll factor *lateral cycle pitch + differential total distance roll coefficient * differential total distance</t>
    </r>
  </si>
  <si>
    <r>
      <rPr>
        <sz val="11"/>
        <color theme="1"/>
        <rFont val="Times New Roman"/>
        <charset val="134"/>
      </rPr>
      <t>2</t>
    </r>
    <r>
      <rPr>
        <sz val="11"/>
        <color theme="1"/>
        <rFont val="等线"/>
        <charset val="134"/>
      </rPr>
      <t>、</t>
    </r>
    <r>
      <rPr>
        <sz val="11"/>
        <color theme="1"/>
        <rFont val="Times New Roman"/>
        <charset val="134"/>
      </rPr>
      <t>Rotor pitch moment coefficient = pitch deviation value + longitudinal variable pitch coefficient * longitudinal cycle pitch  + total pitch coefficient * overall distance + differential total pitch coefficient * differential total distance</t>
    </r>
  </si>
  <si>
    <r>
      <rPr>
        <sz val="11"/>
        <color theme="1"/>
        <rFont val="Times New Roman"/>
        <charset val="134"/>
      </rPr>
      <t>3</t>
    </r>
    <r>
      <rPr>
        <sz val="11"/>
        <color theme="1"/>
        <rFont val="等线"/>
        <charset val="134"/>
      </rPr>
      <t>、</t>
    </r>
    <r>
      <rPr>
        <sz val="11"/>
        <color theme="1"/>
        <rFont val="Times New Roman"/>
        <charset val="134"/>
      </rPr>
      <t>Rotor yaw moment coefficient = yaw deviation + differential total pitch yaw coefficient * differential total distance</t>
    </r>
  </si>
  <si>
    <r>
      <rPr>
        <b/>
        <sz val="11"/>
        <color theme="1"/>
        <rFont val="Times New Roman"/>
        <charset val="134"/>
      </rPr>
      <t>Note:</t>
    </r>
    <r>
      <rPr>
        <sz val="11"/>
        <color theme="1"/>
        <rFont val="Times New Roman"/>
        <charset val="134"/>
      </rPr>
      <t xml:space="preserve"> Each maneuver takes the angle value</t>
    </r>
  </si>
  <si>
    <t>Rotor Advance Ratio = Flight Speed / Rotor Blade Tip Speed</t>
  </si>
  <si>
    <t>Rotor advance ratio</t>
  </si>
  <si>
    <t>Roll deflection value</t>
  </si>
  <si>
    <t>R_1</t>
  </si>
  <si>
    <t>Lateral pitch roll factor</t>
  </si>
  <si>
    <t>R_2</t>
  </si>
  <si>
    <t>Differential total distance roll coefficient</t>
  </si>
  <si>
    <t>R_3</t>
  </si>
  <si>
    <t>Pitch deviation value</t>
  </si>
  <si>
    <t>R_4</t>
  </si>
  <si>
    <t>Longitudinal variable pitch coefficient</t>
  </si>
  <si>
    <t>R_5</t>
  </si>
  <si>
    <t>Total pitch coefficient</t>
  </si>
  <si>
    <t>R_6</t>
  </si>
  <si>
    <t>Differential total pitch coefficient</t>
  </si>
  <si>
    <t>R_7</t>
  </si>
  <si>
    <t>Yaw deviation value</t>
  </si>
  <si>
    <t>R_8</t>
  </si>
  <si>
    <t>Differential total pitch yaw coefficient</t>
  </si>
  <si>
    <t>Propeller thruster thrust (unit: N)</t>
  </si>
  <si>
    <t>F_p</t>
  </si>
  <si>
    <t>Propeller thruster rotational torque (unit: Nm)</t>
  </si>
  <si>
    <t>M_r2</t>
  </si>
  <si>
    <r>
      <rPr>
        <sz val="11"/>
        <color theme="1"/>
        <rFont val="等线"/>
        <charset val="134"/>
      </rPr>
      <t>推进能力系数与推力及扭矩的对应</t>
    </r>
  </si>
  <si>
    <t>Horizontal tail moment coefficient = Horizontal tail moment coefficient deviation + Elevator coefficient * Elevator deflection angle</t>
  </si>
  <si>
    <t>Vertical tail moment coefficient = Vertical tail moment coefficient deviation + Rudder coefficient * Rudder deflection angle</t>
  </si>
  <si>
    <t>Horizontal tail moment coefficient deviation</t>
  </si>
  <si>
    <t>R_9</t>
  </si>
  <si>
    <t>Elevator coefficient</t>
  </si>
  <si>
    <t>R_10</t>
  </si>
  <si>
    <t>Vertical tail moment coefficient deviation</t>
  </si>
  <si>
    <t>R_11</t>
  </si>
  <si>
    <t>Rudder coefficient</t>
  </si>
  <si>
    <t>R_12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</si>
</sst>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等线"/>
      <charset val="134"/>
      <scheme val="minor"/>
    </font>
    <font>
      <sz val="11"/>
      <color rgb="FF24292F"/>
      <name val="Times New Roman"/>
      <charset val="134"/>
    </font>
    <font>
      <sz val="11"/>
      <color theme="1"/>
      <name val="Times New Roman"/>
      <charset val="134"/>
    </font>
    <font>
      <sz val="11"/>
      <color rgb="FFFF0000"/>
      <name val="Times New Roman"/>
      <charset val="134"/>
    </font>
    <font>
      <b/>
      <sz val="11"/>
      <color theme="1"/>
      <name val="Times New Roman"/>
      <charset val="134"/>
    </font>
    <font>
      <sz val="11"/>
      <color rgb="FF000000"/>
      <name val="Times New Roman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1"/>
      <name val="等线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2" borderId="3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3" borderId="6" applyNumberFormat="0" applyAlignment="0" applyProtection="0">
      <alignment vertical="center"/>
    </xf>
    <xf numFmtId="0" fontId="15" fillId="4" borderId="7" applyNumberFormat="0" applyAlignment="0" applyProtection="0">
      <alignment vertical="center"/>
    </xf>
    <xf numFmtId="0" fontId="16" fillId="4" borderId="6" applyNumberFormat="0" applyAlignment="0" applyProtection="0">
      <alignment vertical="center"/>
    </xf>
    <xf numFmtId="0" fontId="17" fillId="5" borderId="8" applyNumberFormat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2" xfId="0" applyFon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0" fillId="0" borderId="0" xfId="0" applyFo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'Propeller thrust and rotating m'!$B$1:$J$1</c:f>
              <c:numCache>
                <c:formatCode>General</c:formatCode>
                <c:ptCount val="9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</c:numCache>
            </c:numRef>
          </c:xVal>
          <c:yVal>
            <c:numRef>
              <c:f>'Propeller thrust and rotating m'!$B$2:$J$2</c:f>
              <c:numCache>
                <c:formatCode>General</c:formatCode>
                <c:ptCount val="9"/>
                <c:pt idx="0">
                  <c:v>200</c:v>
                </c:pt>
                <c:pt idx="1">
                  <c:v>1000</c:v>
                </c:pt>
                <c:pt idx="2">
                  <c:v>1900</c:v>
                </c:pt>
                <c:pt idx="3">
                  <c:v>2400</c:v>
                </c:pt>
                <c:pt idx="4">
                  <c:v>3200</c:v>
                </c:pt>
                <c:pt idx="5">
                  <c:v>4000</c:v>
                </c:pt>
                <c:pt idx="6">
                  <c:v>5800</c:v>
                </c:pt>
                <c:pt idx="7">
                  <c:v>8200</c:v>
                </c:pt>
                <c:pt idx="8">
                  <c:v>11000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'Propeller thrust and rotating m'!$B$1:$J$1</c:f>
              <c:numCache>
                <c:formatCode>General</c:formatCode>
                <c:ptCount val="9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</c:numCache>
            </c:numRef>
          </c:xVal>
          <c:yVal>
            <c:numRef>
              <c:f>'Propeller thrust and rotating m'!$B$3:$J$3</c:f>
              <c:numCache>
                <c:formatCode>General</c:formatCode>
                <c:ptCount val="9"/>
                <c:pt idx="0">
                  <c:v>200</c:v>
                </c:pt>
                <c:pt idx="1">
                  <c:v>700</c:v>
                </c:pt>
                <c:pt idx="2">
                  <c:v>1100</c:v>
                </c:pt>
                <c:pt idx="3">
                  <c:v>1400</c:v>
                </c:pt>
                <c:pt idx="4">
                  <c:v>1900</c:v>
                </c:pt>
                <c:pt idx="5">
                  <c:v>2500</c:v>
                </c:pt>
                <c:pt idx="6">
                  <c:v>3700</c:v>
                </c:pt>
                <c:pt idx="7">
                  <c:v>4500</c:v>
                </c:pt>
                <c:pt idx="8">
                  <c:v>7000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0647120"/>
        <c:axId val="561638928"/>
      </c:scatterChart>
      <c:valAx>
        <c:axId val="550647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61638928"/>
        <c:crosses val="autoZero"/>
        <c:crossBetween val="midCat"/>
      </c:valAx>
      <c:valAx>
        <c:axId val="56163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50647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235619</xdr:colOff>
      <xdr:row>4</xdr:row>
      <xdr:rowOff>32084</xdr:rowOff>
    </xdr:from>
    <xdr:to>
      <xdr:col>9</xdr:col>
      <xdr:colOff>1</xdr:colOff>
      <xdr:row>19</xdr:row>
      <xdr:rowOff>68179</xdr:rowOff>
    </xdr:to>
    <xdr:graphicFrame>
      <xdr:nvGraphicFramePr>
        <xdr:cNvPr id="2" name="图表 1"/>
        <xdr:cNvGraphicFramePr/>
      </xdr:nvGraphicFramePr>
      <xdr:xfrm>
        <a:off x="3950335" y="784225"/>
        <a:ext cx="4565015" cy="28936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5"/>
  <sheetViews>
    <sheetView zoomScale="190" zoomScaleNormal="190" workbookViewId="0">
      <selection activeCell="A1" sqref="A1"/>
    </sheetView>
  </sheetViews>
  <sheetFormatPr defaultColWidth="9" defaultRowHeight="14.25" outlineLevelCol="3"/>
  <cols>
    <col min="1" max="1" width="69.75" customWidth="1"/>
    <col min="2" max="2" width="16" customWidth="1"/>
    <col min="3" max="3" width="25.75" customWidth="1"/>
  </cols>
  <sheetData>
    <row r="1" spans="1:3">
      <c r="A1" s="10" t="s">
        <v>0</v>
      </c>
      <c r="B1" s="10" t="s">
        <v>1</v>
      </c>
      <c r="C1" s="10" t="s">
        <v>2</v>
      </c>
    </row>
    <row r="2" ht="15" spans="1:4">
      <c r="A2" s="6" t="s">
        <v>3</v>
      </c>
      <c r="B2" s="5">
        <v>5000</v>
      </c>
      <c r="C2" s="6" t="s">
        <v>4</v>
      </c>
      <c r="D2" s="12" t="s">
        <v>5</v>
      </c>
    </row>
    <row r="3" ht="15" spans="1:4">
      <c r="A3" s="6" t="s">
        <v>6</v>
      </c>
      <c r="B3" s="5">
        <v>8</v>
      </c>
      <c r="C3" s="6" t="s">
        <v>7</v>
      </c>
      <c r="D3" s="12" t="s">
        <v>8</v>
      </c>
    </row>
    <row r="4" ht="15" spans="1:4">
      <c r="A4" s="6" t="s">
        <v>9</v>
      </c>
      <c r="B4" s="5">
        <v>8000</v>
      </c>
      <c r="C4" s="6" t="s">
        <v>10</v>
      </c>
      <c r="D4" s="12" t="s">
        <v>11</v>
      </c>
    </row>
    <row r="5" ht="15" spans="1:3">
      <c r="A5" s="6" t="s">
        <v>12</v>
      </c>
      <c r="B5" s="5">
        <v>20000</v>
      </c>
      <c r="C5" s="6" t="s">
        <v>10</v>
      </c>
    </row>
    <row r="6" ht="15" spans="1:3">
      <c r="A6" s="6" t="s">
        <v>13</v>
      </c>
      <c r="B6" s="5">
        <v>25000</v>
      </c>
      <c r="C6" s="6" t="s">
        <v>10</v>
      </c>
    </row>
    <row r="7" ht="15" spans="1:4">
      <c r="A7" s="6" t="s">
        <v>14</v>
      </c>
      <c r="B7" s="5">
        <v>6</v>
      </c>
      <c r="C7" s="6" t="s">
        <v>7</v>
      </c>
      <c r="D7" s="12" t="s">
        <v>15</v>
      </c>
    </row>
    <row r="8" ht="15" spans="1:4">
      <c r="A8" s="6" t="s">
        <v>16</v>
      </c>
      <c r="B8" s="5">
        <v>180</v>
      </c>
      <c r="C8" s="6" t="s">
        <v>17</v>
      </c>
      <c r="D8" s="12" t="s">
        <v>18</v>
      </c>
    </row>
    <row r="9" ht="15" spans="1:4">
      <c r="A9" s="6" t="s">
        <v>19</v>
      </c>
      <c r="B9" s="5">
        <v>-3.5</v>
      </c>
      <c r="C9" s="6" t="s">
        <v>7</v>
      </c>
      <c r="D9" t="s">
        <v>20</v>
      </c>
    </row>
    <row r="10" ht="15" spans="1:4">
      <c r="A10" s="6" t="s">
        <v>21</v>
      </c>
      <c r="B10" s="5">
        <v>-0.2</v>
      </c>
      <c r="C10" s="6" t="s">
        <v>7</v>
      </c>
      <c r="D10" t="s">
        <v>22</v>
      </c>
    </row>
    <row r="11" ht="15" spans="1:4">
      <c r="A11" s="6" t="s">
        <v>23</v>
      </c>
      <c r="B11" s="5">
        <v>1</v>
      </c>
      <c r="C11" s="6" t="s">
        <v>24</v>
      </c>
      <c r="D11" s="12" t="s">
        <v>25</v>
      </c>
    </row>
    <row r="12" ht="15" spans="1:4">
      <c r="A12" s="6" t="s">
        <v>26</v>
      </c>
      <c r="B12" s="5">
        <v>-3</v>
      </c>
      <c r="C12" s="6" t="s">
        <v>7</v>
      </c>
      <c r="D12" s="12" t="s">
        <v>27</v>
      </c>
    </row>
    <row r="13" ht="15" spans="1:4">
      <c r="A13" s="6" t="s">
        <v>28</v>
      </c>
      <c r="B13" s="5">
        <v>0.5</v>
      </c>
      <c r="C13" s="6" t="s">
        <v>24</v>
      </c>
      <c r="D13" s="12" t="s">
        <v>29</v>
      </c>
    </row>
    <row r="14" ht="15" spans="1:4">
      <c r="A14" s="6" t="s">
        <v>30</v>
      </c>
      <c r="B14" s="5">
        <v>-3</v>
      </c>
      <c r="C14" s="6" t="s">
        <v>7</v>
      </c>
      <c r="D14" s="12" t="s">
        <v>31</v>
      </c>
    </row>
    <row r="15" ht="15" spans="1:4">
      <c r="A15" s="6" t="s">
        <v>32</v>
      </c>
      <c r="B15" s="5">
        <v>0.2</v>
      </c>
      <c r="C15" s="6" t="s">
        <v>7</v>
      </c>
      <c r="D15" s="12" t="s">
        <v>33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8"/>
  <sheetViews>
    <sheetView zoomScale="160" zoomScaleNormal="160" workbookViewId="0">
      <selection activeCell="A36" sqref="A36"/>
    </sheetView>
  </sheetViews>
  <sheetFormatPr defaultColWidth="9" defaultRowHeight="14.25" outlineLevelRow="7" outlineLevelCol="5"/>
  <cols>
    <col min="1" max="1" width="42.625" customWidth="1"/>
    <col min="2" max="2" width="21.625" customWidth="1"/>
    <col min="3" max="3" width="11.375" customWidth="1"/>
  </cols>
  <sheetData>
    <row r="1" spans="1:3">
      <c r="A1" s="10" t="s">
        <v>34</v>
      </c>
      <c r="B1" s="10" t="s">
        <v>35</v>
      </c>
      <c r="C1" s="10" t="s">
        <v>2</v>
      </c>
    </row>
    <row r="2" ht="15" spans="1:6">
      <c r="A2" s="6" t="s">
        <v>36</v>
      </c>
      <c r="B2" s="5" t="s">
        <v>37</v>
      </c>
      <c r="C2" s="11" t="s">
        <v>38</v>
      </c>
      <c r="D2" s="12" t="s">
        <v>39</v>
      </c>
      <c r="E2" s="12" t="s">
        <v>40</v>
      </c>
      <c r="F2" s="12" t="s">
        <v>41</v>
      </c>
    </row>
    <row r="3" ht="15" spans="1:6">
      <c r="A3" s="6" t="s">
        <v>42</v>
      </c>
      <c r="B3" s="5" t="s">
        <v>43</v>
      </c>
      <c r="C3" s="11" t="s">
        <v>38</v>
      </c>
      <c r="D3" s="12" t="s">
        <v>44</v>
      </c>
      <c r="F3" s="12" t="s">
        <v>45</v>
      </c>
    </row>
    <row r="4" ht="15" spans="1:6">
      <c r="A4" s="6" t="s">
        <v>46</v>
      </c>
      <c r="B4" s="5" t="s">
        <v>43</v>
      </c>
      <c r="C4" s="11" t="s">
        <v>38</v>
      </c>
      <c r="D4" s="12" t="s">
        <v>47</v>
      </c>
      <c r="F4" s="12" t="s">
        <v>48</v>
      </c>
    </row>
    <row r="5" ht="15" spans="1:6">
      <c r="A5" s="6" t="s">
        <v>49</v>
      </c>
      <c r="B5" s="5" t="s">
        <v>43</v>
      </c>
      <c r="C5" s="11" t="s">
        <v>38</v>
      </c>
      <c r="D5" s="12" t="s">
        <v>50</v>
      </c>
      <c r="F5" s="12" t="s">
        <v>51</v>
      </c>
    </row>
    <row r="6" ht="15" spans="1:6">
      <c r="A6" s="6" t="s">
        <v>52</v>
      </c>
      <c r="B6" s="5" t="s">
        <v>53</v>
      </c>
      <c r="C6" s="5" t="s">
        <v>54</v>
      </c>
      <c r="D6" s="12" t="s">
        <v>55</v>
      </c>
      <c r="E6" s="12" t="s">
        <v>56</v>
      </c>
      <c r="F6" s="12" t="s">
        <v>57</v>
      </c>
    </row>
    <row r="7" ht="15" spans="1:6">
      <c r="A7" s="6" t="s">
        <v>58</v>
      </c>
      <c r="B7" s="5" t="s">
        <v>43</v>
      </c>
      <c r="C7" s="11" t="s">
        <v>38</v>
      </c>
      <c r="D7" s="12" t="s">
        <v>59</v>
      </c>
      <c r="F7" s="12" t="s">
        <v>60</v>
      </c>
    </row>
    <row r="8" ht="15" spans="1:6">
      <c r="A8" s="6" t="s">
        <v>61</v>
      </c>
      <c r="B8" s="5" t="s">
        <v>43</v>
      </c>
      <c r="C8" s="11" t="s">
        <v>38</v>
      </c>
      <c r="D8" s="12" t="s">
        <v>62</v>
      </c>
      <c r="F8" s="12" t="s">
        <v>63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34"/>
  <sheetViews>
    <sheetView tabSelected="1" zoomScale="145" zoomScaleNormal="145" workbookViewId="0">
      <selection activeCell="A2" sqref="A2:S2"/>
    </sheetView>
  </sheetViews>
  <sheetFormatPr defaultColWidth="9" defaultRowHeight="14.25"/>
  <cols>
    <col min="1" max="1" width="34" customWidth="1"/>
    <col min="2" max="5" width="9.625" customWidth="1"/>
    <col min="16" max="16" width="19.125" customWidth="1"/>
    <col min="17" max="18" width="9" hidden="1" customWidth="1"/>
    <col min="19" max="19" width="7" customWidth="1"/>
  </cols>
  <sheetData>
    <row r="1" ht="15" spans="1:19">
      <c r="A1" s="2" t="s">
        <v>64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ht="15" spans="1:19">
      <c r="A2" s="2" t="s">
        <v>65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ht="15" spans="1:19">
      <c r="A3" s="2" t="s">
        <v>66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</row>
    <row r="4" ht="15" spans="1:19">
      <c r="A4" s="2" t="s">
        <v>67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</row>
    <row r="5" ht="15" spans="1:19">
      <c r="A5" s="9" t="s">
        <v>68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</row>
    <row r="6" ht="15" spans="1:19">
      <c r="A6" s="4"/>
      <c r="B6" s="4"/>
      <c r="C6" s="4"/>
      <c r="D6" s="4"/>
      <c r="E6" s="4"/>
      <c r="F6" s="4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7" ht="15" spans="1:19">
      <c r="A7" s="5" t="s">
        <v>69</v>
      </c>
      <c r="B7" s="5">
        <v>0</v>
      </c>
      <c r="C7" s="5">
        <v>0.1</v>
      </c>
      <c r="D7" s="5">
        <v>0.2</v>
      </c>
      <c r="E7" s="5">
        <v>0.3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</row>
    <row r="8" ht="15" spans="1:19">
      <c r="A8" s="5" t="s">
        <v>70</v>
      </c>
      <c r="B8" s="5">
        <v>0.0002</v>
      </c>
      <c r="C8" s="5">
        <v>0.00035</v>
      </c>
      <c r="D8" s="5">
        <v>0.0004</v>
      </c>
      <c r="E8" s="5">
        <v>0.0004</v>
      </c>
      <c r="F8" s="4" t="s">
        <v>71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</row>
    <row r="9" ht="15" spans="1:19">
      <c r="A9" s="4"/>
      <c r="B9" s="4"/>
      <c r="C9" s="4"/>
      <c r="D9" s="4"/>
      <c r="E9" s="4"/>
      <c r="F9" s="4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</row>
    <row r="10" ht="15" spans="1:19">
      <c r="A10" s="5" t="s">
        <v>69</v>
      </c>
      <c r="B10" s="5">
        <v>0</v>
      </c>
      <c r="C10" s="5">
        <v>0.1</v>
      </c>
      <c r="D10" s="5">
        <v>0.2</v>
      </c>
      <c r="E10" s="5">
        <v>0.3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</row>
    <row r="11" ht="15" spans="1:19">
      <c r="A11" s="5" t="s">
        <v>72</v>
      </c>
      <c r="B11" s="5">
        <v>0.00028</v>
      </c>
      <c r="C11" s="5">
        <v>0.00032</v>
      </c>
      <c r="D11" s="5">
        <v>0.0004</v>
      </c>
      <c r="E11" s="5">
        <v>0.00044</v>
      </c>
      <c r="F11" s="4" t="s">
        <v>73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</row>
    <row r="12" ht="15" spans="1:19">
      <c r="A12" s="4"/>
      <c r="B12" s="4"/>
      <c r="C12" s="4"/>
      <c r="D12" s="4"/>
      <c r="E12" s="4"/>
      <c r="F12" s="4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</row>
    <row r="13" ht="15" spans="1:19">
      <c r="A13" s="5" t="s">
        <v>69</v>
      </c>
      <c r="B13" s="5">
        <v>0</v>
      </c>
      <c r="C13" s="5">
        <v>0.1</v>
      </c>
      <c r="D13" s="5">
        <v>0.2</v>
      </c>
      <c r="E13" s="5">
        <v>0.3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</row>
    <row r="14" ht="15" spans="1:19">
      <c r="A14" s="5" t="s">
        <v>74</v>
      </c>
      <c r="B14" s="5">
        <v>-5e-5</v>
      </c>
      <c r="C14" s="5">
        <v>-0.00019</v>
      </c>
      <c r="D14" s="5">
        <v>-0.00024</v>
      </c>
      <c r="E14" s="5">
        <v>-0.00025</v>
      </c>
      <c r="F14" s="4" t="s">
        <v>75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</row>
    <row r="15" ht="15" spans="1:19">
      <c r="A15" s="4"/>
      <c r="B15" s="4"/>
      <c r="C15" s="4"/>
      <c r="D15" s="4"/>
      <c r="E15" s="4"/>
      <c r="F15" s="4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</row>
    <row r="16" ht="15" spans="1:19">
      <c r="A16" s="5" t="s">
        <v>69</v>
      </c>
      <c r="B16" s="5">
        <v>0</v>
      </c>
      <c r="C16" s="5">
        <v>0.1</v>
      </c>
      <c r="D16" s="5">
        <v>0.2</v>
      </c>
      <c r="E16" s="5">
        <v>0.3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</row>
    <row r="17" ht="15" spans="1:19">
      <c r="A17" s="5" t="s">
        <v>76</v>
      </c>
      <c r="B17" s="5">
        <v>0.001</v>
      </c>
      <c r="C17" s="5">
        <v>0.0014</v>
      </c>
      <c r="D17" s="5">
        <v>0.0029</v>
      </c>
      <c r="E17" s="5">
        <v>0.0042</v>
      </c>
      <c r="F17" s="4" t="s">
        <v>77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</row>
    <row r="18" ht="15" spans="1:19">
      <c r="A18" s="4"/>
      <c r="B18" s="4"/>
      <c r="C18" s="4"/>
      <c r="D18" s="4"/>
      <c r="E18" s="4"/>
      <c r="F18" s="4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</row>
    <row r="19" ht="15" spans="1:19">
      <c r="A19" s="5" t="s">
        <v>69</v>
      </c>
      <c r="B19" s="5">
        <v>0</v>
      </c>
      <c r="C19" s="5">
        <v>0.1</v>
      </c>
      <c r="D19" s="5">
        <v>0.2</v>
      </c>
      <c r="E19" s="5">
        <v>0.3</v>
      </c>
      <c r="G19" s="2"/>
      <c r="H19" s="2"/>
      <c r="I19" s="2"/>
      <c r="J19" s="2"/>
      <c r="K19" s="2"/>
      <c r="L19" s="2"/>
      <c r="N19" s="2"/>
      <c r="O19" s="2"/>
      <c r="P19" s="2"/>
      <c r="Q19" s="2"/>
      <c r="R19" s="2"/>
      <c r="S19" s="2"/>
    </row>
    <row r="20" ht="15" spans="1:19">
      <c r="A20" s="5" t="s">
        <v>78</v>
      </c>
      <c r="B20" s="5">
        <v>0.0002</v>
      </c>
      <c r="C20" s="5">
        <v>0.00038</v>
      </c>
      <c r="D20" s="5">
        <v>0.00045</v>
      </c>
      <c r="E20" s="5">
        <v>0.0005</v>
      </c>
      <c r="F20" s="4" t="s">
        <v>79</v>
      </c>
      <c r="G20" s="2"/>
      <c r="H20" s="2"/>
      <c r="I20" s="2"/>
      <c r="J20" s="2"/>
      <c r="K20" s="2"/>
      <c r="L20" s="2"/>
      <c r="N20" s="2"/>
      <c r="O20" s="2"/>
      <c r="P20" s="2"/>
      <c r="Q20" s="2"/>
      <c r="R20" s="2"/>
      <c r="S20" s="2"/>
    </row>
    <row r="21" ht="15" spans="1:19">
      <c r="A21" s="4"/>
      <c r="B21" s="4"/>
      <c r="C21" s="4"/>
      <c r="D21" s="4"/>
      <c r="E21" s="4"/>
      <c r="F21" s="4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</row>
    <row r="22" ht="15" spans="1:19">
      <c r="A22" s="5" t="s">
        <v>69</v>
      </c>
      <c r="B22" s="5">
        <v>0</v>
      </c>
      <c r="C22" s="5">
        <v>0.1</v>
      </c>
      <c r="D22" s="5">
        <v>0.2</v>
      </c>
      <c r="E22" s="5">
        <v>0.3</v>
      </c>
      <c r="F22" s="4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</row>
    <row r="23" ht="15" spans="1:19">
      <c r="A23" s="5" t="s">
        <v>80</v>
      </c>
      <c r="B23" s="5">
        <v>-2e-5</v>
      </c>
      <c r="C23" s="5">
        <v>0.00017</v>
      </c>
      <c r="D23" s="5">
        <v>0.00034</v>
      </c>
      <c r="E23" s="5">
        <v>0.00043</v>
      </c>
      <c r="F23" s="4" t="s">
        <v>81</v>
      </c>
      <c r="G23" s="2"/>
      <c r="H23" s="2"/>
      <c r="I23" s="2"/>
      <c r="J23" s="2"/>
      <c r="K23" s="2"/>
      <c r="M23" s="2"/>
      <c r="N23" s="2"/>
      <c r="O23" s="2"/>
      <c r="P23" s="2"/>
      <c r="Q23" s="2"/>
      <c r="R23" s="2"/>
      <c r="S23" s="2"/>
    </row>
    <row r="24" ht="15" spans="1:19">
      <c r="A24" s="4"/>
      <c r="B24" s="4"/>
      <c r="C24" s="4"/>
      <c r="D24" s="4"/>
      <c r="E24" s="4"/>
      <c r="F24" s="4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</row>
    <row r="25" ht="15" spans="1:19">
      <c r="A25" s="5" t="s">
        <v>69</v>
      </c>
      <c r="B25" s="5">
        <v>0</v>
      </c>
      <c r="C25" s="5">
        <v>0.1</v>
      </c>
      <c r="D25" s="5">
        <v>0.2</v>
      </c>
      <c r="E25" s="5">
        <v>0.3</v>
      </c>
      <c r="F25" s="4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</row>
    <row r="26" ht="15" spans="1:19">
      <c r="A26" s="5" t="s">
        <v>82</v>
      </c>
      <c r="B26" s="5">
        <v>0.0001</v>
      </c>
      <c r="C26" s="5">
        <v>5e-5</v>
      </c>
      <c r="D26" s="5">
        <v>-1e-6</v>
      </c>
      <c r="E26" s="5">
        <v>-1e-6</v>
      </c>
      <c r="F26" s="4" t="s">
        <v>83</v>
      </c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</row>
    <row r="27" ht="15" spans="1:19">
      <c r="A27" s="4"/>
      <c r="B27" s="4"/>
      <c r="C27" s="4"/>
      <c r="D27" s="4"/>
      <c r="E27" s="4"/>
      <c r="F27" s="4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</row>
    <row r="28" ht="15" spans="1:19">
      <c r="A28" s="5" t="s">
        <v>69</v>
      </c>
      <c r="B28" s="5">
        <v>0</v>
      </c>
      <c r="C28" s="5">
        <v>0.1</v>
      </c>
      <c r="D28" s="5">
        <v>0.2</v>
      </c>
      <c r="E28" s="5">
        <v>0.3</v>
      </c>
      <c r="F28" s="4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</row>
    <row r="29" ht="15" spans="1:19">
      <c r="A29" s="5" t="s">
        <v>84</v>
      </c>
      <c r="B29" s="5">
        <v>0.0003</v>
      </c>
      <c r="C29" s="5">
        <v>0.0002</v>
      </c>
      <c r="D29" s="5">
        <v>0.0001</v>
      </c>
      <c r="E29" s="5">
        <v>0.0001</v>
      </c>
      <c r="F29" s="4" t="s">
        <v>85</v>
      </c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</row>
    <row r="30" ht="15" spans="1:19">
      <c r="A30" s="4"/>
      <c r="B30" s="4"/>
      <c r="C30" s="4"/>
      <c r="D30" s="4"/>
      <c r="E30" s="4"/>
      <c r="F30" s="4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</row>
    <row r="31" ht="15" spans="1:19">
      <c r="A31" s="5" t="s">
        <v>69</v>
      </c>
      <c r="B31" s="5">
        <v>0</v>
      </c>
      <c r="C31" s="5">
        <v>0.1</v>
      </c>
      <c r="D31" s="5">
        <v>0.2</v>
      </c>
      <c r="E31" s="5">
        <v>0.3</v>
      </c>
      <c r="F31" s="4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</row>
    <row r="32" ht="15" spans="1:19">
      <c r="A32" s="5" t="s">
        <v>86</v>
      </c>
      <c r="B32" s="5">
        <v>9e-5</v>
      </c>
      <c r="C32" s="5">
        <v>0.00011</v>
      </c>
      <c r="D32" s="5">
        <v>8e-5</v>
      </c>
      <c r="E32" s="5">
        <v>8e-5</v>
      </c>
      <c r="F32" s="4" t="s">
        <v>85</v>
      </c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</row>
    <row r="33" ht="15" spans="1:19">
      <c r="A33" s="4"/>
      <c r="B33" s="4"/>
      <c r="C33" s="4"/>
      <c r="D33" s="4"/>
      <c r="E33" s="4"/>
      <c r="F33" s="4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</row>
    <row r="34" ht="15" spans="1:19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</row>
  </sheetData>
  <mergeCells count="5">
    <mergeCell ref="A1:S1"/>
    <mergeCell ref="A2:S2"/>
    <mergeCell ref="A3:S3"/>
    <mergeCell ref="A4:S4"/>
    <mergeCell ref="A5:S5"/>
  </mergeCell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"/>
  <sheetViews>
    <sheetView zoomScale="190" zoomScaleNormal="190" workbookViewId="0">
      <selection activeCell="K2" sqref="K2"/>
    </sheetView>
  </sheetViews>
  <sheetFormatPr defaultColWidth="9" defaultRowHeight="15" outlineLevelRow="3"/>
  <cols>
    <col min="1" max="1" width="39.75" style="2" customWidth="1"/>
    <col min="2" max="16384" width="9" style="2"/>
  </cols>
  <sheetData>
    <row r="1" spans="1:10">
      <c r="A1" s="5" t="s">
        <v>52</v>
      </c>
      <c r="B1" s="5">
        <v>4</v>
      </c>
      <c r="C1" s="5">
        <v>8</v>
      </c>
      <c r="D1" s="5">
        <v>12</v>
      </c>
      <c r="E1" s="5">
        <v>16</v>
      </c>
      <c r="F1" s="5">
        <v>20</v>
      </c>
      <c r="G1" s="5">
        <v>24</v>
      </c>
      <c r="H1" s="5">
        <v>28</v>
      </c>
      <c r="I1" s="5">
        <v>32</v>
      </c>
      <c r="J1" s="5">
        <v>36</v>
      </c>
    </row>
    <row r="2" spans="1:11">
      <c r="A2" s="5" t="s">
        <v>87</v>
      </c>
      <c r="B2" s="5">
        <v>200</v>
      </c>
      <c r="C2" s="5">
        <v>1000</v>
      </c>
      <c r="D2" s="5">
        <v>1900</v>
      </c>
      <c r="E2" s="5">
        <v>2400</v>
      </c>
      <c r="F2" s="5">
        <v>3200</v>
      </c>
      <c r="G2" s="5">
        <v>4000</v>
      </c>
      <c r="H2" s="5">
        <v>5800</v>
      </c>
      <c r="I2" s="5">
        <v>8200</v>
      </c>
      <c r="J2" s="5">
        <v>11000</v>
      </c>
      <c r="K2" s="2" t="s">
        <v>88</v>
      </c>
    </row>
    <row r="3" spans="1:11">
      <c r="A3" s="5" t="s">
        <v>89</v>
      </c>
      <c r="B3" s="5">
        <v>200</v>
      </c>
      <c r="C3" s="5">
        <v>700</v>
      </c>
      <c r="D3" s="5">
        <v>1100</v>
      </c>
      <c r="E3" s="5">
        <v>1400</v>
      </c>
      <c r="F3" s="5">
        <v>1900</v>
      </c>
      <c r="G3" s="5">
        <v>2500</v>
      </c>
      <c r="H3" s="5">
        <v>3700</v>
      </c>
      <c r="I3" s="5">
        <v>4500</v>
      </c>
      <c r="J3" s="5">
        <v>7000</v>
      </c>
      <c r="K3" s="2" t="s">
        <v>90</v>
      </c>
    </row>
    <row r="4" ht="14.25" spans="1:1">
      <c r="A4" s="8" t="s">
        <v>91</v>
      </c>
    </row>
  </sheetData>
  <pageMargins left="0.7" right="0.7" top="0.75" bottom="0.75" header="0.3" footer="0.3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7"/>
  <sheetViews>
    <sheetView zoomScale="171" zoomScaleNormal="171" workbookViewId="0">
      <selection activeCell="B1" sqref="B1"/>
    </sheetView>
  </sheetViews>
  <sheetFormatPr defaultColWidth="9" defaultRowHeight="14.25"/>
  <cols>
    <col min="1" max="1" width="38.25" customWidth="1"/>
    <col min="2" max="5" width="9.625" customWidth="1"/>
  </cols>
  <sheetData>
    <row r="1" ht="15" spans="1:19">
      <c r="A1" s="1" t="s">
        <v>92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ht="15" spans="1:19">
      <c r="A2" s="1" t="s">
        <v>93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ht="15" spans="1:19">
      <c r="A3" s="2" t="s">
        <v>67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</row>
    <row r="4" ht="15" spans="1:19">
      <c r="A4" s="3" t="s">
        <v>68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</row>
    <row r="5" ht="15" spans="1:19">
      <c r="A5" s="4"/>
      <c r="B5" s="4"/>
      <c r="C5" s="4"/>
      <c r="D5" s="4"/>
      <c r="E5" s="4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</row>
    <row r="6" ht="15" spans="1:19">
      <c r="A6" s="5" t="s">
        <v>69</v>
      </c>
      <c r="B6" s="5">
        <v>0</v>
      </c>
      <c r="C6" s="5">
        <v>0.1</v>
      </c>
      <c r="D6" s="5">
        <v>0.2</v>
      </c>
      <c r="E6" s="5">
        <v>0.3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7" ht="15" spans="1:19">
      <c r="A7" s="6" t="s">
        <v>94</v>
      </c>
      <c r="B7" s="5">
        <v>-0.0001</v>
      </c>
      <c r="C7" s="5">
        <v>-0.0001</v>
      </c>
      <c r="D7" s="5">
        <v>-0.0001</v>
      </c>
      <c r="E7" s="5">
        <v>-0.0001</v>
      </c>
      <c r="F7" s="2" t="s">
        <v>95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</row>
    <row r="8" ht="15" spans="1:19">
      <c r="A8" s="4"/>
      <c r="B8" s="4"/>
      <c r="C8" s="4"/>
      <c r="D8" s="4"/>
      <c r="E8" s="4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</row>
    <row r="9" ht="15" spans="1:19">
      <c r="A9" s="5" t="s">
        <v>69</v>
      </c>
      <c r="B9" s="5">
        <v>0</v>
      </c>
      <c r="C9" s="5">
        <v>0.1</v>
      </c>
      <c r="D9" s="5">
        <v>0.2</v>
      </c>
      <c r="E9" s="5">
        <v>0.3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</row>
    <row r="10" ht="15" spans="1:19">
      <c r="A10" s="6" t="s">
        <v>96</v>
      </c>
      <c r="B10" s="5">
        <v>-1e-6</v>
      </c>
      <c r="C10" s="5">
        <v>-1e-5</v>
      </c>
      <c r="D10" s="5">
        <v>-5e-5</v>
      </c>
      <c r="E10" s="5">
        <v>-0.00013</v>
      </c>
      <c r="F10" s="2" t="s">
        <v>97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</row>
    <row r="11" ht="15" spans="1:19">
      <c r="A11" s="4"/>
      <c r="B11" s="4"/>
      <c r="C11" s="4"/>
      <c r="D11" s="4"/>
      <c r="E11" s="4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</row>
    <row r="12" ht="15" spans="1:19">
      <c r="A12" s="5" t="s">
        <v>69</v>
      </c>
      <c r="B12" s="5">
        <v>0</v>
      </c>
      <c r="C12" s="5">
        <v>0.1</v>
      </c>
      <c r="D12" s="5">
        <v>0.2</v>
      </c>
      <c r="E12" s="5">
        <v>0.3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</row>
    <row r="13" ht="15" spans="1:19">
      <c r="A13" s="6" t="s">
        <v>98</v>
      </c>
      <c r="B13" s="5">
        <v>-1e-5</v>
      </c>
      <c r="C13" s="5">
        <v>-0.0001</v>
      </c>
      <c r="D13" s="5">
        <v>-0.00015</v>
      </c>
      <c r="E13" s="5">
        <v>-0.0002</v>
      </c>
      <c r="F13" s="2" t="s">
        <v>99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</row>
    <row r="14" ht="15" spans="1:19">
      <c r="A14" s="4"/>
      <c r="B14" s="4"/>
      <c r="C14" s="4"/>
      <c r="D14" s="4"/>
      <c r="E14" s="4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</row>
    <row r="15" ht="15" spans="1:19">
      <c r="A15" s="5" t="s">
        <v>69</v>
      </c>
      <c r="B15" s="5">
        <v>0</v>
      </c>
      <c r="C15" s="5">
        <v>0.1</v>
      </c>
      <c r="D15" s="5">
        <v>0.2</v>
      </c>
      <c r="E15" s="5">
        <v>0.3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</row>
    <row r="16" ht="15" spans="1:19">
      <c r="A16" s="6" t="s">
        <v>100</v>
      </c>
      <c r="B16" s="5">
        <v>-1e-6</v>
      </c>
      <c r="C16" s="5">
        <v>-5e-6</v>
      </c>
      <c r="D16" s="5">
        <v>-1.6e-5</v>
      </c>
      <c r="E16" s="5">
        <v>-2.8e-5</v>
      </c>
      <c r="F16" s="2" t="s">
        <v>101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</row>
    <row r="17" spans="1:5">
      <c r="A17" s="7"/>
      <c r="B17" s="7"/>
      <c r="C17" s="7"/>
      <c r="D17" s="7"/>
      <c r="E17" s="7"/>
    </row>
  </sheetData>
  <mergeCells count="2">
    <mergeCell ref="A3:S3"/>
    <mergeCell ref="A4:S4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Flying machine airframe paramet</vt:lpstr>
      <vt:lpstr>Flying machine maneuvering volu</vt:lpstr>
      <vt:lpstr>Rotor moment factor</vt:lpstr>
      <vt:lpstr>Propeller thrust and rotating m</vt:lpstr>
      <vt:lpstr>Horizontal and vertical tail mo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Zhaozheng Chen</dc:creator>
  <cp:lastModifiedBy>灵、雅</cp:lastModifiedBy>
  <dcterms:created xsi:type="dcterms:W3CDTF">2015-06-05T18:19:00Z</dcterms:created>
  <dcterms:modified xsi:type="dcterms:W3CDTF">2023-11-17T06:22:26Z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E3F4E2C4CD364B57813B918833731AB9_13</vt:lpwstr>
  </property>
  <property fmtid="{D5CDD505-2E9C-101B-9397-08002B2CF9AE}" pid="3" name="KSOProductBuildVer">
    <vt:lpwstr>2052-12.1.0.15933</vt:lpwstr>
  </property>
</Properties>
</file>