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4030"/>
  <workbookPr autoCompressPictures="0"/>
  <bookViews>
    <workbookView xWindow="80" yWindow="80" windowWidth="32440" windowHeight="20380" activeTab="1"/>
  </bookViews>
  <sheets>
    <sheet name="oct4" sheetId="1" r:id="rId1"/>
    <sheet name="oct5" sheetId="2" r:id="rId2"/>
    <sheet name="oct6" sheetId="3" r:id="rId3"/>
    <sheet name="times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2" l="1"/>
  <c r="A1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5" i="2"/>
  <c r="B15" i="2"/>
  <c r="A16" i="2"/>
  <c r="B16" i="2"/>
  <c r="A17" i="2"/>
  <c r="B17" i="2"/>
  <c r="A18" i="2"/>
  <c r="B18" i="2"/>
  <c r="A19" i="2"/>
  <c r="A15" i="3"/>
  <c r="B15" i="3"/>
  <c r="A16" i="3"/>
  <c r="B16" i="3"/>
  <c r="A17" i="3"/>
  <c r="B17" i="3"/>
  <c r="A18" i="3"/>
  <c r="B18" i="3"/>
  <c r="A19" i="3"/>
  <c r="B19" i="3"/>
  <c r="A8" i="3"/>
  <c r="B8" i="3"/>
  <c r="A20" i="3"/>
  <c r="B20" i="3"/>
  <c r="A21" i="3"/>
  <c r="B21" i="3"/>
  <c r="A22" i="3"/>
  <c r="B22" i="3"/>
  <c r="A23" i="3"/>
  <c r="B23" i="3"/>
  <c r="B13" i="3"/>
  <c r="A9" i="3"/>
  <c r="B9" i="3"/>
  <c r="A10" i="3"/>
  <c r="B10" i="3"/>
  <c r="A11" i="3"/>
  <c r="B11" i="3"/>
  <c r="A12" i="3"/>
  <c r="B12" i="3"/>
  <c r="A13" i="3"/>
  <c r="B14" i="3"/>
  <c r="A4" i="3"/>
  <c r="B4" i="3"/>
  <c r="A5" i="3"/>
  <c r="B5" i="3"/>
  <c r="A6" i="3"/>
  <c r="B6" i="3"/>
  <c r="A7" i="3"/>
  <c r="B7" i="3"/>
  <c r="B3" i="3"/>
  <c r="B3" i="2"/>
  <c r="B19" i="2"/>
  <c r="A20" i="2"/>
  <c r="B20" i="2"/>
  <c r="A21" i="2"/>
  <c r="B21" i="2"/>
  <c r="B14" i="2"/>
</calcChain>
</file>

<file path=xl/sharedStrings.xml><?xml version="1.0" encoding="utf-8"?>
<sst xmlns="http://schemas.openxmlformats.org/spreadsheetml/2006/main" count="80" uniqueCount="59">
  <si>
    <t>Activity</t>
  </si>
  <si>
    <t>End Time</t>
  </si>
  <si>
    <t>Location</t>
  </si>
  <si>
    <t>Registration</t>
  </si>
  <si>
    <t>Opening Remarks</t>
  </si>
  <si>
    <t>Morning Sessions</t>
  </si>
  <si>
    <t>Lunch Break</t>
  </si>
  <si>
    <t>Afternoon Session</t>
  </si>
  <si>
    <t>Invited or Contributed Talk</t>
  </si>
  <si>
    <t>Start Time</t>
  </si>
  <si>
    <t xml:space="preserve">Activity </t>
  </si>
  <si>
    <t>8:00am</t>
  </si>
  <si>
    <t>9:00am</t>
  </si>
  <si>
    <t>11:00am</t>
  </si>
  <si>
    <t>12:00pm</t>
  </si>
  <si>
    <t>9:30am</t>
  </si>
  <si>
    <t>1:30pm</t>
  </si>
  <si>
    <t>Keynote: Stuart Russell</t>
  </si>
  <si>
    <t>Talk: Josh Tenenbaum</t>
  </si>
  <si>
    <t>Talk: Kristian Kersting</t>
  </si>
  <si>
    <t>Talk: Frank Wood</t>
  </si>
  <si>
    <t>Talk: Noah Goodman</t>
  </si>
  <si>
    <t>Talk: Marco Cusumano-Towner</t>
  </si>
  <si>
    <t>Talk: Kevin Ellis</t>
  </si>
  <si>
    <t>Talk: Tim O'Donnell</t>
  </si>
  <si>
    <t>**Session: Languages and Systems**</t>
  </si>
  <si>
    <t>Keynote: Jean-Baptiste Tristan</t>
  </si>
  <si>
    <t>Talk: Angelika Kimmig</t>
  </si>
  <si>
    <t>Talk: Hongseok Yang</t>
  </si>
  <si>
    <t>Talk: Adam Scibior</t>
  </si>
  <si>
    <t xml:space="preserve">Talk: Sarah Chasins </t>
  </si>
  <si>
    <t>Talk: Eric Atkinson</t>
  </si>
  <si>
    <t>Talk: Timon Gehr</t>
  </si>
  <si>
    <t>Keynote: Zoubin Ghahramani</t>
  </si>
  <si>
    <t>Talk: Stan Development Team</t>
  </si>
  <si>
    <t>Talk: Dustin Tran</t>
  </si>
  <si>
    <t>Talk: Michael Tingley</t>
  </si>
  <si>
    <t>Talk: Daniel Ritchie</t>
  </si>
  <si>
    <t>Talk: Ulrich Schaechtle</t>
  </si>
  <si>
    <t>Talk: Brooks Paige</t>
  </si>
  <si>
    <t>Keynote: Dave Blei</t>
  </si>
  <si>
    <t>Talk: Lawrence Murray</t>
  </si>
  <si>
    <t>Talk: Dan Roy</t>
  </si>
  <si>
    <t>Talk: Feras Saad</t>
  </si>
  <si>
    <t>Talk: Maria Gorinova</t>
  </si>
  <si>
    <t>Talk: Hong Ge &amp; Kai Xu</t>
  </si>
  <si>
    <t>**Session: Practice of Probabilistic Programming**</t>
  </si>
  <si>
    <t>**Session: Statistics and Data Analysis**</t>
  </si>
  <si>
    <t>**Session: Intelligence**</t>
  </si>
  <si>
    <t>**Bartos Theater**</t>
  </si>
  <si>
    <t>McGovern Seminar Room</t>
  </si>
  <si>
    <t>keynote</t>
  </si>
  <si>
    <t>talk</t>
  </si>
  <si>
    <t>*Lunch and Poster Session*</t>
  </si>
  <si>
    <t>coffee</t>
  </si>
  <si>
    <t>*Coffee Break*</t>
  </si>
  <si>
    <t>*Registration*</t>
  </si>
  <si>
    <t>*Lower Atrium*</t>
  </si>
  <si>
    <t>Invited or contributed Talk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</si>
</sst>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\ h:mm;@"/>
    <numFmt numFmtId="170" formatCode="h:mm;@"/>
    <numFmt numFmtId="173" formatCode="\*\*h:mm\*\*;@"/>
    <numFmt numFmtId="174" formatCode="\*h:mm\*;@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2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164" fontId="0" fillId="0" borderId="0" xfId="0" applyNumberFormat="1"/>
    <xf numFmtId="0" fontId="18" fillId="0" borderId="0" xfId="0" applyFont="1"/>
    <xf numFmtId="20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170" fontId="16" fillId="0" borderId="0" xfId="0" applyNumberFormat="1" applyFont="1" applyAlignment="1">
      <alignment horizontal="left"/>
    </xf>
    <xf numFmtId="170" fontId="0" fillId="0" borderId="0" xfId="0" applyNumberFormat="1" applyAlignment="1">
      <alignment horizontal="left"/>
    </xf>
    <xf numFmtId="170" fontId="0" fillId="0" borderId="0" xfId="0" applyNumberFormat="1"/>
    <xf numFmtId="173" fontId="0" fillId="0" borderId="0" xfId="0" applyNumberFormat="1" applyAlignment="1">
      <alignment horizontal="left"/>
    </xf>
    <xf numFmtId="174" fontId="0" fillId="0" borderId="0" xfId="0" applyNumberFormat="1" applyAlignment="1">
      <alignment horizontal="left"/>
    </xf>
  </cellXfs>
  <cellStyles count="12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50" zoomScaleNormal="150" zoomScalePageLayoutView="150" workbookViewId="0">
      <selection activeCell="B35" sqref="B35"/>
    </sheetView>
  </sheetViews>
  <sheetFormatPr baseColWidth="10" defaultRowHeight="15" x14ac:dyDescent="0"/>
  <cols>
    <col min="1" max="1" width="9.83203125" bestFit="1" customWidth="1"/>
    <col min="2" max="2" width="17.6640625" bestFit="1" customWidth="1"/>
    <col min="3" max="3" width="16" bestFit="1" customWidth="1"/>
    <col min="4" max="4" width="22.5" bestFit="1" customWidth="1"/>
  </cols>
  <sheetData>
    <row r="1" spans="1:4">
      <c r="A1" s="1" t="s">
        <v>9</v>
      </c>
      <c r="B1" s="1" t="s">
        <v>1</v>
      </c>
      <c r="C1" s="1" t="s">
        <v>0</v>
      </c>
      <c r="D1" s="1" t="s">
        <v>2</v>
      </c>
    </row>
    <row r="2" spans="1:4">
      <c r="A2" t="s">
        <v>11</v>
      </c>
      <c r="B2" t="s">
        <v>12</v>
      </c>
      <c r="C2" t="s">
        <v>3</v>
      </c>
      <c r="D2" t="s">
        <v>50</v>
      </c>
    </row>
    <row r="3" spans="1:4">
      <c r="A3" t="s">
        <v>12</v>
      </c>
      <c r="B3" t="s">
        <v>15</v>
      </c>
      <c r="C3" t="s">
        <v>4</v>
      </c>
    </row>
    <row r="4" spans="1:4">
      <c r="A4" t="s">
        <v>15</v>
      </c>
      <c r="B4" t="s">
        <v>13</v>
      </c>
      <c r="C4" t="s">
        <v>5</v>
      </c>
    </row>
    <row r="5" spans="1:4">
      <c r="A5" t="s">
        <v>13</v>
      </c>
      <c r="B5" t="s">
        <v>14</v>
      </c>
      <c r="C5" t="s">
        <v>6</v>
      </c>
    </row>
    <row r="6" spans="1:4">
      <c r="A6" t="s">
        <v>14</v>
      </c>
      <c r="B6" t="s">
        <v>16</v>
      </c>
      <c r="C6" t="s">
        <v>7</v>
      </c>
      <c r="D6" t="s">
        <v>50</v>
      </c>
    </row>
  </sheetData>
  <pageMargins left="0.75" right="0.75" top="1" bottom="1" header="0.5" footer="0.5"/>
  <pageSetup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zoomScale="150" zoomScaleNormal="150" zoomScalePageLayoutView="150" workbookViewId="0">
      <selection activeCell="C14" sqref="C14"/>
    </sheetView>
  </sheetViews>
  <sheetFormatPr baseColWidth="10" defaultRowHeight="15" x14ac:dyDescent="0"/>
  <cols>
    <col min="1" max="2" width="12.33203125" style="9" bestFit="1" customWidth="1"/>
    <col min="3" max="3" width="42.83203125" bestFit="1" customWidth="1"/>
    <col min="4" max="4" width="22.5" bestFit="1" customWidth="1"/>
  </cols>
  <sheetData>
    <row r="1" spans="1:4">
      <c r="A1" s="7" t="s">
        <v>9</v>
      </c>
      <c r="B1" s="7" t="s">
        <v>1</v>
      </c>
      <c r="C1" s="5" t="s">
        <v>0</v>
      </c>
      <c r="D1" s="5" t="s">
        <v>2</v>
      </c>
    </row>
    <row r="2" spans="1:4">
      <c r="A2" s="11">
        <v>0.33333333333333331</v>
      </c>
      <c r="B2" s="10"/>
      <c r="C2" t="s">
        <v>56</v>
      </c>
      <c r="D2" t="s">
        <v>57</v>
      </c>
    </row>
    <row r="3" spans="1:4">
      <c r="A3" s="10">
        <v>0.3611111111111111</v>
      </c>
      <c r="B3" s="10">
        <f>B11</f>
        <v>0.48611111111111116</v>
      </c>
      <c r="C3" s="6" t="s">
        <v>46</v>
      </c>
      <c r="D3" s="6" t="s">
        <v>49</v>
      </c>
    </row>
    <row r="4" spans="1:4">
      <c r="A4" s="8">
        <f>A3</f>
        <v>0.3611111111111111</v>
      </c>
      <c r="B4" s="8">
        <f>A4+times!$B$1</f>
        <v>0.3888888888888889</v>
      </c>
      <c r="C4" s="6" t="s">
        <v>33</v>
      </c>
      <c r="D4" s="6"/>
    </row>
    <row r="5" spans="1:4">
      <c r="A5" s="8">
        <f>B4</f>
        <v>0.3888888888888889</v>
      </c>
      <c r="B5" s="8">
        <f>A5+times!$B$2</f>
        <v>0.40277777777777779</v>
      </c>
      <c r="C5" s="6" t="s">
        <v>34</v>
      </c>
      <c r="D5" s="6"/>
    </row>
    <row r="6" spans="1:4">
      <c r="A6" s="8">
        <f>B5</f>
        <v>0.40277777777777779</v>
      </c>
      <c r="B6" s="8">
        <f>A6+times!$B$2</f>
        <v>0.41666666666666669</v>
      </c>
      <c r="C6" s="6" t="s">
        <v>35</v>
      </c>
      <c r="D6" s="6"/>
    </row>
    <row r="7" spans="1:4">
      <c r="A7" s="8">
        <f>B6</f>
        <v>0.41666666666666669</v>
      </c>
      <c r="B7" s="8">
        <f>A7+times!$B$2</f>
        <v>0.43055555555555558</v>
      </c>
      <c r="C7" s="6" t="s">
        <v>36</v>
      </c>
      <c r="D7" s="6"/>
    </row>
    <row r="8" spans="1:4">
      <c r="A8" s="11">
        <f>B7</f>
        <v>0.43055555555555558</v>
      </c>
      <c r="B8" s="11">
        <f>A8+times!$B$3</f>
        <v>0.44444444444444448</v>
      </c>
      <c r="C8" t="s">
        <v>55</v>
      </c>
      <c r="D8" s="6"/>
    </row>
    <row r="9" spans="1:4">
      <c r="A9" s="8">
        <f>B8</f>
        <v>0.44444444444444448</v>
      </c>
      <c r="B9" s="8">
        <f>A9+times!$B$2</f>
        <v>0.45833333333333337</v>
      </c>
      <c r="C9" s="6" t="s">
        <v>37</v>
      </c>
      <c r="D9" s="6"/>
    </row>
    <row r="10" spans="1:4">
      <c r="A10" s="8">
        <f>B9</f>
        <v>0.45833333333333337</v>
      </c>
      <c r="B10" s="8">
        <f>A10+times!$B$2</f>
        <v>0.47222222222222227</v>
      </c>
      <c r="C10" s="6" t="s">
        <v>38</v>
      </c>
      <c r="D10" s="6"/>
    </row>
    <row r="11" spans="1:4">
      <c r="A11" s="8">
        <f>B10</f>
        <v>0.47222222222222227</v>
      </c>
      <c r="B11" s="8">
        <f>A11+times!$B$2</f>
        <v>0.48611111111111116</v>
      </c>
      <c r="C11" s="6" t="s">
        <v>39</v>
      </c>
      <c r="D11" s="6"/>
    </row>
    <row r="12" spans="1:4">
      <c r="A12" s="8">
        <f>B11</f>
        <v>0.48611111111111116</v>
      </c>
      <c r="B12" s="8">
        <f>A12+times!$B$2</f>
        <v>0.5</v>
      </c>
      <c r="C12" s="6" t="s">
        <v>58</v>
      </c>
      <c r="D12" s="6"/>
    </row>
    <row r="13" spans="1:4">
      <c r="A13" s="11">
        <f>B12</f>
        <v>0.5</v>
      </c>
      <c r="B13" s="11">
        <f>A14</f>
        <v>0.625</v>
      </c>
      <c r="C13" t="s">
        <v>53</v>
      </c>
      <c r="D13" s="6"/>
    </row>
    <row r="14" spans="1:4">
      <c r="A14" s="10">
        <v>0.625</v>
      </c>
      <c r="B14" s="10">
        <f>B21</f>
        <v>0.73611111111111083</v>
      </c>
      <c r="C14" s="6" t="s">
        <v>47</v>
      </c>
      <c r="D14" s="6" t="s">
        <v>49</v>
      </c>
    </row>
    <row r="15" spans="1:4">
      <c r="A15" s="8">
        <f>A14</f>
        <v>0.625</v>
      </c>
      <c r="B15" s="8">
        <f>A15+times!$B$1</f>
        <v>0.65277777777777779</v>
      </c>
      <c r="C15" s="6" t="s">
        <v>40</v>
      </c>
      <c r="D15" s="6"/>
    </row>
    <row r="16" spans="1:4">
      <c r="A16" s="8">
        <f>B15</f>
        <v>0.65277777777777779</v>
      </c>
      <c r="B16" s="8">
        <f>A16+times!$B$2</f>
        <v>0.66666666666666663</v>
      </c>
      <c r="C16" s="6" t="s">
        <v>41</v>
      </c>
      <c r="D16" s="6"/>
    </row>
    <row r="17" spans="1:4">
      <c r="A17" s="8">
        <f>B16</f>
        <v>0.66666666666666663</v>
      </c>
      <c r="B17" s="8">
        <f>A17+times!$B$2</f>
        <v>0.68055555555555547</v>
      </c>
      <c r="C17" s="6" t="s">
        <v>42</v>
      </c>
      <c r="D17" s="6"/>
    </row>
    <row r="18" spans="1:4">
      <c r="A18" s="11">
        <f>B17</f>
        <v>0.68055555555555547</v>
      </c>
      <c r="B18" s="11">
        <f>A18+times!$B$3</f>
        <v>0.69444444444444431</v>
      </c>
      <c r="C18" t="s">
        <v>55</v>
      </c>
      <c r="D18" s="6"/>
    </row>
    <row r="19" spans="1:4">
      <c r="A19" s="8">
        <f>B18</f>
        <v>0.69444444444444431</v>
      </c>
      <c r="B19" s="8">
        <f>A19+times!$B$2</f>
        <v>0.70833333333333315</v>
      </c>
      <c r="C19" s="6" t="s">
        <v>44</v>
      </c>
      <c r="D19" s="6"/>
    </row>
    <row r="20" spans="1:4">
      <c r="A20" s="8">
        <f>B19</f>
        <v>0.70833333333333315</v>
      </c>
      <c r="B20" s="8">
        <f>A20+times!$B$2</f>
        <v>0.72222222222222199</v>
      </c>
      <c r="C20" s="6" t="s">
        <v>45</v>
      </c>
      <c r="D20" s="6"/>
    </row>
    <row r="21" spans="1:4">
      <c r="A21" s="8">
        <f>B20</f>
        <v>0.72222222222222199</v>
      </c>
      <c r="B21" s="8">
        <f>A21+times!$B$2</f>
        <v>0.73611111111111083</v>
      </c>
      <c r="C21" s="6" t="s">
        <v>43</v>
      </c>
      <c r="D21" s="6"/>
    </row>
    <row r="22" spans="1:4">
      <c r="D22" s="6"/>
    </row>
    <row r="23" spans="1:4">
      <c r="D23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="150" zoomScaleNormal="150" zoomScalePageLayoutView="150" workbookViewId="0">
      <selection activeCell="A2" sqref="A2:D2"/>
    </sheetView>
  </sheetViews>
  <sheetFormatPr baseColWidth="10" defaultRowHeight="15" x14ac:dyDescent="0"/>
  <cols>
    <col min="1" max="1" width="9.83203125" style="2" bestFit="1" customWidth="1"/>
    <col min="2" max="2" width="17.6640625" style="2" bestFit="1" customWidth="1"/>
    <col min="3" max="3" width="32.5" bestFit="1" customWidth="1"/>
    <col min="4" max="4" width="23" bestFit="1" customWidth="1"/>
    <col min="5" max="6" width="23" customWidth="1"/>
  </cols>
  <sheetData>
    <row r="1" spans="1:4">
      <c r="A1" s="7" t="s">
        <v>9</v>
      </c>
      <c r="B1" s="7" t="s">
        <v>1</v>
      </c>
      <c r="C1" s="1" t="s">
        <v>10</v>
      </c>
      <c r="D1" s="1" t="s">
        <v>2</v>
      </c>
    </row>
    <row r="2" spans="1:4">
      <c r="A2" s="11">
        <v>0.33333333333333331</v>
      </c>
      <c r="B2" s="10"/>
      <c r="C2" t="s">
        <v>56</v>
      </c>
      <c r="D2" t="s">
        <v>57</v>
      </c>
    </row>
    <row r="3" spans="1:4">
      <c r="A3" s="10">
        <v>0.3611111111111111</v>
      </c>
      <c r="B3" s="10">
        <f>B11</f>
        <v>0.48611111111111116</v>
      </c>
      <c r="C3" t="s">
        <v>48</v>
      </c>
      <c r="D3" t="s">
        <v>49</v>
      </c>
    </row>
    <row r="4" spans="1:4">
      <c r="A4" s="8">
        <f>A3</f>
        <v>0.3611111111111111</v>
      </c>
      <c r="B4" s="8">
        <f>A4+times!$B$1</f>
        <v>0.3888888888888889</v>
      </c>
      <c r="C4" t="s">
        <v>17</v>
      </c>
    </row>
    <row r="5" spans="1:4">
      <c r="A5" s="8">
        <f>B4</f>
        <v>0.3888888888888889</v>
      </c>
      <c r="B5" s="8">
        <f>A5+times!$B$2</f>
        <v>0.40277777777777779</v>
      </c>
      <c r="C5" t="s">
        <v>18</v>
      </c>
    </row>
    <row r="6" spans="1:4">
      <c r="A6" s="8">
        <f>B5</f>
        <v>0.40277777777777779</v>
      </c>
      <c r="B6" s="8">
        <f>A6+times!$B$2</f>
        <v>0.41666666666666669</v>
      </c>
      <c r="C6" t="s">
        <v>19</v>
      </c>
    </row>
    <row r="7" spans="1:4">
      <c r="A7" s="8">
        <f>B6</f>
        <v>0.41666666666666669</v>
      </c>
      <c r="B7" s="8">
        <f>A7+times!$B$2</f>
        <v>0.43055555555555558</v>
      </c>
      <c r="C7" t="s">
        <v>20</v>
      </c>
    </row>
    <row r="8" spans="1:4">
      <c r="A8" s="11">
        <f>B7</f>
        <v>0.43055555555555558</v>
      </c>
      <c r="B8" s="11">
        <f>A8+times!$B$3</f>
        <v>0.44444444444444448</v>
      </c>
      <c r="C8" t="s">
        <v>55</v>
      </c>
    </row>
    <row r="9" spans="1:4">
      <c r="A9" s="8">
        <f>B8</f>
        <v>0.44444444444444448</v>
      </c>
      <c r="B9" s="8">
        <f>A9+times!$B$2</f>
        <v>0.45833333333333337</v>
      </c>
      <c r="C9" t="s">
        <v>21</v>
      </c>
    </row>
    <row r="10" spans="1:4">
      <c r="A10" s="8">
        <f>B9</f>
        <v>0.45833333333333337</v>
      </c>
      <c r="B10" s="8">
        <f>A10+times!$B$2</f>
        <v>0.47222222222222227</v>
      </c>
      <c r="C10" t="s">
        <v>22</v>
      </c>
    </row>
    <row r="11" spans="1:4">
      <c r="A11" s="8">
        <f>B10</f>
        <v>0.47222222222222227</v>
      </c>
      <c r="B11" s="8">
        <f>A11+times!$B$2</f>
        <v>0.48611111111111116</v>
      </c>
      <c r="C11" t="s">
        <v>23</v>
      </c>
    </row>
    <row r="12" spans="1:4">
      <c r="A12" s="8">
        <f>B11</f>
        <v>0.48611111111111116</v>
      </c>
      <c r="B12" s="8">
        <f>A12+times!$B$2</f>
        <v>0.5</v>
      </c>
      <c r="C12" t="s">
        <v>24</v>
      </c>
    </row>
    <row r="13" spans="1:4">
      <c r="A13" s="11">
        <f>B12</f>
        <v>0.5</v>
      </c>
      <c r="B13" s="11">
        <f>A14</f>
        <v>0.61111111111111105</v>
      </c>
      <c r="C13" t="s">
        <v>53</v>
      </c>
    </row>
    <row r="14" spans="1:4">
      <c r="A14" s="10">
        <v>0.61111111111111105</v>
      </c>
      <c r="B14" s="10">
        <f>B22</f>
        <v>0.73611111111111072</v>
      </c>
      <c r="C14" t="s">
        <v>25</v>
      </c>
      <c r="D14" t="s">
        <v>49</v>
      </c>
    </row>
    <row r="15" spans="1:4">
      <c r="A15" s="8">
        <f>A14</f>
        <v>0.61111111111111105</v>
      </c>
      <c r="B15" s="8">
        <f>A15+times!$B$1</f>
        <v>0.63888888888888884</v>
      </c>
      <c r="C15" t="s">
        <v>26</v>
      </c>
    </row>
    <row r="16" spans="1:4">
      <c r="A16" s="8">
        <f>B15</f>
        <v>0.63888888888888884</v>
      </c>
      <c r="B16" s="8">
        <f>A16+times!$B$2</f>
        <v>0.65277777777777768</v>
      </c>
      <c r="C16" t="s">
        <v>27</v>
      </c>
    </row>
    <row r="17" spans="1:3">
      <c r="A17" s="8">
        <f>B16</f>
        <v>0.65277777777777768</v>
      </c>
      <c r="B17" s="8">
        <f>A17+times!$B$2</f>
        <v>0.66666666666666652</v>
      </c>
      <c r="C17" t="s">
        <v>28</v>
      </c>
    </row>
    <row r="18" spans="1:3">
      <c r="A18" s="8">
        <f>B17</f>
        <v>0.66666666666666652</v>
      </c>
      <c r="B18" s="8">
        <f>A18+times!$B$2</f>
        <v>0.68055555555555536</v>
      </c>
      <c r="C18" s="3" t="s">
        <v>8</v>
      </c>
    </row>
    <row r="19" spans="1:3">
      <c r="A19" s="11">
        <f>B18</f>
        <v>0.68055555555555536</v>
      </c>
      <c r="B19" s="11">
        <f>A19+times!$B$3</f>
        <v>0.6944444444444442</v>
      </c>
      <c r="C19" t="s">
        <v>55</v>
      </c>
    </row>
    <row r="20" spans="1:3">
      <c r="A20" s="8">
        <f>B19</f>
        <v>0.6944444444444442</v>
      </c>
      <c r="B20" s="8">
        <f>A20+times!$B$2</f>
        <v>0.70833333333333304</v>
      </c>
      <c r="C20" t="s">
        <v>29</v>
      </c>
    </row>
    <row r="21" spans="1:3">
      <c r="A21" s="8">
        <f>B20</f>
        <v>0.70833333333333304</v>
      </c>
      <c r="B21" s="8">
        <f>A21+times!$B$2</f>
        <v>0.72222222222222188</v>
      </c>
      <c r="C21" t="s">
        <v>30</v>
      </c>
    </row>
    <row r="22" spans="1:3">
      <c r="A22" s="8">
        <f>B21</f>
        <v>0.72222222222222188</v>
      </c>
      <c r="B22" s="8">
        <f>A22+times!$B$2</f>
        <v>0.73611111111111072</v>
      </c>
      <c r="C22" t="s">
        <v>31</v>
      </c>
    </row>
    <row r="23" spans="1:3">
      <c r="A23" s="8">
        <f>B22</f>
        <v>0.73611111111111072</v>
      </c>
      <c r="B23" s="8">
        <f>A23+times!$B$2</f>
        <v>0.74999999999999956</v>
      </c>
      <c r="C23" t="s">
        <v>32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5" x14ac:dyDescent="0"/>
  <sheetData>
    <row r="1" spans="1:2">
      <c r="A1" s="1" t="s">
        <v>51</v>
      </c>
      <c r="B1" s="4">
        <v>2.7777777777777776E-2</v>
      </c>
    </row>
    <row r="2" spans="1:2">
      <c r="A2" s="1" t="s">
        <v>52</v>
      </c>
      <c r="B2" s="4">
        <v>1.3888888888888888E-2</v>
      </c>
    </row>
    <row r="3" spans="1:2">
      <c r="A3" s="1" t="s">
        <v>54</v>
      </c>
      <c r="B3" s="4">
        <v>1.3888888888888888E-2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oct4</vt:lpstr>
      <vt:lpstr>oct5</vt:lpstr>
      <vt:lpstr>oct6</vt:lpstr>
      <vt:lpstr>times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Jan-Willem van de Meent</cp:lastModifiedBy>
  <dcterms:created xsi:type="dcterms:W3CDTF">2018-08-02T14:18:15Z</dcterms:created>
  <dcterms:modified xsi:type="dcterms:W3CDTF">2018-08-04T13:10:17Z</dcterms:modified>
</cp:coreProperties>
</file>