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weir/GIT/crc-GVA-mostdeprived-map/"/>
    </mc:Choice>
  </mc:AlternateContent>
  <xr:revisionPtr revIDLastSave="0" documentId="8_{8DD70384-282F-1A4F-9A1E-A178C601DDC9}" xr6:coauthVersionLast="45" xr6:coauthVersionMax="45" xr10:uidLastSave="{00000000-0000-0000-0000-000000000000}"/>
  <bookViews>
    <workbookView xWindow="33800" yWindow="-80" windowWidth="28040" windowHeight="17040" xr2:uid="{4A81AA0D-A600-E242-8835-CE0F75FAFB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H19" i="1"/>
  <c r="I19" i="1"/>
  <c r="G19" i="1"/>
  <c r="C31" i="1"/>
  <c r="D31" i="1"/>
  <c r="B31" i="1"/>
  <c r="C10" i="1"/>
  <c r="H6" i="1" s="1"/>
  <c r="D10" i="1"/>
  <c r="I5" i="1" s="1"/>
  <c r="B10" i="1"/>
  <c r="G10" i="1" s="1"/>
  <c r="G6" i="1" l="1"/>
  <c r="G7" i="1"/>
  <c r="G5" i="1"/>
  <c r="H9" i="1"/>
  <c r="G8" i="1"/>
  <c r="H7" i="1"/>
  <c r="H5" i="1"/>
  <c r="I10" i="1"/>
  <c r="H10" i="1"/>
  <c r="I8" i="1"/>
  <c r="I6" i="1"/>
  <c r="H8" i="1"/>
  <c r="G9" i="1"/>
  <c r="I9" i="1"/>
  <c r="I7" i="1"/>
</calcChain>
</file>

<file path=xl/sharedStrings.xml><?xml version="1.0" encoding="utf-8"?>
<sst xmlns="http://schemas.openxmlformats.org/spreadsheetml/2006/main" count="50" uniqueCount="26">
  <si>
    <t>GVA</t>
  </si>
  <si>
    <t>IMD Dec1</t>
  </si>
  <si>
    <t>IMD dec10</t>
  </si>
  <si>
    <t>All</t>
  </si>
  <si>
    <t>Total</t>
  </si>
  <si>
    <t>Populations of most and least deprived deciles by GVA quintile of parent Local Authority</t>
  </si>
  <si>
    <t>Counts</t>
  </si>
  <si>
    <t>Percents</t>
  </si>
  <si>
    <t>Note: Deprivation ranks are relative to each individual country</t>
  </si>
  <si>
    <t>Sources: Regional gross value added (balanced) by industry: local authorities by NUTS1 region,ONS; Indices of Multiple Deprivation 2019, MHCLG; Welsh Index of Multiple Deprivation 2019; Northern Ireland Multiple Deprivation Measure 2017, NISRA; Scottish index of multiple deprivation 2020, Scottish Gov't; Mid-year population estimates 2018, ONS</t>
  </si>
  <si>
    <t>Population IMD decile 1</t>
  </si>
  <si>
    <t>Population IMD decile 10</t>
  </si>
  <si>
    <t>Population all</t>
  </si>
  <si>
    <t>East Midlands</t>
  </si>
  <si>
    <t>East of England</t>
  </si>
  <si>
    <t>London</t>
  </si>
  <si>
    <t>North East</t>
  </si>
  <si>
    <t>North West</t>
  </si>
  <si>
    <t>Northern Ireland</t>
  </si>
  <si>
    <t>Scotland</t>
  </si>
  <si>
    <t>South East</t>
  </si>
  <si>
    <t>South West</t>
  </si>
  <si>
    <t>West Midlands</t>
  </si>
  <si>
    <t>Yorkshire and The Humber</t>
  </si>
  <si>
    <t>Wales</t>
  </si>
  <si>
    <t>Populations of most and least deprived deciles by Region/Country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</si>
</sst>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rgb="FF2A2A2A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1F15-D202-FC4D-A295-A8F014F9D859}">
  <dimension ref="A1:I34"/>
  <sheetViews>
    <sheetView tabSelected="1" workbookViewId="0">
      <selection activeCell="H27" sqref="H27"/>
    </sheetView>
  </sheetViews>
  <sheetFormatPr baseColWidth="10" defaultRowHeight="16" x14ac:dyDescent="0.2"/>
  <cols>
    <col min="1" max="1" width="15.1640625" customWidth="1"/>
    <col min="2" max="2" width="15" customWidth="1"/>
    <col min="3" max="3" width="14.6640625" customWidth="1"/>
    <col min="4" max="4" width="14" bestFit="1" customWidth="1"/>
    <col min="7" max="7" width="20.6640625" bestFit="1" customWidth="1"/>
    <col min="8" max="8" width="21.83203125" bestFit="1" customWidth="1"/>
    <col min="9" max="9" width="13.83203125" customWidth="1"/>
  </cols>
  <sheetData>
    <row r="1" spans="1:9" x14ac:dyDescent="0.2">
      <c r="A1" s="5" t="s">
        <v>5</v>
      </c>
    </row>
    <row r="2" spans="1:9" x14ac:dyDescent="0.2">
      <c r="A2" s="5"/>
    </row>
    <row r="3" spans="1:9" x14ac:dyDescent="0.2">
      <c r="A3" s="6" t="s">
        <v>6</v>
      </c>
      <c r="F3" s="6" t="s">
        <v>7</v>
      </c>
    </row>
    <row r="4" spans="1:9" x14ac:dyDescent="0.2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</row>
    <row r="5" spans="1:9" x14ac:dyDescent="0.2">
      <c r="A5">
        <v>1</v>
      </c>
      <c r="B5" s="1">
        <v>1364845</v>
      </c>
      <c r="C5" s="1">
        <v>599254</v>
      </c>
      <c r="D5" s="1">
        <v>12179085</v>
      </c>
      <c r="F5">
        <v>1</v>
      </c>
      <c r="G5" s="4">
        <f>B5/B$10</f>
        <v>0.20887068166298919</v>
      </c>
      <c r="H5" s="4">
        <f t="shared" ref="H5:I9" si="0">C5/C$10</f>
        <v>9.3398554728382294E-2</v>
      </c>
      <c r="I5" s="3">
        <f t="shared" si="0"/>
        <v>0.18374018573786921</v>
      </c>
    </row>
    <row r="6" spans="1:9" x14ac:dyDescent="0.2">
      <c r="A6">
        <v>2</v>
      </c>
      <c r="B6" s="1">
        <v>1204258</v>
      </c>
      <c r="C6" s="1">
        <v>794723</v>
      </c>
      <c r="D6" s="1">
        <v>12523255</v>
      </c>
      <c r="F6">
        <v>2</v>
      </c>
      <c r="G6" s="4">
        <f t="shared" ref="G6:G9" si="1">B6/B$10</f>
        <v>0.18429505867560642</v>
      </c>
      <c r="H6" s="4">
        <f t="shared" si="0"/>
        <v>0.12386397021864545</v>
      </c>
      <c r="I6" s="3">
        <f t="shared" si="0"/>
        <v>0.18893251830845251</v>
      </c>
    </row>
    <row r="7" spans="1:9" x14ac:dyDescent="0.2">
      <c r="A7">
        <v>3</v>
      </c>
      <c r="B7" s="1">
        <v>1112293</v>
      </c>
      <c r="C7" s="1">
        <v>1342846</v>
      </c>
      <c r="D7" s="1">
        <v>13293837</v>
      </c>
      <c r="F7">
        <v>3</v>
      </c>
      <c r="G7" s="4">
        <f t="shared" si="1"/>
        <v>0.17022108526533875</v>
      </c>
      <c r="H7" s="4">
        <f t="shared" si="0"/>
        <v>0.20929334743329081</v>
      </c>
      <c r="I7" s="3">
        <f t="shared" si="0"/>
        <v>0.20055793021798912</v>
      </c>
    </row>
    <row r="8" spans="1:9" x14ac:dyDescent="0.2">
      <c r="A8">
        <v>4</v>
      </c>
      <c r="B8" s="1">
        <v>1706149</v>
      </c>
      <c r="C8" s="1">
        <v>1519727</v>
      </c>
      <c r="D8" s="1">
        <v>13907320</v>
      </c>
      <c r="F8">
        <v>4</v>
      </c>
      <c r="G8" s="4">
        <f t="shared" si="1"/>
        <v>0.26110254618555762</v>
      </c>
      <c r="H8" s="4">
        <f t="shared" si="0"/>
        <v>0.23686167365040572</v>
      </c>
      <c r="I8" s="3">
        <f t="shared" si="0"/>
        <v>0.20981326264789046</v>
      </c>
    </row>
    <row r="9" spans="1:9" x14ac:dyDescent="0.2">
      <c r="A9">
        <v>5</v>
      </c>
      <c r="B9" s="1">
        <v>1146857</v>
      </c>
      <c r="C9" s="1">
        <v>2159545</v>
      </c>
      <c r="D9" s="1">
        <v>14380778</v>
      </c>
      <c r="F9">
        <v>5</v>
      </c>
      <c r="G9" s="4">
        <f t="shared" si="1"/>
        <v>0.17551062821050803</v>
      </c>
      <c r="H9" s="4">
        <f t="shared" si="0"/>
        <v>0.33658245396927572</v>
      </c>
      <c r="I9" s="3">
        <f t="shared" si="0"/>
        <v>0.21695610308779872</v>
      </c>
    </row>
    <row r="10" spans="1:9" x14ac:dyDescent="0.2">
      <c r="A10" t="s">
        <v>4</v>
      </c>
      <c r="B10" s="2">
        <f>SUM(B5:B9)</f>
        <v>6534402</v>
      </c>
      <c r="C10" s="2">
        <f t="shared" ref="C10:D10" si="2">SUM(C5:C9)</f>
        <v>6416095</v>
      </c>
      <c r="D10" s="2">
        <f t="shared" si="2"/>
        <v>66284275</v>
      </c>
      <c r="F10" t="s">
        <v>4</v>
      </c>
      <c r="G10" s="4">
        <f t="shared" ref="G10" si="3">B10/B$10</f>
        <v>1</v>
      </c>
      <c r="H10" s="4">
        <f t="shared" ref="H10" si="4">C10/C$10</f>
        <v>1</v>
      </c>
      <c r="I10" s="3">
        <f t="shared" ref="I10" si="5">D10/D$10</f>
        <v>1</v>
      </c>
    </row>
    <row r="12" spans="1:9" ht="17" x14ac:dyDescent="0.25">
      <c r="A12" s="7" t="s">
        <v>8</v>
      </c>
    </row>
    <row r="13" spans="1:9" ht="17" x14ac:dyDescent="0.25">
      <c r="A13" s="7" t="s">
        <v>9</v>
      </c>
    </row>
    <row r="16" spans="1:9" x14ac:dyDescent="0.2">
      <c r="A16" s="5" t="s">
        <v>25</v>
      </c>
    </row>
    <row r="18" spans="1:9" x14ac:dyDescent="0.2">
      <c r="B18" t="s">
        <v>10</v>
      </c>
      <c r="C18" t="s">
        <v>11</v>
      </c>
      <c r="D18" t="s">
        <v>12</v>
      </c>
      <c r="G18" t="s">
        <v>10</v>
      </c>
      <c r="H18" t="s">
        <v>11</v>
      </c>
      <c r="I18" t="s">
        <v>12</v>
      </c>
    </row>
    <row r="19" spans="1:9" x14ac:dyDescent="0.2">
      <c r="A19" t="s">
        <v>24</v>
      </c>
      <c r="B19" s="1">
        <v>302566</v>
      </c>
      <c r="C19" s="1">
        <v>302511</v>
      </c>
      <c r="D19" s="1">
        <v>3137411</v>
      </c>
      <c r="F19" t="s">
        <v>24</v>
      </c>
      <c r="G19" s="4">
        <f>B19/B$31</f>
        <v>4.6303548511401657E-2</v>
      </c>
      <c r="H19" s="4">
        <f t="shared" ref="H19:I19" si="6">C19/C$31</f>
        <v>4.7148771955527469E-2</v>
      </c>
      <c r="I19" s="4">
        <f t="shared" si="6"/>
        <v>4.7332659216684503E-2</v>
      </c>
    </row>
    <row r="20" spans="1:9" x14ac:dyDescent="0.2">
      <c r="A20" t="s">
        <v>13</v>
      </c>
      <c r="B20" s="1">
        <v>399484</v>
      </c>
      <c r="C20" s="1">
        <v>511195</v>
      </c>
      <c r="D20" s="1">
        <v>4804149</v>
      </c>
      <c r="F20" t="s">
        <v>13</v>
      </c>
      <c r="G20" s="4">
        <f t="shared" ref="G20:G31" si="7">B20/B$31</f>
        <v>6.1135510181344825E-2</v>
      </c>
      <c r="H20" s="4">
        <f t="shared" ref="H20:H31" si="8">C20/C$31</f>
        <v>7.9673851462610829E-2</v>
      </c>
      <c r="I20" s="4">
        <f t="shared" ref="I20:I31" si="9">D20/D$31</f>
        <v>7.2477959516039067E-2</v>
      </c>
    </row>
    <row r="21" spans="1:9" x14ac:dyDescent="0.2">
      <c r="A21" t="s">
        <v>14</v>
      </c>
      <c r="B21" s="1">
        <v>229828</v>
      </c>
      <c r="C21" s="1">
        <v>784070</v>
      </c>
      <c r="D21" s="1">
        <v>6201214</v>
      </c>
      <c r="F21" t="s">
        <v>14</v>
      </c>
      <c r="G21" s="4">
        <f t="shared" si="7"/>
        <v>3.5172001967433288E-2</v>
      </c>
      <c r="H21" s="4">
        <f t="shared" si="8"/>
        <v>0.12220361450383761</v>
      </c>
      <c r="I21" s="4">
        <f t="shared" si="9"/>
        <v>9.3554828803664211E-2</v>
      </c>
    </row>
    <row r="22" spans="1:9" x14ac:dyDescent="0.2">
      <c r="A22" t="s">
        <v>15</v>
      </c>
      <c r="B22" s="1">
        <v>184774</v>
      </c>
      <c r="C22" s="1">
        <v>354338</v>
      </c>
      <c r="D22" s="1">
        <v>8908081</v>
      </c>
      <c r="F22" t="s">
        <v>15</v>
      </c>
      <c r="G22" s="4">
        <f t="shared" si="7"/>
        <v>2.8277109366702569E-2</v>
      </c>
      <c r="H22" s="4">
        <f t="shared" si="8"/>
        <v>5.5226426666064019E-2</v>
      </c>
      <c r="I22" s="4">
        <f t="shared" si="9"/>
        <v>0.13439207112094081</v>
      </c>
    </row>
    <row r="23" spans="1:9" x14ac:dyDescent="0.2">
      <c r="A23" t="s">
        <v>16</v>
      </c>
      <c r="B23" s="1">
        <v>520033</v>
      </c>
      <c r="C23" s="1">
        <v>158318</v>
      </c>
      <c r="D23" s="1">
        <v>2656642</v>
      </c>
      <c r="F23" t="s">
        <v>16</v>
      </c>
      <c r="G23" s="4">
        <f t="shared" si="7"/>
        <v>7.9583870107777274E-2</v>
      </c>
      <c r="H23" s="4">
        <f t="shared" si="8"/>
        <v>2.4675133395001166E-2</v>
      </c>
      <c r="I23" s="4">
        <f t="shared" si="9"/>
        <v>4.0079521123222668E-2</v>
      </c>
    </row>
    <row r="24" spans="1:9" x14ac:dyDescent="0.2">
      <c r="A24" t="s">
        <v>17</v>
      </c>
      <c r="B24" s="1">
        <v>1605515</v>
      </c>
      <c r="C24" s="1">
        <v>482603</v>
      </c>
      <c r="D24" s="1">
        <v>7292093</v>
      </c>
      <c r="F24" t="s">
        <v>17</v>
      </c>
      <c r="G24" s="4">
        <f t="shared" si="7"/>
        <v>0.24570190202561765</v>
      </c>
      <c r="H24" s="4">
        <f t="shared" si="8"/>
        <v>7.5217558343509558E-2</v>
      </c>
      <c r="I24" s="4">
        <f t="shared" si="9"/>
        <v>0.11001241244624008</v>
      </c>
    </row>
    <row r="25" spans="1:9" x14ac:dyDescent="0.2">
      <c r="A25" t="s">
        <v>18</v>
      </c>
      <c r="B25" s="1">
        <v>157331</v>
      </c>
      <c r="C25" s="1">
        <v>185358</v>
      </c>
      <c r="D25" s="1">
        <v>1879434</v>
      </c>
      <c r="F25" t="s">
        <v>18</v>
      </c>
      <c r="G25" s="4">
        <f t="shared" si="7"/>
        <v>2.4077337145770952E-2</v>
      </c>
      <c r="H25" s="4">
        <f t="shared" si="8"/>
        <v>2.8889534833882603E-2</v>
      </c>
      <c r="I25" s="4">
        <f t="shared" si="9"/>
        <v>2.8354145836248491E-2</v>
      </c>
    </row>
    <row r="26" spans="1:9" x14ac:dyDescent="0.2">
      <c r="A26" t="s">
        <v>19</v>
      </c>
      <c r="B26" s="1">
        <v>520537</v>
      </c>
      <c r="C26" s="1">
        <v>541326</v>
      </c>
      <c r="D26" s="1">
        <v>5295403</v>
      </c>
      <c r="F26" t="s">
        <v>19</v>
      </c>
      <c r="G26" s="4">
        <f t="shared" si="7"/>
        <v>7.9661000348616451E-2</v>
      </c>
      <c r="H26" s="4">
        <f t="shared" si="8"/>
        <v>8.4370010107393978E-2</v>
      </c>
      <c r="I26" s="4">
        <f t="shared" si="9"/>
        <v>7.9889279923481091E-2</v>
      </c>
    </row>
    <row r="27" spans="1:9" x14ac:dyDescent="0.2">
      <c r="A27" t="s">
        <v>20</v>
      </c>
      <c r="B27" s="1">
        <v>285440</v>
      </c>
      <c r="C27" s="1">
        <v>1767389</v>
      </c>
      <c r="D27" s="1">
        <v>9132189</v>
      </c>
      <c r="F27" t="s">
        <v>20</v>
      </c>
      <c r="G27" s="4">
        <f t="shared" si="7"/>
        <v>4.3682650684791047E-2</v>
      </c>
      <c r="H27" s="4">
        <f t="shared" si="8"/>
        <v>0.27546178789435005</v>
      </c>
      <c r="I27" s="4">
        <f t="shared" si="9"/>
        <v>0.13777308418927414</v>
      </c>
    </row>
    <row r="28" spans="1:9" x14ac:dyDescent="0.2">
      <c r="A28" t="s">
        <v>21</v>
      </c>
      <c r="B28" s="1">
        <v>269628</v>
      </c>
      <c r="C28" s="1">
        <v>541708</v>
      </c>
      <c r="D28" s="1">
        <v>5598765</v>
      </c>
      <c r="F28" t="s">
        <v>21</v>
      </c>
      <c r="G28" s="4">
        <f t="shared" si="7"/>
        <v>4.1262842414654013E-2</v>
      </c>
      <c r="H28" s="4">
        <f t="shared" si="8"/>
        <v>8.4429547879200664E-2</v>
      </c>
      <c r="I28" s="4">
        <f t="shared" si="9"/>
        <v>8.4465961195170344E-2</v>
      </c>
    </row>
    <row r="29" spans="1:9" x14ac:dyDescent="0.2">
      <c r="A29" t="s">
        <v>22</v>
      </c>
      <c r="B29" s="1">
        <v>987113</v>
      </c>
      <c r="C29" s="1">
        <v>383042</v>
      </c>
      <c r="D29" s="1">
        <v>5900757</v>
      </c>
      <c r="F29" t="s">
        <v>22</v>
      </c>
      <c r="G29" s="4">
        <f t="shared" si="7"/>
        <v>0.1510640147331003</v>
      </c>
      <c r="H29" s="4">
        <f t="shared" si="8"/>
        <v>5.9700175885799699E-2</v>
      </c>
      <c r="I29" s="4">
        <f t="shared" si="9"/>
        <v>8.9021973914627558E-2</v>
      </c>
    </row>
    <row r="30" spans="1:9" x14ac:dyDescent="0.2">
      <c r="A30" t="s">
        <v>23</v>
      </c>
      <c r="B30" s="1">
        <v>1072153</v>
      </c>
      <c r="C30" s="1">
        <v>404237</v>
      </c>
      <c r="D30" s="1">
        <v>5478137</v>
      </c>
      <c r="F30" t="s">
        <v>23</v>
      </c>
      <c r="G30" s="4">
        <f t="shared" si="7"/>
        <v>0.16407821251279001</v>
      </c>
      <c r="H30" s="4">
        <f t="shared" si="8"/>
        <v>6.3003587072822331E-2</v>
      </c>
      <c r="I30" s="4">
        <f t="shared" si="9"/>
        <v>8.2646102714407005E-2</v>
      </c>
    </row>
    <row r="31" spans="1:9" x14ac:dyDescent="0.2">
      <c r="A31" t="s">
        <v>4</v>
      </c>
      <c r="B31" s="2">
        <f>SUM(B19:B30)</f>
        <v>6534402</v>
      </c>
      <c r="C31" s="2">
        <f t="shared" ref="C31:D31" si="10">SUM(C19:C30)</f>
        <v>6416095</v>
      </c>
      <c r="D31" s="2">
        <f t="shared" si="10"/>
        <v>66284275</v>
      </c>
      <c r="F31" t="s">
        <v>4</v>
      </c>
      <c r="G31" s="4">
        <f t="shared" si="7"/>
        <v>1</v>
      </c>
      <c r="H31" s="4">
        <f t="shared" si="8"/>
        <v>1</v>
      </c>
      <c r="I31" s="4">
        <f t="shared" si="9"/>
        <v>1</v>
      </c>
    </row>
    <row r="33" spans="1:1" ht="17" x14ac:dyDescent="0.25">
      <c r="A33" s="7" t="s">
        <v>8</v>
      </c>
    </row>
    <row r="34" spans="1:1" ht="17" x14ac:dyDescent="0.25">
      <c r="A34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Weir</dc:creator>
  <cp:lastModifiedBy>Guy Weir</cp:lastModifiedBy>
  <dcterms:created xsi:type="dcterms:W3CDTF">2020-09-29T14:16:51Z</dcterms:created>
  <dcterms:modified xsi:type="dcterms:W3CDTF">2020-09-29T15:18:21Z</dcterms:modified>
</cp:coreProperties>
</file>