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AMBS\Dissertation\SVM\"/>
    </mc:Choice>
  </mc:AlternateContent>
  <xr:revisionPtr revIDLastSave="0" documentId="10_ncr:8100000_{6F4AE7F5-41CE-4536-9F42-86D281C6114F}" xr6:coauthVersionLast="34" xr6:coauthVersionMax="34" xr10:uidLastSave="{00000000-0000-0000-0000-000000000000}"/>
  <bookViews>
    <workbookView xWindow="0" yWindow="0" windowWidth="23040" windowHeight="8496" firstSheet="4" activeTab="7" xr2:uid="{00000000-000D-0000-FFFF-FFFF00000000}"/>
  </bookViews>
  <sheets>
    <sheet name="ASE_Indices" sheetId="1" r:id="rId1"/>
    <sheet name="Input 2" sheetId="8" r:id="rId2"/>
    <sheet name="Input 3" sheetId="7" r:id="rId3"/>
    <sheet name="Input 4" sheetId="6" r:id="rId4"/>
    <sheet name="Input 5" sheetId="5" r:id="rId5"/>
    <sheet name="Input 6" sheetId="4" r:id="rId6"/>
    <sheet name="Input 7" sheetId="3" r:id="rId7"/>
    <sheet name="Inpout 8" sheetId="2" r:id="rId8"/>
  </sheets>
  <definedNames>
    <definedName name="solver_typ" localSheetId="7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er" localSheetId="7" hidden="1">17</definedName>
    <definedName name="solver_ver" localSheetId="2" hidden="1">17</definedName>
    <definedName name="solver_ver" localSheetId="4" hidden="1">17</definedName>
    <definedName name="solver_ver" localSheetId="5" hidden="1">17</definedName>
    <definedName name="solver_ver" localSheetId="6" hidden="1">17</definedName>
  </definedNames>
  <calcPr calcId="162913"/>
</workbook>
</file>

<file path=xl/calcChain.xml><?xml version="1.0" encoding="utf-8"?>
<calcChain xmlns="http://schemas.openxmlformats.org/spreadsheetml/2006/main">
  <c r="R3" i="2" l="1"/>
  <c r="R2" i="3"/>
  <c r="R3" i="4"/>
  <c r="R2" i="4"/>
  <c r="R3" i="5"/>
  <c r="R2" i="7"/>
  <c r="H52" i="3"/>
  <c r="L52" i="3" s="1"/>
  <c r="G52" i="3"/>
  <c r="K52" i="3" s="1"/>
  <c r="F52" i="3"/>
  <c r="J52" i="3" s="1"/>
  <c r="K51" i="3"/>
  <c r="H51" i="3"/>
  <c r="L51" i="3" s="1"/>
  <c r="G51" i="3"/>
  <c r="F51" i="3"/>
  <c r="J51" i="3" s="1"/>
  <c r="H50" i="3"/>
  <c r="L50" i="3" s="1"/>
  <c r="G50" i="3"/>
  <c r="K50" i="3" s="1"/>
  <c r="F50" i="3"/>
  <c r="J50" i="3" s="1"/>
  <c r="H49" i="3"/>
  <c r="L49" i="3" s="1"/>
  <c r="G49" i="3"/>
  <c r="K49" i="3" s="1"/>
  <c r="F49" i="3"/>
  <c r="J49" i="3" s="1"/>
  <c r="H48" i="3"/>
  <c r="L48" i="3" s="1"/>
  <c r="G48" i="3"/>
  <c r="K48" i="3" s="1"/>
  <c r="F48" i="3"/>
  <c r="J48" i="3" s="1"/>
  <c r="H47" i="3"/>
  <c r="L47" i="3" s="1"/>
  <c r="G47" i="3"/>
  <c r="K47" i="3" s="1"/>
  <c r="F47" i="3"/>
  <c r="J47" i="3" s="1"/>
  <c r="H46" i="3"/>
  <c r="L46" i="3" s="1"/>
  <c r="G46" i="3"/>
  <c r="K46" i="3" s="1"/>
  <c r="F46" i="3"/>
  <c r="J46" i="3" s="1"/>
  <c r="H45" i="3"/>
  <c r="L45" i="3" s="1"/>
  <c r="G45" i="3"/>
  <c r="K45" i="3" s="1"/>
  <c r="F45" i="3"/>
  <c r="J45" i="3" s="1"/>
  <c r="H44" i="3"/>
  <c r="L44" i="3" s="1"/>
  <c r="G44" i="3"/>
  <c r="K44" i="3" s="1"/>
  <c r="F44" i="3"/>
  <c r="J44" i="3" s="1"/>
  <c r="H43" i="3"/>
  <c r="L43" i="3" s="1"/>
  <c r="G43" i="3"/>
  <c r="K43" i="3" s="1"/>
  <c r="F43" i="3"/>
  <c r="J43" i="3" s="1"/>
  <c r="H42" i="3"/>
  <c r="L42" i="3" s="1"/>
  <c r="G42" i="3"/>
  <c r="K42" i="3" s="1"/>
  <c r="F42" i="3"/>
  <c r="J42" i="3" s="1"/>
  <c r="H41" i="3"/>
  <c r="L41" i="3" s="1"/>
  <c r="G41" i="3"/>
  <c r="K41" i="3" s="1"/>
  <c r="F41" i="3"/>
  <c r="J41" i="3" s="1"/>
  <c r="H40" i="3"/>
  <c r="L40" i="3" s="1"/>
  <c r="G40" i="3"/>
  <c r="K40" i="3" s="1"/>
  <c r="F40" i="3"/>
  <c r="J40" i="3" s="1"/>
  <c r="H39" i="3"/>
  <c r="L39" i="3" s="1"/>
  <c r="G39" i="3"/>
  <c r="K39" i="3" s="1"/>
  <c r="F39" i="3"/>
  <c r="J39" i="3" s="1"/>
  <c r="H38" i="3"/>
  <c r="L38" i="3" s="1"/>
  <c r="G38" i="3"/>
  <c r="K38" i="3" s="1"/>
  <c r="F38" i="3"/>
  <c r="J38" i="3" s="1"/>
  <c r="H37" i="3"/>
  <c r="L37" i="3" s="1"/>
  <c r="G37" i="3"/>
  <c r="K37" i="3" s="1"/>
  <c r="F37" i="3"/>
  <c r="J37" i="3" s="1"/>
  <c r="H36" i="3"/>
  <c r="L36" i="3" s="1"/>
  <c r="G36" i="3"/>
  <c r="K36" i="3" s="1"/>
  <c r="F36" i="3"/>
  <c r="J36" i="3" s="1"/>
  <c r="H35" i="3"/>
  <c r="L35" i="3" s="1"/>
  <c r="G35" i="3"/>
  <c r="K35" i="3" s="1"/>
  <c r="F35" i="3"/>
  <c r="J35" i="3" s="1"/>
  <c r="H34" i="3"/>
  <c r="L34" i="3" s="1"/>
  <c r="G34" i="3"/>
  <c r="K34" i="3" s="1"/>
  <c r="F34" i="3"/>
  <c r="J34" i="3" s="1"/>
  <c r="H33" i="3"/>
  <c r="L33" i="3" s="1"/>
  <c r="G33" i="3"/>
  <c r="K33" i="3" s="1"/>
  <c r="F33" i="3"/>
  <c r="J33" i="3" s="1"/>
  <c r="H32" i="3"/>
  <c r="L32" i="3" s="1"/>
  <c r="G32" i="3"/>
  <c r="K32" i="3" s="1"/>
  <c r="F32" i="3"/>
  <c r="J32" i="3" s="1"/>
  <c r="H31" i="3"/>
  <c r="L31" i="3" s="1"/>
  <c r="G31" i="3"/>
  <c r="K31" i="3" s="1"/>
  <c r="F31" i="3"/>
  <c r="J31" i="3" s="1"/>
  <c r="H30" i="3"/>
  <c r="L30" i="3" s="1"/>
  <c r="G30" i="3"/>
  <c r="K30" i="3" s="1"/>
  <c r="F30" i="3"/>
  <c r="J30" i="3" s="1"/>
  <c r="H29" i="3"/>
  <c r="L29" i="3" s="1"/>
  <c r="G29" i="3"/>
  <c r="K29" i="3" s="1"/>
  <c r="F29" i="3"/>
  <c r="J29" i="3" s="1"/>
  <c r="H28" i="3"/>
  <c r="L28" i="3" s="1"/>
  <c r="G28" i="3"/>
  <c r="K28" i="3" s="1"/>
  <c r="F28" i="3"/>
  <c r="J28" i="3" s="1"/>
  <c r="H27" i="3"/>
  <c r="L27" i="3" s="1"/>
  <c r="G27" i="3"/>
  <c r="K27" i="3" s="1"/>
  <c r="F27" i="3"/>
  <c r="J27" i="3" s="1"/>
  <c r="H26" i="3"/>
  <c r="L26" i="3" s="1"/>
  <c r="G26" i="3"/>
  <c r="K26" i="3" s="1"/>
  <c r="F26" i="3"/>
  <c r="J26" i="3" s="1"/>
  <c r="H25" i="3"/>
  <c r="L25" i="3" s="1"/>
  <c r="G25" i="3"/>
  <c r="K25" i="3" s="1"/>
  <c r="F25" i="3"/>
  <c r="J25" i="3" s="1"/>
  <c r="H24" i="3"/>
  <c r="L24" i="3" s="1"/>
  <c r="G24" i="3"/>
  <c r="K24" i="3" s="1"/>
  <c r="F24" i="3"/>
  <c r="J24" i="3" s="1"/>
  <c r="H23" i="3"/>
  <c r="L23" i="3" s="1"/>
  <c r="G23" i="3"/>
  <c r="K23" i="3" s="1"/>
  <c r="F23" i="3"/>
  <c r="J23" i="3" s="1"/>
  <c r="H22" i="3"/>
  <c r="L22" i="3" s="1"/>
  <c r="G22" i="3"/>
  <c r="K22" i="3" s="1"/>
  <c r="F22" i="3"/>
  <c r="J22" i="3" s="1"/>
  <c r="H21" i="3"/>
  <c r="L21" i="3" s="1"/>
  <c r="G21" i="3"/>
  <c r="K21" i="3" s="1"/>
  <c r="F21" i="3"/>
  <c r="J21" i="3" s="1"/>
  <c r="H20" i="3"/>
  <c r="L20" i="3" s="1"/>
  <c r="G20" i="3"/>
  <c r="K20" i="3" s="1"/>
  <c r="F20" i="3"/>
  <c r="J20" i="3" s="1"/>
  <c r="H19" i="3"/>
  <c r="L19" i="3" s="1"/>
  <c r="G19" i="3"/>
  <c r="K19" i="3" s="1"/>
  <c r="F19" i="3"/>
  <c r="J19" i="3" s="1"/>
  <c r="H18" i="3"/>
  <c r="L18" i="3" s="1"/>
  <c r="G18" i="3"/>
  <c r="K18" i="3" s="1"/>
  <c r="F18" i="3"/>
  <c r="J18" i="3" s="1"/>
  <c r="H17" i="3"/>
  <c r="L17" i="3" s="1"/>
  <c r="G17" i="3"/>
  <c r="K17" i="3" s="1"/>
  <c r="F17" i="3"/>
  <c r="J17" i="3" s="1"/>
  <c r="H16" i="3"/>
  <c r="L16" i="3" s="1"/>
  <c r="G16" i="3"/>
  <c r="K16" i="3" s="1"/>
  <c r="F16" i="3"/>
  <c r="J16" i="3" s="1"/>
  <c r="H15" i="3"/>
  <c r="L15" i="3" s="1"/>
  <c r="G15" i="3"/>
  <c r="K15" i="3" s="1"/>
  <c r="F15" i="3"/>
  <c r="J15" i="3" s="1"/>
  <c r="H14" i="3"/>
  <c r="L14" i="3" s="1"/>
  <c r="G14" i="3"/>
  <c r="K14" i="3" s="1"/>
  <c r="F14" i="3"/>
  <c r="J14" i="3" s="1"/>
  <c r="H13" i="3"/>
  <c r="L13" i="3" s="1"/>
  <c r="G13" i="3"/>
  <c r="K13" i="3" s="1"/>
  <c r="F13" i="3"/>
  <c r="J13" i="3" s="1"/>
  <c r="H12" i="3"/>
  <c r="L12" i="3" s="1"/>
  <c r="G12" i="3"/>
  <c r="K12" i="3" s="1"/>
  <c r="F12" i="3"/>
  <c r="J12" i="3" s="1"/>
  <c r="H11" i="3"/>
  <c r="L11" i="3" s="1"/>
  <c r="G11" i="3"/>
  <c r="K11" i="3" s="1"/>
  <c r="F11" i="3"/>
  <c r="J11" i="3" s="1"/>
  <c r="H10" i="3"/>
  <c r="L10" i="3" s="1"/>
  <c r="G10" i="3"/>
  <c r="K10" i="3" s="1"/>
  <c r="F10" i="3"/>
  <c r="J10" i="3" s="1"/>
  <c r="H9" i="3"/>
  <c r="L9" i="3" s="1"/>
  <c r="G9" i="3"/>
  <c r="K9" i="3" s="1"/>
  <c r="F9" i="3"/>
  <c r="J9" i="3" s="1"/>
  <c r="H8" i="3"/>
  <c r="L8" i="3" s="1"/>
  <c r="G8" i="3"/>
  <c r="K8" i="3" s="1"/>
  <c r="F8" i="3"/>
  <c r="J8" i="3" s="1"/>
  <c r="H7" i="3"/>
  <c r="L7" i="3" s="1"/>
  <c r="G7" i="3"/>
  <c r="K7" i="3" s="1"/>
  <c r="F7" i="3"/>
  <c r="J7" i="3" s="1"/>
  <c r="H6" i="3"/>
  <c r="L6" i="3" s="1"/>
  <c r="G6" i="3"/>
  <c r="K6" i="3" s="1"/>
  <c r="F6" i="3"/>
  <c r="J6" i="3" s="1"/>
  <c r="H5" i="3"/>
  <c r="L5" i="3" s="1"/>
  <c r="G5" i="3"/>
  <c r="K5" i="3" s="1"/>
  <c r="F5" i="3"/>
  <c r="J5" i="3" s="1"/>
  <c r="H4" i="3"/>
  <c r="L4" i="3" s="1"/>
  <c r="G4" i="3"/>
  <c r="K4" i="3" s="1"/>
  <c r="F4" i="3"/>
  <c r="J4" i="3" s="1"/>
  <c r="H3" i="3"/>
  <c r="L3" i="3" s="1"/>
  <c r="G3" i="3"/>
  <c r="K3" i="3" s="1"/>
  <c r="F3" i="3"/>
  <c r="J3" i="3" s="1"/>
  <c r="J2" i="3"/>
  <c r="H2" i="3"/>
  <c r="L2" i="3" s="1"/>
  <c r="G2" i="3"/>
  <c r="K2" i="3" s="1"/>
  <c r="F2" i="3"/>
  <c r="H52" i="6"/>
  <c r="L52" i="6" s="1"/>
  <c r="G52" i="6"/>
  <c r="K52" i="6" s="1"/>
  <c r="F52" i="6"/>
  <c r="J52" i="6" s="1"/>
  <c r="K51" i="6"/>
  <c r="H51" i="6"/>
  <c r="L51" i="6" s="1"/>
  <c r="G51" i="6"/>
  <c r="F51" i="6"/>
  <c r="J51" i="6" s="1"/>
  <c r="H50" i="6"/>
  <c r="L50" i="6" s="1"/>
  <c r="G50" i="6"/>
  <c r="K50" i="6" s="1"/>
  <c r="F50" i="6"/>
  <c r="J50" i="6" s="1"/>
  <c r="H49" i="6"/>
  <c r="L49" i="6" s="1"/>
  <c r="G49" i="6"/>
  <c r="K49" i="6" s="1"/>
  <c r="F49" i="6"/>
  <c r="J49" i="6" s="1"/>
  <c r="H48" i="6"/>
  <c r="L48" i="6" s="1"/>
  <c r="G48" i="6"/>
  <c r="K48" i="6" s="1"/>
  <c r="F48" i="6"/>
  <c r="J48" i="6" s="1"/>
  <c r="H47" i="6"/>
  <c r="L47" i="6" s="1"/>
  <c r="G47" i="6"/>
  <c r="K47" i="6" s="1"/>
  <c r="F47" i="6"/>
  <c r="J47" i="6" s="1"/>
  <c r="H46" i="6"/>
  <c r="L46" i="6" s="1"/>
  <c r="G46" i="6"/>
  <c r="K46" i="6" s="1"/>
  <c r="F46" i="6"/>
  <c r="J46" i="6" s="1"/>
  <c r="H45" i="6"/>
  <c r="L45" i="6" s="1"/>
  <c r="G45" i="6"/>
  <c r="K45" i="6" s="1"/>
  <c r="F45" i="6"/>
  <c r="J45" i="6" s="1"/>
  <c r="H44" i="6"/>
  <c r="L44" i="6" s="1"/>
  <c r="G44" i="6"/>
  <c r="K44" i="6" s="1"/>
  <c r="F44" i="6"/>
  <c r="J44" i="6" s="1"/>
  <c r="H43" i="6"/>
  <c r="L43" i="6" s="1"/>
  <c r="G43" i="6"/>
  <c r="K43" i="6" s="1"/>
  <c r="F43" i="6"/>
  <c r="J43" i="6" s="1"/>
  <c r="H42" i="6"/>
  <c r="L42" i="6" s="1"/>
  <c r="G42" i="6"/>
  <c r="K42" i="6" s="1"/>
  <c r="F42" i="6"/>
  <c r="J42" i="6" s="1"/>
  <c r="H41" i="6"/>
  <c r="L41" i="6" s="1"/>
  <c r="G41" i="6"/>
  <c r="K41" i="6" s="1"/>
  <c r="F41" i="6"/>
  <c r="J41" i="6" s="1"/>
  <c r="H40" i="6"/>
  <c r="L40" i="6" s="1"/>
  <c r="G40" i="6"/>
  <c r="K40" i="6" s="1"/>
  <c r="F40" i="6"/>
  <c r="J40" i="6" s="1"/>
  <c r="H39" i="6"/>
  <c r="L39" i="6" s="1"/>
  <c r="G39" i="6"/>
  <c r="K39" i="6" s="1"/>
  <c r="F39" i="6"/>
  <c r="J39" i="6" s="1"/>
  <c r="H38" i="6"/>
  <c r="L38" i="6" s="1"/>
  <c r="G38" i="6"/>
  <c r="K38" i="6" s="1"/>
  <c r="F38" i="6"/>
  <c r="J38" i="6" s="1"/>
  <c r="H37" i="6"/>
  <c r="L37" i="6" s="1"/>
  <c r="G37" i="6"/>
  <c r="K37" i="6" s="1"/>
  <c r="F37" i="6"/>
  <c r="J37" i="6" s="1"/>
  <c r="H36" i="6"/>
  <c r="L36" i="6" s="1"/>
  <c r="G36" i="6"/>
  <c r="K36" i="6" s="1"/>
  <c r="F36" i="6"/>
  <c r="J36" i="6" s="1"/>
  <c r="H35" i="6"/>
  <c r="L35" i="6" s="1"/>
  <c r="G35" i="6"/>
  <c r="K35" i="6" s="1"/>
  <c r="F35" i="6"/>
  <c r="J35" i="6" s="1"/>
  <c r="H34" i="6"/>
  <c r="L34" i="6" s="1"/>
  <c r="G34" i="6"/>
  <c r="K34" i="6" s="1"/>
  <c r="F34" i="6"/>
  <c r="J34" i="6" s="1"/>
  <c r="H33" i="6"/>
  <c r="L33" i="6" s="1"/>
  <c r="G33" i="6"/>
  <c r="K33" i="6" s="1"/>
  <c r="F33" i="6"/>
  <c r="J33" i="6" s="1"/>
  <c r="H32" i="6"/>
  <c r="L32" i="6" s="1"/>
  <c r="G32" i="6"/>
  <c r="K32" i="6" s="1"/>
  <c r="F32" i="6"/>
  <c r="J32" i="6" s="1"/>
  <c r="H31" i="6"/>
  <c r="L31" i="6" s="1"/>
  <c r="G31" i="6"/>
  <c r="K31" i="6" s="1"/>
  <c r="F31" i="6"/>
  <c r="J31" i="6" s="1"/>
  <c r="H30" i="6"/>
  <c r="L30" i="6" s="1"/>
  <c r="G30" i="6"/>
  <c r="K30" i="6" s="1"/>
  <c r="F30" i="6"/>
  <c r="J30" i="6" s="1"/>
  <c r="H29" i="6"/>
  <c r="L29" i="6" s="1"/>
  <c r="G29" i="6"/>
  <c r="K29" i="6" s="1"/>
  <c r="F29" i="6"/>
  <c r="J29" i="6" s="1"/>
  <c r="H28" i="6"/>
  <c r="L28" i="6" s="1"/>
  <c r="G28" i="6"/>
  <c r="K28" i="6" s="1"/>
  <c r="F28" i="6"/>
  <c r="J28" i="6" s="1"/>
  <c r="H27" i="6"/>
  <c r="L27" i="6" s="1"/>
  <c r="G27" i="6"/>
  <c r="K27" i="6" s="1"/>
  <c r="F27" i="6"/>
  <c r="J27" i="6" s="1"/>
  <c r="H26" i="6"/>
  <c r="L26" i="6" s="1"/>
  <c r="G26" i="6"/>
  <c r="K26" i="6" s="1"/>
  <c r="F26" i="6"/>
  <c r="J26" i="6" s="1"/>
  <c r="H25" i="6"/>
  <c r="L25" i="6" s="1"/>
  <c r="G25" i="6"/>
  <c r="K25" i="6" s="1"/>
  <c r="F25" i="6"/>
  <c r="J25" i="6" s="1"/>
  <c r="H24" i="6"/>
  <c r="L24" i="6" s="1"/>
  <c r="G24" i="6"/>
  <c r="K24" i="6" s="1"/>
  <c r="F24" i="6"/>
  <c r="J24" i="6" s="1"/>
  <c r="H23" i="6"/>
  <c r="L23" i="6" s="1"/>
  <c r="G23" i="6"/>
  <c r="K23" i="6" s="1"/>
  <c r="F23" i="6"/>
  <c r="J23" i="6" s="1"/>
  <c r="H22" i="6"/>
  <c r="L22" i="6" s="1"/>
  <c r="G22" i="6"/>
  <c r="K22" i="6" s="1"/>
  <c r="F22" i="6"/>
  <c r="J22" i="6" s="1"/>
  <c r="H21" i="6"/>
  <c r="L21" i="6" s="1"/>
  <c r="G21" i="6"/>
  <c r="K21" i="6" s="1"/>
  <c r="F21" i="6"/>
  <c r="J21" i="6" s="1"/>
  <c r="H20" i="6"/>
  <c r="L20" i="6" s="1"/>
  <c r="G20" i="6"/>
  <c r="K20" i="6" s="1"/>
  <c r="F20" i="6"/>
  <c r="J20" i="6" s="1"/>
  <c r="H19" i="6"/>
  <c r="L19" i="6" s="1"/>
  <c r="G19" i="6"/>
  <c r="K19" i="6" s="1"/>
  <c r="F19" i="6"/>
  <c r="J19" i="6" s="1"/>
  <c r="H18" i="6"/>
  <c r="L18" i="6" s="1"/>
  <c r="G18" i="6"/>
  <c r="K18" i="6" s="1"/>
  <c r="F18" i="6"/>
  <c r="J18" i="6" s="1"/>
  <c r="H17" i="6"/>
  <c r="L17" i="6" s="1"/>
  <c r="G17" i="6"/>
  <c r="K17" i="6" s="1"/>
  <c r="F17" i="6"/>
  <c r="J17" i="6" s="1"/>
  <c r="H16" i="6"/>
  <c r="L16" i="6" s="1"/>
  <c r="G16" i="6"/>
  <c r="K16" i="6" s="1"/>
  <c r="F16" i="6"/>
  <c r="J16" i="6" s="1"/>
  <c r="H15" i="6"/>
  <c r="L15" i="6" s="1"/>
  <c r="G15" i="6"/>
  <c r="K15" i="6" s="1"/>
  <c r="F15" i="6"/>
  <c r="J15" i="6" s="1"/>
  <c r="H14" i="6"/>
  <c r="L14" i="6" s="1"/>
  <c r="G14" i="6"/>
  <c r="K14" i="6" s="1"/>
  <c r="F14" i="6"/>
  <c r="J14" i="6" s="1"/>
  <c r="H13" i="6"/>
  <c r="L13" i="6" s="1"/>
  <c r="G13" i="6"/>
  <c r="K13" i="6" s="1"/>
  <c r="F13" i="6"/>
  <c r="J13" i="6" s="1"/>
  <c r="H12" i="6"/>
  <c r="L12" i="6" s="1"/>
  <c r="G12" i="6"/>
  <c r="K12" i="6" s="1"/>
  <c r="F12" i="6"/>
  <c r="J12" i="6" s="1"/>
  <c r="H11" i="6"/>
  <c r="L11" i="6" s="1"/>
  <c r="G11" i="6"/>
  <c r="K11" i="6" s="1"/>
  <c r="F11" i="6"/>
  <c r="J11" i="6" s="1"/>
  <c r="H10" i="6"/>
  <c r="L10" i="6" s="1"/>
  <c r="G10" i="6"/>
  <c r="K10" i="6" s="1"/>
  <c r="F10" i="6"/>
  <c r="J10" i="6" s="1"/>
  <c r="H9" i="6"/>
  <c r="L9" i="6" s="1"/>
  <c r="G9" i="6"/>
  <c r="K9" i="6" s="1"/>
  <c r="F9" i="6"/>
  <c r="J9" i="6" s="1"/>
  <c r="H8" i="6"/>
  <c r="L8" i="6" s="1"/>
  <c r="G8" i="6"/>
  <c r="K8" i="6" s="1"/>
  <c r="F8" i="6"/>
  <c r="J8" i="6" s="1"/>
  <c r="H7" i="6"/>
  <c r="L7" i="6" s="1"/>
  <c r="G7" i="6"/>
  <c r="K7" i="6" s="1"/>
  <c r="F7" i="6"/>
  <c r="J7" i="6" s="1"/>
  <c r="H6" i="6"/>
  <c r="L6" i="6" s="1"/>
  <c r="G6" i="6"/>
  <c r="K6" i="6" s="1"/>
  <c r="F6" i="6"/>
  <c r="J6" i="6" s="1"/>
  <c r="H5" i="6"/>
  <c r="L5" i="6" s="1"/>
  <c r="G5" i="6"/>
  <c r="K5" i="6" s="1"/>
  <c r="F5" i="6"/>
  <c r="J5" i="6" s="1"/>
  <c r="H4" i="6"/>
  <c r="L4" i="6" s="1"/>
  <c r="G4" i="6"/>
  <c r="K4" i="6" s="1"/>
  <c r="F4" i="6"/>
  <c r="J4" i="6" s="1"/>
  <c r="H3" i="6"/>
  <c r="L3" i="6" s="1"/>
  <c r="G3" i="6"/>
  <c r="K3" i="6" s="1"/>
  <c r="F3" i="6"/>
  <c r="J3" i="6" s="1"/>
  <c r="H2" i="6"/>
  <c r="L2" i="6" s="1"/>
  <c r="G2" i="6"/>
  <c r="K2" i="6" s="1"/>
  <c r="F2" i="6"/>
  <c r="J2" i="6" s="1"/>
  <c r="J52" i="5"/>
  <c r="H52" i="5"/>
  <c r="L52" i="5" s="1"/>
  <c r="G52" i="5"/>
  <c r="K52" i="5" s="1"/>
  <c r="F52" i="5"/>
  <c r="L51" i="5"/>
  <c r="H51" i="5"/>
  <c r="G51" i="5"/>
  <c r="K51" i="5" s="1"/>
  <c r="F51" i="5"/>
  <c r="J51" i="5" s="1"/>
  <c r="H50" i="5"/>
  <c r="L50" i="5" s="1"/>
  <c r="G50" i="5"/>
  <c r="K50" i="5" s="1"/>
  <c r="F50" i="5"/>
  <c r="J50" i="5" s="1"/>
  <c r="L49" i="5"/>
  <c r="H49" i="5"/>
  <c r="G49" i="5"/>
  <c r="K49" i="5" s="1"/>
  <c r="F49" i="5"/>
  <c r="J49" i="5" s="1"/>
  <c r="H48" i="5"/>
  <c r="L48" i="5" s="1"/>
  <c r="G48" i="5"/>
  <c r="K48" i="5" s="1"/>
  <c r="F48" i="5"/>
  <c r="J48" i="5" s="1"/>
  <c r="L47" i="5"/>
  <c r="H47" i="5"/>
  <c r="G47" i="5"/>
  <c r="K47" i="5" s="1"/>
  <c r="F47" i="5"/>
  <c r="J47" i="5" s="1"/>
  <c r="H46" i="5"/>
  <c r="L46" i="5" s="1"/>
  <c r="G46" i="5"/>
  <c r="K46" i="5" s="1"/>
  <c r="F46" i="5"/>
  <c r="J46" i="5" s="1"/>
  <c r="L45" i="5"/>
  <c r="H45" i="5"/>
  <c r="G45" i="5"/>
  <c r="K45" i="5" s="1"/>
  <c r="F45" i="5"/>
  <c r="J45" i="5" s="1"/>
  <c r="J44" i="5"/>
  <c r="H44" i="5"/>
  <c r="L44" i="5" s="1"/>
  <c r="G44" i="5"/>
  <c r="K44" i="5" s="1"/>
  <c r="F44" i="5"/>
  <c r="L43" i="5"/>
  <c r="H43" i="5"/>
  <c r="G43" i="5"/>
  <c r="K43" i="5" s="1"/>
  <c r="F43" i="5"/>
  <c r="J43" i="5" s="1"/>
  <c r="H42" i="5"/>
  <c r="L42" i="5" s="1"/>
  <c r="G42" i="5"/>
  <c r="K42" i="5" s="1"/>
  <c r="F42" i="5"/>
  <c r="J42" i="5" s="1"/>
  <c r="L41" i="5"/>
  <c r="H41" i="5"/>
  <c r="G41" i="5"/>
  <c r="K41" i="5" s="1"/>
  <c r="F41" i="5"/>
  <c r="J41" i="5" s="1"/>
  <c r="H40" i="5"/>
  <c r="L40" i="5" s="1"/>
  <c r="G40" i="5"/>
  <c r="K40" i="5" s="1"/>
  <c r="F40" i="5"/>
  <c r="J40" i="5" s="1"/>
  <c r="L39" i="5"/>
  <c r="H39" i="5"/>
  <c r="G39" i="5"/>
  <c r="K39" i="5" s="1"/>
  <c r="F39" i="5"/>
  <c r="J39" i="5" s="1"/>
  <c r="H38" i="5"/>
  <c r="L38" i="5" s="1"/>
  <c r="G38" i="5"/>
  <c r="K38" i="5" s="1"/>
  <c r="F38" i="5"/>
  <c r="J38" i="5" s="1"/>
  <c r="L37" i="5"/>
  <c r="H37" i="5"/>
  <c r="G37" i="5"/>
  <c r="K37" i="5" s="1"/>
  <c r="F37" i="5"/>
  <c r="J37" i="5" s="1"/>
  <c r="H36" i="5"/>
  <c r="L36" i="5" s="1"/>
  <c r="G36" i="5"/>
  <c r="K36" i="5" s="1"/>
  <c r="F36" i="5"/>
  <c r="J36" i="5" s="1"/>
  <c r="H35" i="5"/>
  <c r="L35" i="5" s="1"/>
  <c r="G35" i="5"/>
  <c r="K35" i="5" s="1"/>
  <c r="F35" i="5"/>
  <c r="J35" i="5" s="1"/>
  <c r="H34" i="5"/>
  <c r="L34" i="5" s="1"/>
  <c r="G34" i="5"/>
  <c r="K34" i="5" s="1"/>
  <c r="F34" i="5"/>
  <c r="J34" i="5" s="1"/>
  <c r="H33" i="5"/>
  <c r="L33" i="5" s="1"/>
  <c r="G33" i="5"/>
  <c r="K33" i="5" s="1"/>
  <c r="F33" i="5"/>
  <c r="J33" i="5" s="1"/>
  <c r="H32" i="5"/>
  <c r="L32" i="5" s="1"/>
  <c r="G32" i="5"/>
  <c r="K32" i="5" s="1"/>
  <c r="F32" i="5"/>
  <c r="J32" i="5" s="1"/>
  <c r="L31" i="5"/>
  <c r="K31" i="5"/>
  <c r="H31" i="5"/>
  <c r="G31" i="5"/>
  <c r="F31" i="5"/>
  <c r="J31" i="5" s="1"/>
  <c r="K30" i="5"/>
  <c r="H30" i="5"/>
  <c r="L30" i="5" s="1"/>
  <c r="G30" i="5"/>
  <c r="F30" i="5"/>
  <c r="J30" i="5" s="1"/>
  <c r="L29" i="5"/>
  <c r="K29" i="5"/>
  <c r="H29" i="5"/>
  <c r="G29" i="5"/>
  <c r="F29" i="5"/>
  <c r="J29" i="5" s="1"/>
  <c r="K28" i="5"/>
  <c r="H28" i="5"/>
  <c r="L28" i="5" s="1"/>
  <c r="G28" i="5"/>
  <c r="F28" i="5"/>
  <c r="J28" i="5" s="1"/>
  <c r="K27" i="5"/>
  <c r="H27" i="5"/>
  <c r="L27" i="5" s="1"/>
  <c r="G27" i="5"/>
  <c r="F27" i="5"/>
  <c r="J27" i="5" s="1"/>
  <c r="K26" i="5"/>
  <c r="J26" i="5"/>
  <c r="H26" i="5"/>
  <c r="L26" i="5" s="1"/>
  <c r="G26" i="5"/>
  <c r="F26" i="5"/>
  <c r="L25" i="5"/>
  <c r="H25" i="5"/>
  <c r="G25" i="5"/>
  <c r="K25" i="5" s="1"/>
  <c r="F25" i="5"/>
  <c r="J25" i="5" s="1"/>
  <c r="H24" i="5"/>
  <c r="L24" i="5" s="1"/>
  <c r="G24" i="5"/>
  <c r="K24" i="5" s="1"/>
  <c r="F24" i="5"/>
  <c r="J24" i="5" s="1"/>
  <c r="L23" i="5"/>
  <c r="K23" i="5"/>
  <c r="H23" i="5"/>
  <c r="G23" i="5"/>
  <c r="F23" i="5"/>
  <c r="J23" i="5" s="1"/>
  <c r="K22" i="5"/>
  <c r="J22" i="5"/>
  <c r="H22" i="5"/>
  <c r="L22" i="5" s="1"/>
  <c r="G22" i="5"/>
  <c r="F22" i="5"/>
  <c r="K21" i="5"/>
  <c r="H21" i="5"/>
  <c r="L21" i="5" s="1"/>
  <c r="G21" i="5"/>
  <c r="F21" i="5"/>
  <c r="J21" i="5" s="1"/>
  <c r="K20" i="5"/>
  <c r="H20" i="5"/>
  <c r="L20" i="5" s="1"/>
  <c r="G20" i="5"/>
  <c r="F20" i="5"/>
  <c r="J20" i="5" s="1"/>
  <c r="L19" i="5"/>
  <c r="H19" i="5"/>
  <c r="G19" i="5"/>
  <c r="K19" i="5" s="1"/>
  <c r="F19" i="5"/>
  <c r="J19" i="5" s="1"/>
  <c r="J18" i="5"/>
  <c r="H18" i="5"/>
  <c r="L18" i="5" s="1"/>
  <c r="G18" i="5"/>
  <c r="K18" i="5" s="1"/>
  <c r="F18" i="5"/>
  <c r="H17" i="5"/>
  <c r="L17" i="5" s="1"/>
  <c r="G17" i="5"/>
  <c r="K17" i="5" s="1"/>
  <c r="F17" i="5"/>
  <c r="J17" i="5" s="1"/>
  <c r="H16" i="5"/>
  <c r="L16" i="5" s="1"/>
  <c r="G16" i="5"/>
  <c r="K16" i="5" s="1"/>
  <c r="F16" i="5"/>
  <c r="J16" i="5" s="1"/>
  <c r="K15" i="5"/>
  <c r="H15" i="5"/>
  <c r="L15" i="5" s="1"/>
  <c r="G15" i="5"/>
  <c r="F15" i="5"/>
  <c r="J15" i="5" s="1"/>
  <c r="K14" i="5"/>
  <c r="J14" i="5"/>
  <c r="H14" i="5"/>
  <c r="L14" i="5" s="1"/>
  <c r="G14" i="5"/>
  <c r="F14" i="5"/>
  <c r="H13" i="5"/>
  <c r="L13" i="5" s="1"/>
  <c r="G13" i="5"/>
  <c r="K13" i="5" s="1"/>
  <c r="F13" i="5"/>
  <c r="J13" i="5" s="1"/>
  <c r="H12" i="5"/>
  <c r="L12" i="5" s="1"/>
  <c r="G12" i="5"/>
  <c r="K12" i="5" s="1"/>
  <c r="F12" i="5"/>
  <c r="J12" i="5" s="1"/>
  <c r="H11" i="5"/>
  <c r="L11" i="5" s="1"/>
  <c r="G11" i="5"/>
  <c r="K11" i="5" s="1"/>
  <c r="F11" i="5"/>
  <c r="J11" i="5" s="1"/>
  <c r="J10" i="5"/>
  <c r="H10" i="5"/>
  <c r="L10" i="5" s="1"/>
  <c r="G10" i="5"/>
  <c r="K10" i="5" s="1"/>
  <c r="F10" i="5"/>
  <c r="L9" i="5"/>
  <c r="K9" i="5"/>
  <c r="H9" i="5"/>
  <c r="G9" i="5"/>
  <c r="F9" i="5"/>
  <c r="J9" i="5" s="1"/>
  <c r="K8" i="5"/>
  <c r="H8" i="5"/>
  <c r="L8" i="5" s="1"/>
  <c r="G8" i="5"/>
  <c r="F8" i="5"/>
  <c r="J8" i="5" s="1"/>
  <c r="L7" i="5"/>
  <c r="H7" i="5"/>
  <c r="G7" i="5"/>
  <c r="K7" i="5" s="1"/>
  <c r="F7" i="5"/>
  <c r="J7" i="5" s="1"/>
  <c r="J6" i="5"/>
  <c r="H6" i="5"/>
  <c r="L6" i="5" s="1"/>
  <c r="G6" i="5"/>
  <c r="K6" i="5" s="1"/>
  <c r="F6" i="5"/>
  <c r="K5" i="5"/>
  <c r="H5" i="5"/>
  <c r="L5" i="5" s="1"/>
  <c r="G5" i="5"/>
  <c r="F5" i="5"/>
  <c r="J5" i="5" s="1"/>
  <c r="L4" i="5"/>
  <c r="H4" i="5"/>
  <c r="G4" i="5"/>
  <c r="K4" i="5" s="1"/>
  <c r="F4" i="5"/>
  <c r="J4" i="5" s="1"/>
  <c r="J3" i="5"/>
  <c r="H3" i="5"/>
  <c r="L3" i="5" s="1"/>
  <c r="G3" i="5"/>
  <c r="K3" i="5" s="1"/>
  <c r="F3" i="5"/>
  <c r="J2" i="5"/>
  <c r="H2" i="5"/>
  <c r="L2" i="5" s="1"/>
  <c r="G2" i="5"/>
  <c r="K2" i="5" s="1"/>
  <c r="F2" i="5"/>
  <c r="H52" i="4"/>
  <c r="L52" i="4" s="1"/>
  <c r="G52" i="4"/>
  <c r="K52" i="4" s="1"/>
  <c r="F52" i="4"/>
  <c r="J52" i="4" s="1"/>
  <c r="H51" i="4"/>
  <c r="L51" i="4" s="1"/>
  <c r="G51" i="4"/>
  <c r="K51" i="4" s="1"/>
  <c r="F51" i="4"/>
  <c r="J51" i="4" s="1"/>
  <c r="H50" i="4"/>
  <c r="L50" i="4" s="1"/>
  <c r="G50" i="4"/>
  <c r="K50" i="4" s="1"/>
  <c r="F50" i="4"/>
  <c r="J50" i="4" s="1"/>
  <c r="H49" i="4"/>
  <c r="L49" i="4" s="1"/>
  <c r="G49" i="4"/>
  <c r="K49" i="4" s="1"/>
  <c r="F49" i="4"/>
  <c r="J49" i="4" s="1"/>
  <c r="H48" i="4"/>
  <c r="L48" i="4" s="1"/>
  <c r="G48" i="4"/>
  <c r="K48" i="4" s="1"/>
  <c r="F48" i="4"/>
  <c r="J48" i="4" s="1"/>
  <c r="H47" i="4"/>
  <c r="L47" i="4" s="1"/>
  <c r="G47" i="4"/>
  <c r="K47" i="4" s="1"/>
  <c r="F47" i="4"/>
  <c r="J47" i="4" s="1"/>
  <c r="H46" i="4"/>
  <c r="L46" i="4" s="1"/>
  <c r="G46" i="4"/>
  <c r="K46" i="4" s="1"/>
  <c r="F46" i="4"/>
  <c r="J46" i="4" s="1"/>
  <c r="H45" i="4"/>
  <c r="L45" i="4" s="1"/>
  <c r="G45" i="4"/>
  <c r="K45" i="4" s="1"/>
  <c r="F45" i="4"/>
  <c r="J45" i="4" s="1"/>
  <c r="H44" i="4"/>
  <c r="L44" i="4" s="1"/>
  <c r="G44" i="4"/>
  <c r="K44" i="4" s="1"/>
  <c r="F44" i="4"/>
  <c r="J44" i="4" s="1"/>
  <c r="H43" i="4"/>
  <c r="L43" i="4" s="1"/>
  <c r="G43" i="4"/>
  <c r="K43" i="4" s="1"/>
  <c r="F43" i="4"/>
  <c r="J43" i="4" s="1"/>
  <c r="H42" i="4"/>
  <c r="L42" i="4" s="1"/>
  <c r="G42" i="4"/>
  <c r="K42" i="4" s="1"/>
  <c r="F42" i="4"/>
  <c r="J42" i="4" s="1"/>
  <c r="H41" i="4"/>
  <c r="L41" i="4" s="1"/>
  <c r="G41" i="4"/>
  <c r="K41" i="4" s="1"/>
  <c r="F41" i="4"/>
  <c r="J41" i="4" s="1"/>
  <c r="H40" i="4"/>
  <c r="L40" i="4" s="1"/>
  <c r="G40" i="4"/>
  <c r="K40" i="4" s="1"/>
  <c r="F40" i="4"/>
  <c r="J40" i="4" s="1"/>
  <c r="H39" i="4"/>
  <c r="L39" i="4" s="1"/>
  <c r="G39" i="4"/>
  <c r="K39" i="4" s="1"/>
  <c r="F39" i="4"/>
  <c r="J39" i="4" s="1"/>
  <c r="H38" i="4"/>
  <c r="L38" i="4" s="1"/>
  <c r="G38" i="4"/>
  <c r="K38" i="4" s="1"/>
  <c r="F38" i="4"/>
  <c r="J38" i="4" s="1"/>
  <c r="H37" i="4"/>
  <c r="L37" i="4" s="1"/>
  <c r="G37" i="4"/>
  <c r="K37" i="4" s="1"/>
  <c r="F37" i="4"/>
  <c r="J37" i="4" s="1"/>
  <c r="H36" i="4"/>
  <c r="L36" i="4" s="1"/>
  <c r="G36" i="4"/>
  <c r="K36" i="4" s="1"/>
  <c r="F36" i="4"/>
  <c r="J36" i="4" s="1"/>
  <c r="H35" i="4"/>
  <c r="L35" i="4" s="1"/>
  <c r="G35" i="4"/>
  <c r="K35" i="4" s="1"/>
  <c r="F35" i="4"/>
  <c r="J35" i="4" s="1"/>
  <c r="H34" i="4"/>
  <c r="L34" i="4" s="1"/>
  <c r="G34" i="4"/>
  <c r="K34" i="4" s="1"/>
  <c r="F34" i="4"/>
  <c r="J34" i="4" s="1"/>
  <c r="H33" i="4"/>
  <c r="L33" i="4" s="1"/>
  <c r="G33" i="4"/>
  <c r="K33" i="4" s="1"/>
  <c r="F33" i="4"/>
  <c r="J33" i="4" s="1"/>
  <c r="H32" i="4"/>
  <c r="L32" i="4" s="1"/>
  <c r="G32" i="4"/>
  <c r="K32" i="4" s="1"/>
  <c r="F32" i="4"/>
  <c r="J32" i="4" s="1"/>
  <c r="H31" i="4"/>
  <c r="L31" i="4" s="1"/>
  <c r="G31" i="4"/>
  <c r="K31" i="4" s="1"/>
  <c r="F31" i="4"/>
  <c r="J31" i="4" s="1"/>
  <c r="H30" i="4"/>
  <c r="L30" i="4" s="1"/>
  <c r="G30" i="4"/>
  <c r="K30" i="4" s="1"/>
  <c r="F30" i="4"/>
  <c r="J30" i="4" s="1"/>
  <c r="H29" i="4"/>
  <c r="L29" i="4" s="1"/>
  <c r="G29" i="4"/>
  <c r="K29" i="4" s="1"/>
  <c r="F29" i="4"/>
  <c r="J29" i="4" s="1"/>
  <c r="H28" i="4"/>
  <c r="L28" i="4" s="1"/>
  <c r="G28" i="4"/>
  <c r="K28" i="4" s="1"/>
  <c r="F28" i="4"/>
  <c r="J28" i="4" s="1"/>
  <c r="H27" i="4"/>
  <c r="L27" i="4" s="1"/>
  <c r="G27" i="4"/>
  <c r="K27" i="4" s="1"/>
  <c r="F27" i="4"/>
  <c r="J27" i="4" s="1"/>
  <c r="H26" i="4"/>
  <c r="L26" i="4" s="1"/>
  <c r="G26" i="4"/>
  <c r="K26" i="4" s="1"/>
  <c r="F26" i="4"/>
  <c r="J26" i="4" s="1"/>
  <c r="H25" i="4"/>
  <c r="L25" i="4" s="1"/>
  <c r="G25" i="4"/>
  <c r="K25" i="4" s="1"/>
  <c r="F25" i="4"/>
  <c r="J25" i="4" s="1"/>
  <c r="H24" i="4"/>
  <c r="L24" i="4" s="1"/>
  <c r="G24" i="4"/>
  <c r="K24" i="4" s="1"/>
  <c r="F24" i="4"/>
  <c r="J24" i="4" s="1"/>
  <c r="H23" i="4"/>
  <c r="L23" i="4" s="1"/>
  <c r="G23" i="4"/>
  <c r="K23" i="4" s="1"/>
  <c r="F23" i="4"/>
  <c r="J23" i="4" s="1"/>
  <c r="H22" i="4"/>
  <c r="L22" i="4" s="1"/>
  <c r="G22" i="4"/>
  <c r="K22" i="4" s="1"/>
  <c r="F22" i="4"/>
  <c r="J22" i="4" s="1"/>
  <c r="H21" i="4"/>
  <c r="L21" i="4" s="1"/>
  <c r="G21" i="4"/>
  <c r="K21" i="4" s="1"/>
  <c r="F21" i="4"/>
  <c r="J21" i="4" s="1"/>
  <c r="H20" i="4"/>
  <c r="L20" i="4" s="1"/>
  <c r="G20" i="4"/>
  <c r="K20" i="4" s="1"/>
  <c r="F20" i="4"/>
  <c r="J20" i="4" s="1"/>
  <c r="H19" i="4"/>
  <c r="L19" i="4" s="1"/>
  <c r="G19" i="4"/>
  <c r="K19" i="4" s="1"/>
  <c r="F19" i="4"/>
  <c r="J19" i="4" s="1"/>
  <c r="H18" i="4"/>
  <c r="L18" i="4" s="1"/>
  <c r="G18" i="4"/>
  <c r="K18" i="4" s="1"/>
  <c r="F18" i="4"/>
  <c r="J18" i="4" s="1"/>
  <c r="H17" i="4"/>
  <c r="L17" i="4" s="1"/>
  <c r="G17" i="4"/>
  <c r="K17" i="4" s="1"/>
  <c r="F17" i="4"/>
  <c r="J17" i="4" s="1"/>
  <c r="H16" i="4"/>
  <c r="L16" i="4" s="1"/>
  <c r="G16" i="4"/>
  <c r="K16" i="4" s="1"/>
  <c r="F16" i="4"/>
  <c r="J16" i="4" s="1"/>
  <c r="H15" i="4"/>
  <c r="L15" i="4" s="1"/>
  <c r="G15" i="4"/>
  <c r="K15" i="4" s="1"/>
  <c r="F15" i="4"/>
  <c r="J15" i="4" s="1"/>
  <c r="H14" i="4"/>
  <c r="L14" i="4" s="1"/>
  <c r="G14" i="4"/>
  <c r="K14" i="4" s="1"/>
  <c r="F14" i="4"/>
  <c r="J14" i="4" s="1"/>
  <c r="H13" i="4"/>
  <c r="L13" i="4" s="1"/>
  <c r="G13" i="4"/>
  <c r="K13" i="4" s="1"/>
  <c r="F13" i="4"/>
  <c r="J13" i="4" s="1"/>
  <c r="H12" i="4"/>
  <c r="L12" i="4" s="1"/>
  <c r="G12" i="4"/>
  <c r="K12" i="4" s="1"/>
  <c r="F12" i="4"/>
  <c r="J12" i="4" s="1"/>
  <c r="H11" i="4"/>
  <c r="L11" i="4" s="1"/>
  <c r="G11" i="4"/>
  <c r="K11" i="4" s="1"/>
  <c r="F11" i="4"/>
  <c r="J11" i="4" s="1"/>
  <c r="H10" i="4"/>
  <c r="L10" i="4" s="1"/>
  <c r="G10" i="4"/>
  <c r="K10" i="4" s="1"/>
  <c r="F10" i="4"/>
  <c r="J10" i="4" s="1"/>
  <c r="H9" i="4"/>
  <c r="L9" i="4" s="1"/>
  <c r="G9" i="4"/>
  <c r="K9" i="4" s="1"/>
  <c r="F9" i="4"/>
  <c r="J9" i="4" s="1"/>
  <c r="H8" i="4"/>
  <c r="L8" i="4" s="1"/>
  <c r="G8" i="4"/>
  <c r="K8" i="4" s="1"/>
  <c r="F8" i="4"/>
  <c r="J8" i="4" s="1"/>
  <c r="H7" i="4"/>
  <c r="L7" i="4" s="1"/>
  <c r="G7" i="4"/>
  <c r="K7" i="4" s="1"/>
  <c r="F7" i="4"/>
  <c r="J7" i="4" s="1"/>
  <c r="H6" i="4"/>
  <c r="L6" i="4" s="1"/>
  <c r="G6" i="4"/>
  <c r="K6" i="4" s="1"/>
  <c r="F6" i="4"/>
  <c r="J6" i="4" s="1"/>
  <c r="H5" i="4"/>
  <c r="L5" i="4" s="1"/>
  <c r="G5" i="4"/>
  <c r="K5" i="4" s="1"/>
  <c r="F5" i="4"/>
  <c r="J5" i="4" s="1"/>
  <c r="J4" i="4"/>
  <c r="H4" i="4"/>
  <c r="L4" i="4" s="1"/>
  <c r="G4" i="4"/>
  <c r="K4" i="4" s="1"/>
  <c r="F4" i="4"/>
  <c r="H3" i="4"/>
  <c r="L3" i="4" s="1"/>
  <c r="G3" i="4"/>
  <c r="K3" i="4" s="1"/>
  <c r="F3" i="4"/>
  <c r="J3" i="4" s="1"/>
  <c r="J2" i="4"/>
  <c r="H2" i="4"/>
  <c r="L2" i="4" s="1"/>
  <c r="G2" i="4"/>
  <c r="K2" i="4" s="1"/>
  <c r="F2" i="4"/>
  <c r="H52" i="7"/>
  <c r="L52" i="7" s="1"/>
  <c r="G52" i="7"/>
  <c r="K52" i="7" s="1"/>
  <c r="F52" i="7"/>
  <c r="J52" i="7" s="1"/>
  <c r="H51" i="7"/>
  <c r="L51" i="7" s="1"/>
  <c r="G51" i="7"/>
  <c r="K51" i="7" s="1"/>
  <c r="F51" i="7"/>
  <c r="J51" i="7" s="1"/>
  <c r="J50" i="7"/>
  <c r="H50" i="7"/>
  <c r="L50" i="7" s="1"/>
  <c r="G50" i="7"/>
  <c r="K50" i="7" s="1"/>
  <c r="F50" i="7"/>
  <c r="L49" i="7"/>
  <c r="K49" i="7"/>
  <c r="H49" i="7"/>
  <c r="G49" i="7"/>
  <c r="F49" i="7"/>
  <c r="J49" i="7" s="1"/>
  <c r="H48" i="7"/>
  <c r="L48" i="7" s="1"/>
  <c r="G48" i="7"/>
  <c r="K48" i="7" s="1"/>
  <c r="F48" i="7"/>
  <c r="J48" i="7" s="1"/>
  <c r="L47" i="7"/>
  <c r="K47" i="7"/>
  <c r="H47" i="7"/>
  <c r="G47" i="7"/>
  <c r="F47" i="7"/>
  <c r="J47" i="7" s="1"/>
  <c r="K46" i="7"/>
  <c r="H46" i="7"/>
  <c r="L46" i="7" s="1"/>
  <c r="G46" i="7"/>
  <c r="F46" i="7"/>
  <c r="J46" i="7" s="1"/>
  <c r="L45" i="7"/>
  <c r="K45" i="7"/>
  <c r="H45" i="7"/>
  <c r="G45" i="7"/>
  <c r="F45" i="7"/>
  <c r="J45" i="7" s="1"/>
  <c r="K44" i="7"/>
  <c r="H44" i="7"/>
  <c r="L44" i="7" s="1"/>
  <c r="G44" i="7"/>
  <c r="F44" i="7"/>
  <c r="J44" i="7" s="1"/>
  <c r="K43" i="7"/>
  <c r="H43" i="7"/>
  <c r="L43" i="7" s="1"/>
  <c r="G43" i="7"/>
  <c r="F43" i="7"/>
  <c r="J43" i="7" s="1"/>
  <c r="K42" i="7"/>
  <c r="H42" i="7"/>
  <c r="L42" i="7" s="1"/>
  <c r="G42" i="7"/>
  <c r="F42" i="7"/>
  <c r="J42" i="7" s="1"/>
  <c r="K41" i="7"/>
  <c r="H41" i="7"/>
  <c r="L41" i="7" s="1"/>
  <c r="G41" i="7"/>
  <c r="F41" i="7"/>
  <c r="J41" i="7" s="1"/>
  <c r="K40" i="7"/>
  <c r="H40" i="7"/>
  <c r="L40" i="7" s="1"/>
  <c r="G40" i="7"/>
  <c r="F40" i="7"/>
  <c r="J40" i="7" s="1"/>
  <c r="L39" i="7"/>
  <c r="H39" i="7"/>
  <c r="G39" i="7"/>
  <c r="K39" i="7" s="1"/>
  <c r="F39" i="7"/>
  <c r="J39" i="7" s="1"/>
  <c r="H38" i="7"/>
  <c r="L38" i="7" s="1"/>
  <c r="G38" i="7"/>
  <c r="K38" i="7" s="1"/>
  <c r="F38" i="7"/>
  <c r="J38" i="7" s="1"/>
  <c r="L37" i="7"/>
  <c r="H37" i="7"/>
  <c r="G37" i="7"/>
  <c r="K37" i="7" s="1"/>
  <c r="F37" i="7"/>
  <c r="J37" i="7" s="1"/>
  <c r="H36" i="7"/>
  <c r="L36" i="7" s="1"/>
  <c r="G36" i="7"/>
  <c r="K36" i="7" s="1"/>
  <c r="F36" i="7"/>
  <c r="J36" i="7" s="1"/>
  <c r="H35" i="7"/>
  <c r="L35" i="7" s="1"/>
  <c r="G35" i="7"/>
  <c r="K35" i="7" s="1"/>
  <c r="F35" i="7"/>
  <c r="J35" i="7" s="1"/>
  <c r="H34" i="7"/>
  <c r="L34" i="7" s="1"/>
  <c r="G34" i="7"/>
  <c r="K34" i="7" s="1"/>
  <c r="F34" i="7"/>
  <c r="J34" i="7" s="1"/>
  <c r="H33" i="7"/>
  <c r="L33" i="7" s="1"/>
  <c r="G33" i="7"/>
  <c r="K33" i="7" s="1"/>
  <c r="F33" i="7"/>
  <c r="J33" i="7" s="1"/>
  <c r="H32" i="7"/>
  <c r="L32" i="7" s="1"/>
  <c r="G32" i="7"/>
  <c r="K32" i="7" s="1"/>
  <c r="F32" i="7"/>
  <c r="J32" i="7" s="1"/>
  <c r="L31" i="7"/>
  <c r="K31" i="7"/>
  <c r="H31" i="7"/>
  <c r="G31" i="7"/>
  <c r="F31" i="7"/>
  <c r="J31" i="7" s="1"/>
  <c r="K30" i="7"/>
  <c r="H30" i="7"/>
  <c r="L30" i="7" s="1"/>
  <c r="G30" i="7"/>
  <c r="F30" i="7"/>
  <c r="J30" i="7" s="1"/>
  <c r="L29" i="7"/>
  <c r="K29" i="7"/>
  <c r="H29" i="7"/>
  <c r="G29" i="7"/>
  <c r="F29" i="7"/>
  <c r="J29" i="7" s="1"/>
  <c r="K28" i="7"/>
  <c r="H28" i="7"/>
  <c r="L28" i="7" s="1"/>
  <c r="G28" i="7"/>
  <c r="F28" i="7"/>
  <c r="J28" i="7" s="1"/>
  <c r="K27" i="7"/>
  <c r="H27" i="7"/>
  <c r="L27" i="7" s="1"/>
  <c r="G27" i="7"/>
  <c r="F27" i="7"/>
  <c r="J27" i="7" s="1"/>
  <c r="K26" i="7"/>
  <c r="H26" i="7"/>
  <c r="L26" i="7" s="1"/>
  <c r="G26" i="7"/>
  <c r="F26" i="7"/>
  <c r="J26" i="7" s="1"/>
  <c r="K25" i="7"/>
  <c r="H25" i="7"/>
  <c r="L25" i="7" s="1"/>
  <c r="G25" i="7"/>
  <c r="F25" i="7"/>
  <c r="J25" i="7" s="1"/>
  <c r="K24" i="7"/>
  <c r="H24" i="7"/>
  <c r="L24" i="7" s="1"/>
  <c r="G24" i="7"/>
  <c r="F24" i="7"/>
  <c r="J24" i="7" s="1"/>
  <c r="L23" i="7"/>
  <c r="H23" i="7"/>
  <c r="G23" i="7"/>
  <c r="K23" i="7" s="1"/>
  <c r="F23" i="7"/>
  <c r="J23" i="7" s="1"/>
  <c r="H22" i="7"/>
  <c r="L22" i="7" s="1"/>
  <c r="G22" i="7"/>
  <c r="K22" i="7" s="1"/>
  <c r="F22" i="7"/>
  <c r="J22" i="7" s="1"/>
  <c r="L21" i="7"/>
  <c r="H21" i="7"/>
  <c r="G21" i="7"/>
  <c r="K21" i="7" s="1"/>
  <c r="F21" i="7"/>
  <c r="J21" i="7" s="1"/>
  <c r="H20" i="7"/>
  <c r="L20" i="7" s="1"/>
  <c r="G20" i="7"/>
  <c r="K20" i="7" s="1"/>
  <c r="F20" i="7"/>
  <c r="J20" i="7" s="1"/>
  <c r="H19" i="7"/>
  <c r="L19" i="7" s="1"/>
  <c r="G19" i="7"/>
  <c r="K19" i="7" s="1"/>
  <c r="F19" i="7"/>
  <c r="J19" i="7" s="1"/>
  <c r="H18" i="7"/>
  <c r="L18" i="7" s="1"/>
  <c r="G18" i="7"/>
  <c r="K18" i="7" s="1"/>
  <c r="F18" i="7"/>
  <c r="J18" i="7" s="1"/>
  <c r="H17" i="7"/>
  <c r="L17" i="7" s="1"/>
  <c r="G17" i="7"/>
  <c r="K17" i="7" s="1"/>
  <c r="F17" i="7"/>
  <c r="J17" i="7" s="1"/>
  <c r="H16" i="7"/>
  <c r="L16" i="7" s="1"/>
  <c r="G16" i="7"/>
  <c r="K16" i="7" s="1"/>
  <c r="F16" i="7"/>
  <c r="J16" i="7" s="1"/>
  <c r="K15" i="7"/>
  <c r="H15" i="7"/>
  <c r="L15" i="7" s="1"/>
  <c r="G15" i="7"/>
  <c r="F15" i="7"/>
  <c r="J15" i="7" s="1"/>
  <c r="K14" i="7"/>
  <c r="H14" i="7"/>
  <c r="L14" i="7" s="1"/>
  <c r="G14" i="7"/>
  <c r="F14" i="7"/>
  <c r="J14" i="7" s="1"/>
  <c r="L13" i="7"/>
  <c r="K13" i="7"/>
  <c r="H13" i="7"/>
  <c r="G13" i="7"/>
  <c r="F13" i="7"/>
  <c r="J13" i="7" s="1"/>
  <c r="K12" i="7"/>
  <c r="H12" i="7"/>
  <c r="L12" i="7" s="1"/>
  <c r="G12" i="7"/>
  <c r="F12" i="7"/>
  <c r="J12" i="7" s="1"/>
  <c r="H11" i="7"/>
  <c r="L11" i="7" s="1"/>
  <c r="G11" i="7"/>
  <c r="K11" i="7" s="1"/>
  <c r="F11" i="7"/>
  <c r="J11" i="7" s="1"/>
  <c r="H10" i="7"/>
  <c r="L10" i="7" s="1"/>
  <c r="G10" i="7"/>
  <c r="K10" i="7" s="1"/>
  <c r="F10" i="7"/>
  <c r="J10" i="7" s="1"/>
  <c r="H9" i="7"/>
  <c r="L9" i="7" s="1"/>
  <c r="G9" i="7"/>
  <c r="K9" i="7" s="1"/>
  <c r="F9" i="7"/>
  <c r="J9" i="7" s="1"/>
  <c r="H8" i="7"/>
  <c r="L8" i="7" s="1"/>
  <c r="G8" i="7"/>
  <c r="K8" i="7" s="1"/>
  <c r="F8" i="7"/>
  <c r="J8" i="7" s="1"/>
  <c r="H7" i="7"/>
  <c r="L7" i="7" s="1"/>
  <c r="G7" i="7"/>
  <c r="K7" i="7" s="1"/>
  <c r="F7" i="7"/>
  <c r="J7" i="7" s="1"/>
  <c r="H6" i="7"/>
  <c r="L6" i="7" s="1"/>
  <c r="G6" i="7"/>
  <c r="K6" i="7" s="1"/>
  <c r="F6" i="7"/>
  <c r="J6" i="7" s="1"/>
  <c r="K5" i="7"/>
  <c r="H5" i="7"/>
  <c r="L5" i="7" s="1"/>
  <c r="G5" i="7"/>
  <c r="F5" i="7"/>
  <c r="J5" i="7" s="1"/>
  <c r="K4" i="7"/>
  <c r="H4" i="7"/>
  <c r="L4" i="7" s="1"/>
  <c r="G4" i="7"/>
  <c r="F4" i="7"/>
  <c r="J4" i="7" s="1"/>
  <c r="H3" i="7"/>
  <c r="L3" i="7" s="1"/>
  <c r="G3" i="7"/>
  <c r="K3" i="7" s="1"/>
  <c r="F3" i="7"/>
  <c r="J3" i="7" s="1"/>
  <c r="H2" i="7"/>
  <c r="L2" i="7" s="1"/>
  <c r="G2" i="7"/>
  <c r="K2" i="7" s="1"/>
  <c r="F2" i="7"/>
  <c r="J2" i="7" s="1"/>
  <c r="F2" i="8"/>
  <c r="J2" i="8" s="1"/>
  <c r="G2" i="8"/>
  <c r="K2" i="8" s="1"/>
  <c r="H2" i="8"/>
  <c r="L2" i="8" s="1"/>
  <c r="F3" i="8"/>
  <c r="J3" i="8" s="1"/>
  <c r="G3" i="8"/>
  <c r="K3" i="8" s="1"/>
  <c r="H3" i="8"/>
  <c r="L3" i="8" s="1"/>
  <c r="F4" i="8"/>
  <c r="J4" i="8" s="1"/>
  <c r="G4" i="8"/>
  <c r="K4" i="8" s="1"/>
  <c r="H4" i="8"/>
  <c r="L4" i="8" s="1"/>
  <c r="F5" i="8"/>
  <c r="J5" i="8" s="1"/>
  <c r="G5" i="8"/>
  <c r="K5" i="8" s="1"/>
  <c r="H5" i="8"/>
  <c r="L5" i="8"/>
  <c r="F6" i="8"/>
  <c r="J6" i="8" s="1"/>
  <c r="G6" i="8"/>
  <c r="K6" i="8" s="1"/>
  <c r="H6" i="8"/>
  <c r="L6" i="8" s="1"/>
  <c r="F7" i="8"/>
  <c r="J7" i="8" s="1"/>
  <c r="G7" i="8"/>
  <c r="K7" i="8" s="1"/>
  <c r="H7" i="8"/>
  <c r="L7" i="8" s="1"/>
  <c r="F8" i="8"/>
  <c r="J8" i="8" s="1"/>
  <c r="G8" i="8"/>
  <c r="K8" i="8" s="1"/>
  <c r="H8" i="8"/>
  <c r="L8" i="8"/>
  <c r="F9" i="8"/>
  <c r="J9" i="8" s="1"/>
  <c r="G9" i="8"/>
  <c r="K9" i="8" s="1"/>
  <c r="H9" i="8"/>
  <c r="L9" i="8"/>
  <c r="F10" i="8"/>
  <c r="J10" i="8" s="1"/>
  <c r="G10" i="8"/>
  <c r="K10" i="8" s="1"/>
  <c r="H10" i="8"/>
  <c r="L10" i="8" s="1"/>
  <c r="F11" i="8"/>
  <c r="J11" i="8" s="1"/>
  <c r="G11" i="8"/>
  <c r="K11" i="8" s="1"/>
  <c r="H11" i="8"/>
  <c r="L11" i="8" s="1"/>
  <c r="F12" i="8"/>
  <c r="J12" i="8" s="1"/>
  <c r="G12" i="8"/>
  <c r="K12" i="8" s="1"/>
  <c r="H12" i="8"/>
  <c r="L12" i="8" s="1"/>
  <c r="F13" i="8"/>
  <c r="J13" i="8" s="1"/>
  <c r="G13" i="8"/>
  <c r="K13" i="8" s="1"/>
  <c r="H13" i="8"/>
  <c r="L13" i="8" s="1"/>
  <c r="F14" i="8"/>
  <c r="J14" i="8" s="1"/>
  <c r="G14" i="8"/>
  <c r="K14" i="8" s="1"/>
  <c r="H14" i="8"/>
  <c r="L14" i="8" s="1"/>
  <c r="F15" i="8"/>
  <c r="J15" i="8" s="1"/>
  <c r="G15" i="8"/>
  <c r="K15" i="8" s="1"/>
  <c r="H15" i="8"/>
  <c r="L15" i="8" s="1"/>
  <c r="F16" i="8"/>
  <c r="J16" i="8" s="1"/>
  <c r="G16" i="8"/>
  <c r="K16" i="8" s="1"/>
  <c r="H16" i="8"/>
  <c r="L16" i="8"/>
  <c r="F17" i="8"/>
  <c r="J17" i="8" s="1"/>
  <c r="G17" i="8"/>
  <c r="K17" i="8" s="1"/>
  <c r="H17" i="8"/>
  <c r="L17" i="8"/>
  <c r="F18" i="8"/>
  <c r="J18" i="8" s="1"/>
  <c r="G18" i="8"/>
  <c r="K18" i="8" s="1"/>
  <c r="H18" i="8"/>
  <c r="L18" i="8"/>
  <c r="F19" i="8"/>
  <c r="J19" i="8" s="1"/>
  <c r="G19" i="8"/>
  <c r="K19" i="8" s="1"/>
  <c r="H19" i="8"/>
  <c r="L19" i="8" s="1"/>
  <c r="F20" i="8"/>
  <c r="J20" i="8" s="1"/>
  <c r="G20" i="8"/>
  <c r="K20" i="8" s="1"/>
  <c r="H20" i="8"/>
  <c r="L20" i="8" s="1"/>
  <c r="F21" i="8"/>
  <c r="J21" i="8" s="1"/>
  <c r="G21" i="8"/>
  <c r="K21" i="8" s="1"/>
  <c r="H21" i="8"/>
  <c r="L21" i="8"/>
  <c r="F22" i="8"/>
  <c r="J22" i="8" s="1"/>
  <c r="G22" i="8"/>
  <c r="K22" i="8" s="1"/>
  <c r="H22" i="8"/>
  <c r="L22" i="8"/>
  <c r="F23" i="8"/>
  <c r="J23" i="8" s="1"/>
  <c r="G23" i="8"/>
  <c r="K23" i="8" s="1"/>
  <c r="H23" i="8"/>
  <c r="L23" i="8" s="1"/>
  <c r="F24" i="8"/>
  <c r="J24" i="8" s="1"/>
  <c r="G24" i="8"/>
  <c r="K24" i="8" s="1"/>
  <c r="H24" i="8"/>
  <c r="L24" i="8" s="1"/>
  <c r="F25" i="8"/>
  <c r="J25" i="8" s="1"/>
  <c r="G25" i="8"/>
  <c r="K25" i="8" s="1"/>
  <c r="H25" i="8"/>
  <c r="L25" i="8"/>
  <c r="F26" i="8"/>
  <c r="J26" i="8" s="1"/>
  <c r="G26" i="8"/>
  <c r="K26" i="8" s="1"/>
  <c r="H26" i="8"/>
  <c r="L26" i="8"/>
  <c r="F27" i="8"/>
  <c r="J27" i="8" s="1"/>
  <c r="G27" i="8"/>
  <c r="K27" i="8" s="1"/>
  <c r="H27" i="8"/>
  <c r="L27" i="8" s="1"/>
  <c r="F28" i="8"/>
  <c r="J28" i="8" s="1"/>
  <c r="G28" i="8"/>
  <c r="K28" i="8" s="1"/>
  <c r="H28" i="8"/>
  <c r="L28" i="8" s="1"/>
  <c r="F29" i="8"/>
  <c r="J29" i="8" s="1"/>
  <c r="G29" i="8"/>
  <c r="K29" i="8" s="1"/>
  <c r="H29" i="8"/>
  <c r="L29" i="8"/>
  <c r="F30" i="8"/>
  <c r="J30" i="8" s="1"/>
  <c r="G30" i="8"/>
  <c r="K30" i="8" s="1"/>
  <c r="H30" i="8"/>
  <c r="L30" i="8"/>
  <c r="F31" i="8"/>
  <c r="G31" i="8"/>
  <c r="K31" i="8" s="1"/>
  <c r="H31" i="8"/>
  <c r="L31" i="8" s="1"/>
  <c r="J31" i="8"/>
  <c r="F32" i="8"/>
  <c r="J32" i="8" s="1"/>
  <c r="G32" i="8"/>
  <c r="K32" i="8" s="1"/>
  <c r="H32" i="8"/>
  <c r="L32" i="8" s="1"/>
  <c r="F33" i="8"/>
  <c r="J33" i="8" s="1"/>
  <c r="G33" i="8"/>
  <c r="K33" i="8" s="1"/>
  <c r="H33" i="8"/>
  <c r="L33" i="8"/>
  <c r="F34" i="8"/>
  <c r="J34" i="8" s="1"/>
  <c r="G34" i="8"/>
  <c r="K34" i="8" s="1"/>
  <c r="H34" i="8"/>
  <c r="L34" i="8"/>
  <c r="F35" i="8"/>
  <c r="J35" i="8" s="1"/>
  <c r="G35" i="8"/>
  <c r="K35" i="8" s="1"/>
  <c r="H35" i="8"/>
  <c r="L35" i="8" s="1"/>
  <c r="F36" i="8"/>
  <c r="J36" i="8" s="1"/>
  <c r="G36" i="8"/>
  <c r="K36" i="8" s="1"/>
  <c r="H36" i="8"/>
  <c r="L36" i="8" s="1"/>
  <c r="F37" i="8"/>
  <c r="J37" i="8" s="1"/>
  <c r="G37" i="8"/>
  <c r="K37" i="8" s="1"/>
  <c r="H37" i="8"/>
  <c r="L37" i="8" s="1"/>
  <c r="F38" i="8"/>
  <c r="J38" i="8" s="1"/>
  <c r="G38" i="8"/>
  <c r="K38" i="8" s="1"/>
  <c r="H38" i="8"/>
  <c r="L38" i="8" s="1"/>
  <c r="F39" i="8"/>
  <c r="J39" i="8" s="1"/>
  <c r="G39" i="8"/>
  <c r="K39" i="8" s="1"/>
  <c r="H39" i="8"/>
  <c r="L39" i="8" s="1"/>
  <c r="F40" i="8"/>
  <c r="J40" i="8" s="1"/>
  <c r="G40" i="8"/>
  <c r="K40" i="8" s="1"/>
  <c r="H40" i="8"/>
  <c r="L40" i="8" s="1"/>
  <c r="F41" i="8"/>
  <c r="J41" i="8" s="1"/>
  <c r="G41" i="8"/>
  <c r="K41" i="8" s="1"/>
  <c r="H41" i="8"/>
  <c r="L41" i="8"/>
  <c r="F42" i="8"/>
  <c r="J42" i="8" s="1"/>
  <c r="G42" i="8"/>
  <c r="K42" i="8" s="1"/>
  <c r="H42" i="8"/>
  <c r="L42" i="8"/>
  <c r="F43" i="8"/>
  <c r="J43" i="8" s="1"/>
  <c r="G43" i="8"/>
  <c r="K43" i="8" s="1"/>
  <c r="H43" i="8"/>
  <c r="L43" i="8" s="1"/>
  <c r="F44" i="8"/>
  <c r="J44" i="8" s="1"/>
  <c r="G44" i="8"/>
  <c r="K44" i="8" s="1"/>
  <c r="H44" i="8"/>
  <c r="L44" i="8" s="1"/>
  <c r="F45" i="8"/>
  <c r="J45" i="8" s="1"/>
  <c r="G45" i="8"/>
  <c r="K45" i="8" s="1"/>
  <c r="H45" i="8"/>
  <c r="L45" i="8" s="1"/>
  <c r="F46" i="8"/>
  <c r="J46" i="8" s="1"/>
  <c r="G46" i="8"/>
  <c r="K46" i="8" s="1"/>
  <c r="H46" i="8"/>
  <c r="L46" i="8" s="1"/>
  <c r="F47" i="8"/>
  <c r="J47" i="8" s="1"/>
  <c r="G47" i="8"/>
  <c r="K47" i="8" s="1"/>
  <c r="H47" i="8"/>
  <c r="L47" i="8" s="1"/>
  <c r="F48" i="8"/>
  <c r="J48" i="8" s="1"/>
  <c r="G48" i="8"/>
  <c r="K48" i="8" s="1"/>
  <c r="H48" i="8"/>
  <c r="L48" i="8" s="1"/>
  <c r="F49" i="8"/>
  <c r="J49" i="8" s="1"/>
  <c r="G49" i="8"/>
  <c r="K49" i="8" s="1"/>
  <c r="H49" i="8"/>
  <c r="L49" i="8"/>
  <c r="F50" i="8"/>
  <c r="J50" i="8" s="1"/>
  <c r="G50" i="8"/>
  <c r="K50" i="8" s="1"/>
  <c r="H50" i="8"/>
  <c r="L50" i="8"/>
  <c r="F51" i="8"/>
  <c r="J51" i="8" s="1"/>
  <c r="G51" i="8"/>
  <c r="K51" i="8" s="1"/>
  <c r="H51" i="8"/>
  <c r="L51" i="8" s="1"/>
  <c r="F52" i="8"/>
  <c r="J52" i="8" s="1"/>
  <c r="G52" i="8"/>
  <c r="K52" i="8" s="1"/>
  <c r="H52" i="8"/>
  <c r="L52" i="8" s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L2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J2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3" i="2"/>
  <c r="G3" i="2"/>
  <c r="H3" i="2"/>
  <c r="F4" i="2"/>
  <c r="G4" i="2"/>
  <c r="H4" i="2"/>
  <c r="F5" i="2"/>
  <c r="G5" i="2"/>
  <c r="H5" i="2"/>
  <c r="F6" i="2"/>
  <c r="G6" i="2"/>
  <c r="H6" i="2"/>
  <c r="G2" i="2"/>
  <c r="H2" i="2"/>
  <c r="F2" i="2"/>
  <c r="J2" i="1"/>
  <c r="J1" i="1"/>
  <c r="R3" i="6" l="1"/>
  <c r="R2" i="6"/>
  <c r="R4" i="5"/>
  <c r="R4" i="4"/>
  <c r="R4" i="3"/>
  <c r="R3" i="3"/>
  <c r="R4" i="6"/>
  <c r="R2" i="5"/>
  <c r="R4" i="7"/>
  <c r="R3" i="7"/>
  <c r="R4" i="8"/>
  <c r="R3" i="8"/>
  <c r="R2" i="8"/>
  <c r="R2" i="2"/>
  <c r="R4" i="2"/>
</calcChain>
</file>

<file path=xl/sharedStrings.xml><?xml version="1.0" encoding="utf-8"?>
<sst xmlns="http://schemas.openxmlformats.org/spreadsheetml/2006/main" count="120" uniqueCount="15">
  <si>
    <t>Date</t>
  </si>
  <si>
    <t>Open</t>
  </si>
  <si>
    <t>High</t>
  </si>
  <si>
    <t>Low</t>
  </si>
  <si>
    <t>Close</t>
  </si>
  <si>
    <t>Volume</t>
  </si>
  <si>
    <t>RBF</t>
  </si>
  <si>
    <t>Linear</t>
  </si>
  <si>
    <t>Polynomial</t>
  </si>
  <si>
    <t>MAE:</t>
  </si>
  <si>
    <t>RBF:</t>
  </si>
  <si>
    <t>Linear:</t>
  </si>
  <si>
    <t>Polynomial: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</si>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</sst>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workbookViewId="0">
      <selection activeCell="J2" sqref="J2"/>
    </sheetView>
  </sheetViews>
  <sheetFormatPr defaultRowHeight="14.4" x14ac:dyDescent="0.3"/>
  <cols>
    <col min="6" max="6" width="10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13</v>
      </c>
      <c r="J1">
        <f>MAX(E:E)</f>
        <v>886.54</v>
      </c>
    </row>
    <row r="2" spans="1:10" x14ac:dyDescent="0.3">
      <c r="A2" s="1">
        <v>42900</v>
      </c>
      <c r="B2">
        <v>800.18</v>
      </c>
      <c r="C2">
        <v>802.96</v>
      </c>
      <c r="D2">
        <v>793.22</v>
      </c>
      <c r="E2">
        <v>800.97</v>
      </c>
      <c r="F2" s="2">
        <v>165672524</v>
      </c>
      <c r="I2" t="s">
        <v>14</v>
      </c>
      <c r="J2">
        <f>MIN(E:E)</f>
        <v>701.36</v>
      </c>
    </row>
    <row r="3" spans="1:10" x14ac:dyDescent="0.3">
      <c r="A3" s="1">
        <v>42901</v>
      </c>
      <c r="B3">
        <v>799.25</v>
      </c>
      <c r="C3">
        <v>800.76</v>
      </c>
      <c r="D3">
        <v>793.32</v>
      </c>
      <c r="E3">
        <v>799.73</v>
      </c>
      <c r="F3" s="2">
        <v>104360555</v>
      </c>
    </row>
    <row r="4" spans="1:10" x14ac:dyDescent="0.3">
      <c r="A4" s="1">
        <v>42902</v>
      </c>
      <c r="B4">
        <v>801.97</v>
      </c>
      <c r="C4">
        <v>814.63</v>
      </c>
      <c r="D4">
        <v>801.97</v>
      </c>
      <c r="E4">
        <v>806.12</v>
      </c>
      <c r="F4" s="2">
        <v>198082428</v>
      </c>
    </row>
    <row r="5" spans="1:10" x14ac:dyDescent="0.3">
      <c r="A5" s="1">
        <v>42905</v>
      </c>
      <c r="B5">
        <v>809.48</v>
      </c>
      <c r="C5">
        <v>823.33</v>
      </c>
      <c r="D5">
        <v>809.25</v>
      </c>
      <c r="E5">
        <v>821.22</v>
      </c>
      <c r="F5" s="2">
        <v>82428696</v>
      </c>
    </row>
    <row r="6" spans="1:10" x14ac:dyDescent="0.3">
      <c r="A6" s="1">
        <v>42906</v>
      </c>
      <c r="B6">
        <v>824.33</v>
      </c>
      <c r="C6">
        <v>827.56</v>
      </c>
      <c r="D6">
        <v>818.52</v>
      </c>
      <c r="E6">
        <v>827.01</v>
      </c>
      <c r="F6" s="2">
        <v>72345296</v>
      </c>
    </row>
    <row r="7" spans="1:10" x14ac:dyDescent="0.3">
      <c r="A7" s="1">
        <v>42907</v>
      </c>
      <c r="B7">
        <v>823.27</v>
      </c>
      <c r="C7">
        <v>825.17</v>
      </c>
      <c r="D7">
        <v>818.52</v>
      </c>
      <c r="E7">
        <v>823.32</v>
      </c>
      <c r="F7" s="2">
        <v>40123297</v>
      </c>
    </row>
    <row r="8" spans="1:10" x14ac:dyDescent="0.3">
      <c r="A8" s="1">
        <v>42908</v>
      </c>
      <c r="B8">
        <v>823.02</v>
      </c>
      <c r="C8">
        <v>828.32</v>
      </c>
      <c r="D8">
        <v>814.75</v>
      </c>
      <c r="E8">
        <v>814.81</v>
      </c>
      <c r="F8" s="2">
        <v>102874078</v>
      </c>
    </row>
    <row r="9" spans="1:10" x14ac:dyDescent="0.3">
      <c r="A9" s="1">
        <v>42909</v>
      </c>
      <c r="B9">
        <v>815.56</v>
      </c>
      <c r="C9">
        <v>822.52</v>
      </c>
      <c r="D9">
        <v>809.13</v>
      </c>
      <c r="E9">
        <v>820.52</v>
      </c>
      <c r="F9" s="2">
        <v>92433112</v>
      </c>
    </row>
    <row r="10" spans="1:10" x14ac:dyDescent="0.3">
      <c r="A10" s="1">
        <v>42912</v>
      </c>
      <c r="B10">
        <v>825.73</v>
      </c>
      <c r="C10">
        <v>827.52</v>
      </c>
      <c r="D10">
        <v>818.83</v>
      </c>
      <c r="E10">
        <v>819.09</v>
      </c>
      <c r="F10" s="2">
        <v>73873171</v>
      </c>
    </row>
    <row r="11" spans="1:10" x14ac:dyDescent="0.3">
      <c r="A11" s="1">
        <v>42913</v>
      </c>
      <c r="B11">
        <v>819.33</v>
      </c>
      <c r="C11">
        <v>823.13</v>
      </c>
      <c r="D11">
        <v>814.91</v>
      </c>
      <c r="E11">
        <v>822.77</v>
      </c>
      <c r="F11" s="2">
        <v>43744541</v>
      </c>
    </row>
    <row r="12" spans="1:10" x14ac:dyDescent="0.3">
      <c r="A12" s="1">
        <v>42914</v>
      </c>
      <c r="B12">
        <v>820.42</v>
      </c>
      <c r="C12">
        <v>827.66</v>
      </c>
      <c r="D12">
        <v>819.86</v>
      </c>
      <c r="E12">
        <v>822.62</v>
      </c>
      <c r="F12" s="2">
        <v>72461494</v>
      </c>
    </row>
    <row r="13" spans="1:10" x14ac:dyDescent="0.3">
      <c r="A13" s="1">
        <v>42915</v>
      </c>
      <c r="B13">
        <v>823.65</v>
      </c>
      <c r="C13">
        <v>824.58</v>
      </c>
      <c r="D13">
        <v>819.25</v>
      </c>
      <c r="E13">
        <v>819.72</v>
      </c>
      <c r="F13" s="2">
        <v>59633172</v>
      </c>
    </row>
    <row r="14" spans="1:10" x14ac:dyDescent="0.3">
      <c r="A14" s="1">
        <v>42916</v>
      </c>
      <c r="B14">
        <v>821.12</v>
      </c>
      <c r="C14">
        <v>825.55</v>
      </c>
      <c r="D14">
        <v>817.64</v>
      </c>
      <c r="E14">
        <v>823.74</v>
      </c>
      <c r="F14" s="2">
        <v>72900528</v>
      </c>
    </row>
    <row r="15" spans="1:10" x14ac:dyDescent="0.3">
      <c r="A15" s="1">
        <v>42919</v>
      </c>
      <c r="B15">
        <v>823.95</v>
      </c>
      <c r="C15">
        <v>829.56</v>
      </c>
      <c r="D15">
        <v>823.57</v>
      </c>
      <c r="E15">
        <v>827.65</v>
      </c>
      <c r="F15" s="2">
        <v>67865095</v>
      </c>
    </row>
    <row r="16" spans="1:10" x14ac:dyDescent="0.3">
      <c r="A16" s="1">
        <v>42920</v>
      </c>
      <c r="B16">
        <v>827.6</v>
      </c>
      <c r="C16">
        <v>829.88</v>
      </c>
      <c r="D16">
        <v>825.72</v>
      </c>
      <c r="E16">
        <v>825.89</v>
      </c>
      <c r="F16" s="2">
        <v>68574416</v>
      </c>
    </row>
    <row r="17" spans="1:6" x14ac:dyDescent="0.3">
      <c r="A17" s="1">
        <v>42921</v>
      </c>
      <c r="B17">
        <v>824.56</v>
      </c>
      <c r="C17">
        <v>841.69</v>
      </c>
      <c r="D17">
        <v>824.56</v>
      </c>
      <c r="E17">
        <v>841.34</v>
      </c>
      <c r="F17" s="2">
        <v>77847314</v>
      </c>
    </row>
    <row r="18" spans="1:6" x14ac:dyDescent="0.3">
      <c r="A18" s="1">
        <v>42922</v>
      </c>
      <c r="B18">
        <v>842.41</v>
      </c>
      <c r="C18">
        <v>846.44</v>
      </c>
      <c r="D18">
        <v>839.98</v>
      </c>
      <c r="E18">
        <v>843.25</v>
      </c>
      <c r="F18" s="2">
        <v>106552938</v>
      </c>
    </row>
    <row r="19" spans="1:6" x14ac:dyDescent="0.3">
      <c r="A19" s="1">
        <v>42923</v>
      </c>
      <c r="B19">
        <v>842.03</v>
      </c>
      <c r="C19">
        <v>844.66</v>
      </c>
      <c r="D19">
        <v>835.93</v>
      </c>
      <c r="E19">
        <v>837.43</v>
      </c>
      <c r="F19" s="2">
        <v>59161574</v>
      </c>
    </row>
    <row r="20" spans="1:6" x14ac:dyDescent="0.3">
      <c r="A20" s="1">
        <v>42926</v>
      </c>
      <c r="B20">
        <v>839.84</v>
      </c>
      <c r="C20">
        <v>845.06</v>
      </c>
      <c r="D20">
        <v>837.55</v>
      </c>
      <c r="E20">
        <v>843.83</v>
      </c>
      <c r="F20" s="2">
        <v>49705127</v>
      </c>
    </row>
    <row r="21" spans="1:6" x14ac:dyDescent="0.3">
      <c r="A21" s="1">
        <v>42927</v>
      </c>
      <c r="B21">
        <v>846.76</v>
      </c>
      <c r="C21">
        <v>850.96</v>
      </c>
      <c r="D21">
        <v>838.85</v>
      </c>
      <c r="E21">
        <v>844.33</v>
      </c>
      <c r="F21" s="2">
        <v>123281293</v>
      </c>
    </row>
    <row r="22" spans="1:6" x14ac:dyDescent="0.3">
      <c r="A22" s="1">
        <v>42928</v>
      </c>
      <c r="B22">
        <v>845.07</v>
      </c>
      <c r="C22">
        <v>850.88</v>
      </c>
      <c r="D22">
        <v>842.15</v>
      </c>
      <c r="E22">
        <v>843.22</v>
      </c>
      <c r="F22" s="2">
        <v>142495463</v>
      </c>
    </row>
    <row r="23" spans="1:6" x14ac:dyDescent="0.3">
      <c r="A23" s="1">
        <v>42929</v>
      </c>
      <c r="B23">
        <v>845.36</v>
      </c>
      <c r="C23">
        <v>854.14</v>
      </c>
      <c r="D23">
        <v>844.59</v>
      </c>
      <c r="E23">
        <v>853.54</v>
      </c>
      <c r="F23" s="2">
        <v>110327046</v>
      </c>
    </row>
    <row r="24" spans="1:6" x14ac:dyDescent="0.3">
      <c r="A24" s="1">
        <v>42930</v>
      </c>
      <c r="B24">
        <v>855.53</v>
      </c>
      <c r="C24">
        <v>857.75</v>
      </c>
      <c r="D24">
        <v>852.6</v>
      </c>
      <c r="E24">
        <v>856.47</v>
      </c>
      <c r="F24" s="2">
        <v>79233577</v>
      </c>
    </row>
    <row r="25" spans="1:6" x14ac:dyDescent="0.3">
      <c r="A25" s="1">
        <v>42933</v>
      </c>
      <c r="B25">
        <v>858.96</v>
      </c>
      <c r="C25">
        <v>859.78</v>
      </c>
      <c r="D25">
        <v>853.87</v>
      </c>
      <c r="E25">
        <v>858.08</v>
      </c>
      <c r="F25" s="2">
        <v>62626175</v>
      </c>
    </row>
    <row r="26" spans="1:6" x14ac:dyDescent="0.3">
      <c r="A26" s="1">
        <v>42934</v>
      </c>
      <c r="B26">
        <v>856.01</v>
      </c>
      <c r="C26">
        <v>856.98</v>
      </c>
      <c r="D26">
        <v>846.17</v>
      </c>
      <c r="E26">
        <v>848.07</v>
      </c>
      <c r="F26" s="2">
        <v>69836308</v>
      </c>
    </row>
    <row r="27" spans="1:6" x14ac:dyDescent="0.3">
      <c r="A27" s="1">
        <v>42935</v>
      </c>
      <c r="B27">
        <v>849.12</v>
      </c>
      <c r="C27">
        <v>854.47</v>
      </c>
      <c r="D27">
        <v>846.33</v>
      </c>
      <c r="E27">
        <v>853.54</v>
      </c>
      <c r="F27" s="2">
        <v>52065298</v>
      </c>
    </row>
    <row r="28" spans="1:6" x14ac:dyDescent="0.3">
      <c r="A28" s="1">
        <v>42936</v>
      </c>
      <c r="B28">
        <v>856.05</v>
      </c>
      <c r="C28">
        <v>859</v>
      </c>
      <c r="D28">
        <v>850.07</v>
      </c>
      <c r="E28">
        <v>854.54</v>
      </c>
      <c r="F28" s="2">
        <v>52463959</v>
      </c>
    </row>
    <row r="29" spans="1:6" x14ac:dyDescent="0.3">
      <c r="A29" s="1">
        <v>42937</v>
      </c>
      <c r="B29">
        <v>851.88</v>
      </c>
      <c r="C29">
        <v>852.42</v>
      </c>
      <c r="D29">
        <v>843.9</v>
      </c>
      <c r="E29">
        <v>845.97</v>
      </c>
      <c r="F29" s="2">
        <v>71690118</v>
      </c>
    </row>
    <row r="30" spans="1:6" x14ac:dyDescent="0.3">
      <c r="A30" s="1">
        <v>42940</v>
      </c>
      <c r="B30">
        <v>846.13</v>
      </c>
      <c r="C30">
        <v>849.6</v>
      </c>
      <c r="D30">
        <v>842.6</v>
      </c>
      <c r="E30">
        <v>849.07</v>
      </c>
      <c r="F30" s="2">
        <v>185043239</v>
      </c>
    </row>
    <row r="31" spans="1:6" x14ac:dyDescent="0.3">
      <c r="A31" s="1">
        <v>42941</v>
      </c>
      <c r="B31">
        <v>850.36</v>
      </c>
      <c r="C31">
        <v>850.36</v>
      </c>
      <c r="D31">
        <v>840.22</v>
      </c>
      <c r="E31">
        <v>843.05</v>
      </c>
      <c r="F31" s="2">
        <v>84688890</v>
      </c>
    </row>
    <row r="32" spans="1:6" x14ac:dyDescent="0.3">
      <c r="A32" s="1">
        <v>42942</v>
      </c>
      <c r="B32">
        <v>842.56</v>
      </c>
      <c r="C32">
        <v>844.4</v>
      </c>
      <c r="D32">
        <v>827.53</v>
      </c>
      <c r="E32">
        <v>830.21</v>
      </c>
      <c r="F32" s="2">
        <v>77088222</v>
      </c>
    </row>
    <row r="33" spans="1:6" x14ac:dyDescent="0.3">
      <c r="A33" s="1">
        <v>42943</v>
      </c>
      <c r="B33">
        <v>829.57</v>
      </c>
      <c r="C33">
        <v>833.99</v>
      </c>
      <c r="D33">
        <v>818.5</v>
      </c>
      <c r="E33">
        <v>818.63</v>
      </c>
      <c r="F33" s="2">
        <v>81501532</v>
      </c>
    </row>
    <row r="34" spans="1:6" x14ac:dyDescent="0.3">
      <c r="A34" s="1">
        <v>42944</v>
      </c>
      <c r="B34">
        <v>817.86</v>
      </c>
      <c r="C34">
        <v>825.08</v>
      </c>
      <c r="D34">
        <v>817.61</v>
      </c>
      <c r="E34">
        <v>820.02</v>
      </c>
      <c r="F34" s="2">
        <v>66214723</v>
      </c>
    </row>
    <row r="35" spans="1:6" x14ac:dyDescent="0.3">
      <c r="A35" s="1">
        <v>42947</v>
      </c>
      <c r="B35">
        <v>820.05</v>
      </c>
      <c r="C35">
        <v>820.05</v>
      </c>
      <c r="D35">
        <v>809.38</v>
      </c>
      <c r="E35">
        <v>812.21</v>
      </c>
      <c r="F35" s="2">
        <v>46629260</v>
      </c>
    </row>
    <row r="36" spans="1:6" x14ac:dyDescent="0.3">
      <c r="A36" s="1">
        <v>42948</v>
      </c>
      <c r="B36">
        <v>812.6</v>
      </c>
      <c r="C36">
        <v>822.36</v>
      </c>
      <c r="D36">
        <v>812.6</v>
      </c>
      <c r="E36">
        <v>817.74</v>
      </c>
      <c r="F36" s="2">
        <v>49839740</v>
      </c>
    </row>
    <row r="37" spans="1:6" x14ac:dyDescent="0.3">
      <c r="A37" s="1">
        <v>42949</v>
      </c>
      <c r="B37">
        <v>820.72</v>
      </c>
      <c r="C37">
        <v>826.21</v>
      </c>
      <c r="D37">
        <v>819.06</v>
      </c>
      <c r="E37">
        <v>826.02</v>
      </c>
      <c r="F37" s="2">
        <v>31664194</v>
      </c>
    </row>
    <row r="38" spans="1:6" x14ac:dyDescent="0.3">
      <c r="A38" s="1">
        <v>42950</v>
      </c>
      <c r="B38">
        <v>827.8</v>
      </c>
      <c r="C38">
        <v>828.96</v>
      </c>
      <c r="D38">
        <v>822.12</v>
      </c>
      <c r="E38">
        <v>825.8</v>
      </c>
      <c r="F38" s="2">
        <v>29921389</v>
      </c>
    </row>
    <row r="39" spans="1:6" x14ac:dyDescent="0.3">
      <c r="A39" s="1">
        <v>42951</v>
      </c>
      <c r="B39">
        <v>824.57</v>
      </c>
      <c r="C39">
        <v>830.6</v>
      </c>
      <c r="D39">
        <v>823.87</v>
      </c>
      <c r="E39">
        <v>829.5</v>
      </c>
      <c r="F39" s="2">
        <v>21558630</v>
      </c>
    </row>
    <row r="40" spans="1:6" x14ac:dyDescent="0.3">
      <c r="A40" s="1">
        <v>42954</v>
      </c>
      <c r="B40">
        <v>830.68</v>
      </c>
      <c r="C40">
        <v>832.7</v>
      </c>
      <c r="D40">
        <v>827.14</v>
      </c>
      <c r="E40">
        <v>827.86</v>
      </c>
      <c r="F40" s="2">
        <v>25715411</v>
      </c>
    </row>
    <row r="41" spans="1:6" x14ac:dyDescent="0.3">
      <c r="A41" s="1">
        <v>42955</v>
      </c>
      <c r="B41">
        <v>827.36</v>
      </c>
      <c r="C41">
        <v>832.78</v>
      </c>
      <c r="D41">
        <v>827.36</v>
      </c>
      <c r="E41">
        <v>830.44</v>
      </c>
      <c r="F41" s="2">
        <v>44095383</v>
      </c>
    </row>
    <row r="42" spans="1:6" x14ac:dyDescent="0.3">
      <c r="A42" s="1">
        <v>42956</v>
      </c>
      <c r="B42">
        <v>829.95</v>
      </c>
      <c r="C42">
        <v>833.66</v>
      </c>
      <c r="D42">
        <v>825.96</v>
      </c>
      <c r="E42">
        <v>833.61</v>
      </c>
      <c r="F42" s="2">
        <v>19886533</v>
      </c>
    </row>
    <row r="43" spans="1:6" x14ac:dyDescent="0.3">
      <c r="A43" s="1">
        <v>42957</v>
      </c>
      <c r="B43">
        <v>833.46</v>
      </c>
      <c r="C43">
        <v>839.59</v>
      </c>
      <c r="D43">
        <v>832.65</v>
      </c>
      <c r="E43">
        <v>833.78</v>
      </c>
      <c r="F43" s="2">
        <v>26514858</v>
      </c>
    </row>
    <row r="44" spans="1:6" x14ac:dyDescent="0.3">
      <c r="A44" s="1">
        <v>42958</v>
      </c>
      <c r="B44">
        <v>832.86</v>
      </c>
      <c r="C44">
        <v>833.32</v>
      </c>
      <c r="D44">
        <v>823.55</v>
      </c>
      <c r="E44">
        <v>823.55</v>
      </c>
      <c r="F44" s="2">
        <v>40916932</v>
      </c>
    </row>
    <row r="45" spans="1:6" x14ac:dyDescent="0.3">
      <c r="A45" s="1">
        <v>42961</v>
      </c>
      <c r="B45">
        <v>824.31</v>
      </c>
      <c r="C45">
        <v>828.94</v>
      </c>
      <c r="D45">
        <v>824.31</v>
      </c>
      <c r="E45">
        <v>827.77</v>
      </c>
      <c r="F45" s="2">
        <v>21704183</v>
      </c>
    </row>
    <row r="46" spans="1:6" x14ac:dyDescent="0.3">
      <c r="A46" s="1">
        <v>42963</v>
      </c>
      <c r="B46">
        <v>831.51</v>
      </c>
      <c r="C46">
        <v>843.69</v>
      </c>
      <c r="D46">
        <v>830.68</v>
      </c>
      <c r="E46">
        <v>842.41</v>
      </c>
      <c r="F46" s="2">
        <v>42014020</v>
      </c>
    </row>
    <row r="47" spans="1:6" x14ac:dyDescent="0.3">
      <c r="A47" s="1">
        <v>42964</v>
      </c>
      <c r="B47">
        <v>844.15</v>
      </c>
      <c r="C47">
        <v>844.23</v>
      </c>
      <c r="D47">
        <v>829.97</v>
      </c>
      <c r="E47">
        <v>832.06</v>
      </c>
      <c r="F47" s="2">
        <v>35707846</v>
      </c>
    </row>
    <row r="48" spans="1:6" x14ac:dyDescent="0.3">
      <c r="A48" s="1">
        <v>42965</v>
      </c>
      <c r="B48">
        <v>829.8</v>
      </c>
      <c r="C48">
        <v>829.8</v>
      </c>
      <c r="D48">
        <v>822.93</v>
      </c>
      <c r="E48">
        <v>824.85</v>
      </c>
      <c r="F48" s="2">
        <v>29722425</v>
      </c>
    </row>
    <row r="49" spans="1:6" x14ac:dyDescent="0.3">
      <c r="A49" s="1">
        <v>42968</v>
      </c>
      <c r="B49">
        <v>832.3</v>
      </c>
      <c r="C49">
        <v>833.21</v>
      </c>
      <c r="D49">
        <v>826.41</v>
      </c>
      <c r="E49">
        <v>826.46</v>
      </c>
      <c r="F49" s="2">
        <v>24289574</v>
      </c>
    </row>
    <row r="50" spans="1:6" x14ac:dyDescent="0.3">
      <c r="A50" s="1">
        <v>42969</v>
      </c>
      <c r="B50">
        <v>827.77</v>
      </c>
      <c r="C50">
        <v>833.19</v>
      </c>
      <c r="D50">
        <v>825.8</v>
      </c>
      <c r="E50">
        <v>832.78</v>
      </c>
      <c r="F50" s="2">
        <v>22797299</v>
      </c>
    </row>
    <row r="51" spans="1:6" x14ac:dyDescent="0.3">
      <c r="A51" s="1">
        <v>42970</v>
      </c>
      <c r="B51">
        <v>833.54</v>
      </c>
      <c r="C51">
        <v>835.75</v>
      </c>
      <c r="D51">
        <v>827.96</v>
      </c>
      <c r="E51">
        <v>829.16</v>
      </c>
      <c r="F51" s="2">
        <v>16333516</v>
      </c>
    </row>
    <row r="52" spans="1:6" x14ac:dyDescent="0.3">
      <c r="A52" s="1">
        <v>42971</v>
      </c>
      <c r="B52">
        <v>828.67</v>
      </c>
      <c r="C52">
        <v>835.61</v>
      </c>
      <c r="D52">
        <v>827.69</v>
      </c>
      <c r="E52">
        <v>835.55</v>
      </c>
      <c r="F52" s="2">
        <v>15481862</v>
      </c>
    </row>
    <row r="53" spans="1:6" x14ac:dyDescent="0.3">
      <c r="A53" s="1">
        <v>42972</v>
      </c>
      <c r="B53">
        <v>835.59</v>
      </c>
      <c r="C53">
        <v>835.66</v>
      </c>
      <c r="D53">
        <v>830.64</v>
      </c>
      <c r="E53">
        <v>835.3</v>
      </c>
      <c r="F53" s="2">
        <v>15790994</v>
      </c>
    </row>
    <row r="54" spans="1:6" x14ac:dyDescent="0.3">
      <c r="A54" s="1">
        <v>42975</v>
      </c>
      <c r="B54">
        <v>834.13</v>
      </c>
      <c r="C54">
        <v>838.75</v>
      </c>
      <c r="D54">
        <v>832.5</v>
      </c>
      <c r="E54">
        <v>838.47</v>
      </c>
      <c r="F54" s="2">
        <v>15881138</v>
      </c>
    </row>
    <row r="55" spans="1:6" x14ac:dyDescent="0.3">
      <c r="A55" s="1">
        <v>42976</v>
      </c>
      <c r="B55">
        <v>835.19</v>
      </c>
      <c r="C55">
        <v>835.55</v>
      </c>
      <c r="D55">
        <v>820.01</v>
      </c>
      <c r="E55">
        <v>822.67</v>
      </c>
      <c r="F55" s="2">
        <v>37147286</v>
      </c>
    </row>
    <row r="56" spans="1:6" x14ac:dyDescent="0.3">
      <c r="A56" s="1">
        <v>42977</v>
      </c>
      <c r="B56">
        <v>827.53</v>
      </c>
      <c r="C56">
        <v>829.88</v>
      </c>
      <c r="D56">
        <v>822.48</v>
      </c>
      <c r="E56">
        <v>823.65</v>
      </c>
      <c r="F56" s="2">
        <v>28231774</v>
      </c>
    </row>
    <row r="57" spans="1:6" x14ac:dyDescent="0.3">
      <c r="A57" s="1">
        <v>42978</v>
      </c>
      <c r="B57">
        <v>824.04</v>
      </c>
      <c r="C57">
        <v>826.3</v>
      </c>
      <c r="D57">
        <v>818.86</v>
      </c>
      <c r="E57">
        <v>825.48</v>
      </c>
      <c r="F57" s="2">
        <v>34970131</v>
      </c>
    </row>
    <row r="58" spans="1:6" x14ac:dyDescent="0.3">
      <c r="A58" s="1">
        <v>42979</v>
      </c>
      <c r="B58">
        <v>822.67</v>
      </c>
      <c r="C58">
        <v>826.68</v>
      </c>
      <c r="D58">
        <v>817.85</v>
      </c>
      <c r="E58">
        <v>818.66</v>
      </c>
      <c r="F58" s="2">
        <v>24470658</v>
      </c>
    </row>
    <row r="59" spans="1:6" x14ac:dyDescent="0.3">
      <c r="A59" s="1">
        <v>42982</v>
      </c>
      <c r="B59">
        <v>817.54</v>
      </c>
      <c r="C59">
        <v>817.54</v>
      </c>
      <c r="D59">
        <v>808.63</v>
      </c>
      <c r="E59">
        <v>808.88</v>
      </c>
      <c r="F59" s="2">
        <v>39473636</v>
      </c>
    </row>
    <row r="60" spans="1:6" x14ac:dyDescent="0.3">
      <c r="A60" s="1">
        <v>42983</v>
      </c>
      <c r="B60">
        <v>809.18</v>
      </c>
      <c r="C60">
        <v>814.04</v>
      </c>
      <c r="D60">
        <v>805.27</v>
      </c>
      <c r="E60">
        <v>812.85</v>
      </c>
      <c r="F60" s="2">
        <v>30980292</v>
      </c>
    </row>
    <row r="61" spans="1:6" x14ac:dyDescent="0.3">
      <c r="A61" s="1">
        <v>42984</v>
      </c>
      <c r="B61">
        <v>811.8</v>
      </c>
      <c r="C61">
        <v>816.74</v>
      </c>
      <c r="D61">
        <v>805.74</v>
      </c>
      <c r="E61">
        <v>811.7</v>
      </c>
      <c r="F61" s="2">
        <v>36409536</v>
      </c>
    </row>
    <row r="62" spans="1:6" x14ac:dyDescent="0.3">
      <c r="A62" s="1">
        <v>42985</v>
      </c>
      <c r="B62">
        <v>814.58</v>
      </c>
      <c r="C62">
        <v>817.82</v>
      </c>
      <c r="D62">
        <v>811.02</v>
      </c>
      <c r="E62">
        <v>811.04</v>
      </c>
      <c r="F62" s="2">
        <v>56541912</v>
      </c>
    </row>
    <row r="63" spans="1:6" x14ac:dyDescent="0.3">
      <c r="A63" s="1">
        <v>42986</v>
      </c>
      <c r="B63">
        <v>811.8</v>
      </c>
      <c r="C63">
        <v>814.64</v>
      </c>
      <c r="D63">
        <v>802.45</v>
      </c>
      <c r="E63">
        <v>802.72</v>
      </c>
      <c r="F63" s="2">
        <v>38492679</v>
      </c>
    </row>
    <row r="64" spans="1:6" x14ac:dyDescent="0.3">
      <c r="A64" s="1">
        <v>42989</v>
      </c>
      <c r="B64">
        <v>803.52</v>
      </c>
      <c r="C64">
        <v>809.75</v>
      </c>
      <c r="D64">
        <v>800.3</v>
      </c>
      <c r="E64">
        <v>806.06</v>
      </c>
      <c r="F64" s="2">
        <v>38880659</v>
      </c>
    </row>
    <row r="65" spans="1:6" x14ac:dyDescent="0.3">
      <c r="A65" s="1">
        <v>42990</v>
      </c>
      <c r="B65">
        <v>806.47</v>
      </c>
      <c r="C65">
        <v>811.76</v>
      </c>
      <c r="D65">
        <v>806.47</v>
      </c>
      <c r="E65">
        <v>810.75</v>
      </c>
      <c r="F65" s="2">
        <v>40925077</v>
      </c>
    </row>
    <row r="66" spans="1:6" x14ac:dyDescent="0.3">
      <c r="A66" s="1">
        <v>42991</v>
      </c>
      <c r="B66">
        <v>810.83</v>
      </c>
      <c r="C66">
        <v>814.94</v>
      </c>
      <c r="D66">
        <v>809.22</v>
      </c>
      <c r="E66">
        <v>809.98</v>
      </c>
      <c r="F66" s="2">
        <v>48145924</v>
      </c>
    </row>
    <row r="67" spans="1:6" x14ac:dyDescent="0.3">
      <c r="A67" s="1">
        <v>42992</v>
      </c>
      <c r="B67">
        <v>812.27</v>
      </c>
      <c r="C67">
        <v>812.5</v>
      </c>
      <c r="D67">
        <v>789.5</v>
      </c>
      <c r="E67">
        <v>790.97</v>
      </c>
      <c r="F67" s="2">
        <v>68898799</v>
      </c>
    </row>
    <row r="68" spans="1:6" x14ac:dyDescent="0.3">
      <c r="A68" s="1">
        <v>42993</v>
      </c>
      <c r="B68">
        <v>787.97</v>
      </c>
      <c r="C68">
        <v>788.13</v>
      </c>
      <c r="D68">
        <v>773.81</v>
      </c>
      <c r="E68">
        <v>776.2</v>
      </c>
      <c r="F68" s="2">
        <v>134253425</v>
      </c>
    </row>
    <row r="69" spans="1:6" x14ac:dyDescent="0.3">
      <c r="A69" s="1">
        <v>42996</v>
      </c>
      <c r="B69">
        <v>779.6</v>
      </c>
      <c r="C69">
        <v>781.64</v>
      </c>
      <c r="D69">
        <v>759.69</v>
      </c>
      <c r="E69">
        <v>760.79</v>
      </c>
      <c r="F69" s="2">
        <v>95182908</v>
      </c>
    </row>
    <row r="70" spans="1:6" x14ac:dyDescent="0.3">
      <c r="A70" s="1">
        <v>42997</v>
      </c>
      <c r="B70">
        <v>758.46</v>
      </c>
      <c r="C70">
        <v>763.26</v>
      </c>
      <c r="D70">
        <v>755.07</v>
      </c>
      <c r="E70">
        <v>762.86</v>
      </c>
      <c r="F70" s="2">
        <v>65409884</v>
      </c>
    </row>
    <row r="71" spans="1:6" x14ac:dyDescent="0.3">
      <c r="A71" s="1">
        <v>42998</v>
      </c>
      <c r="B71">
        <v>765.53</v>
      </c>
      <c r="C71">
        <v>765.88</v>
      </c>
      <c r="D71">
        <v>738.08</v>
      </c>
      <c r="E71">
        <v>757.98</v>
      </c>
      <c r="F71" s="2">
        <v>117590078</v>
      </c>
    </row>
    <row r="72" spans="1:6" x14ac:dyDescent="0.3">
      <c r="A72" s="1">
        <v>42999</v>
      </c>
      <c r="B72">
        <v>759.52</v>
      </c>
      <c r="C72">
        <v>776.34</v>
      </c>
      <c r="D72">
        <v>759.52</v>
      </c>
      <c r="E72">
        <v>765.99</v>
      </c>
      <c r="F72" s="2">
        <v>117573930</v>
      </c>
    </row>
    <row r="73" spans="1:6" x14ac:dyDescent="0.3">
      <c r="A73" s="1">
        <v>43000</v>
      </c>
      <c r="B73">
        <v>768.14</v>
      </c>
      <c r="C73">
        <v>775.91</v>
      </c>
      <c r="D73">
        <v>763.51</v>
      </c>
      <c r="E73">
        <v>773.94</v>
      </c>
      <c r="F73" s="2">
        <v>71296415</v>
      </c>
    </row>
    <row r="74" spans="1:6" x14ac:dyDescent="0.3">
      <c r="A74" s="1">
        <v>43003</v>
      </c>
      <c r="B74">
        <v>770.73</v>
      </c>
      <c r="C74">
        <v>770.73</v>
      </c>
      <c r="D74">
        <v>739.12</v>
      </c>
      <c r="E74">
        <v>742.49</v>
      </c>
      <c r="F74" s="2">
        <v>97042432</v>
      </c>
    </row>
    <row r="75" spans="1:6" x14ac:dyDescent="0.3">
      <c r="A75" s="1">
        <v>43004</v>
      </c>
      <c r="B75">
        <v>740.29</v>
      </c>
      <c r="C75">
        <v>745.72</v>
      </c>
      <c r="D75">
        <v>725.03</v>
      </c>
      <c r="E75">
        <v>740.37</v>
      </c>
      <c r="F75" s="2">
        <v>259389020</v>
      </c>
    </row>
    <row r="76" spans="1:6" x14ac:dyDescent="0.3">
      <c r="A76" s="1">
        <v>43005</v>
      </c>
      <c r="B76">
        <v>743.62</v>
      </c>
      <c r="C76">
        <v>745.12</v>
      </c>
      <c r="D76">
        <v>730.79</v>
      </c>
      <c r="E76">
        <v>736.64</v>
      </c>
      <c r="F76" s="2">
        <v>156681479</v>
      </c>
    </row>
    <row r="77" spans="1:6" x14ac:dyDescent="0.3">
      <c r="A77" s="1">
        <v>43006</v>
      </c>
      <c r="B77">
        <v>738.71</v>
      </c>
      <c r="C77">
        <v>762.03</v>
      </c>
      <c r="D77">
        <v>738.71</v>
      </c>
      <c r="E77">
        <v>754.76</v>
      </c>
      <c r="F77" s="2">
        <v>122786169</v>
      </c>
    </row>
    <row r="78" spans="1:6" x14ac:dyDescent="0.3">
      <c r="A78" s="1">
        <v>43007</v>
      </c>
      <c r="B78">
        <v>756.27</v>
      </c>
      <c r="C78">
        <v>761.95</v>
      </c>
      <c r="D78">
        <v>751.67</v>
      </c>
      <c r="E78">
        <v>755.61</v>
      </c>
      <c r="F78" s="2">
        <v>52487335</v>
      </c>
    </row>
    <row r="79" spans="1:6" x14ac:dyDescent="0.3">
      <c r="A79" s="1">
        <v>43010</v>
      </c>
      <c r="B79">
        <v>756.5</v>
      </c>
      <c r="C79">
        <v>758.24</v>
      </c>
      <c r="D79">
        <v>740.57</v>
      </c>
      <c r="E79">
        <v>746.48</v>
      </c>
      <c r="F79" s="2">
        <v>48101798</v>
      </c>
    </row>
    <row r="80" spans="1:6" x14ac:dyDescent="0.3">
      <c r="A80" s="1">
        <v>43011</v>
      </c>
      <c r="B80">
        <v>748.61</v>
      </c>
      <c r="C80">
        <v>760.39</v>
      </c>
      <c r="D80">
        <v>747.27</v>
      </c>
      <c r="E80">
        <v>752.44</v>
      </c>
      <c r="F80" s="2">
        <v>32104820</v>
      </c>
    </row>
    <row r="81" spans="1:6" x14ac:dyDescent="0.3">
      <c r="A81" s="1">
        <v>43012</v>
      </c>
      <c r="B81">
        <v>756.58</v>
      </c>
      <c r="C81">
        <v>758.69</v>
      </c>
      <c r="D81">
        <v>748.91</v>
      </c>
      <c r="E81">
        <v>750.72</v>
      </c>
      <c r="F81" s="2">
        <v>27393414</v>
      </c>
    </row>
    <row r="82" spans="1:6" x14ac:dyDescent="0.3">
      <c r="A82" s="1">
        <v>43013</v>
      </c>
      <c r="B82">
        <v>751.1</v>
      </c>
      <c r="C82">
        <v>754.48</v>
      </c>
      <c r="D82">
        <v>744.8</v>
      </c>
      <c r="E82">
        <v>744.8</v>
      </c>
      <c r="F82" s="2">
        <v>41188171</v>
      </c>
    </row>
    <row r="83" spans="1:6" x14ac:dyDescent="0.3">
      <c r="A83" s="1">
        <v>43014</v>
      </c>
      <c r="B83">
        <v>745.17</v>
      </c>
      <c r="C83">
        <v>751.41</v>
      </c>
      <c r="D83">
        <v>744.13</v>
      </c>
      <c r="E83">
        <v>745.55</v>
      </c>
      <c r="F83" s="2">
        <v>51472802</v>
      </c>
    </row>
    <row r="84" spans="1:6" x14ac:dyDescent="0.3">
      <c r="A84" s="1">
        <v>43017</v>
      </c>
      <c r="B84">
        <v>748.18</v>
      </c>
      <c r="C84">
        <v>753.93</v>
      </c>
      <c r="D84">
        <v>747.55</v>
      </c>
      <c r="E84">
        <v>750.17</v>
      </c>
      <c r="F84" s="2">
        <v>37011421</v>
      </c>
    </row>
    <row r="85" spans="1:6" x14ac:dyDescent="0.3">
      <c r="A85" s="1">
        <v>43018</v>
      </c>
      <c r="B85">
        <v>750.79</v>
      </c>
      <c r="C85">
        <v>756.5</v>
      </c>
      <c r="D85">
        <v>750.79</v>
      </c>
      <c r="E85">
        <v>755.03</v>
      </c>
      <c r="F85" s="2">
        <v>52192308</v>
      </c>
    </row>
    <row r="86" spans="1:6" x14ac:dyDescent="0.3">
      <c r="A86" s="1">
        <v>43019</v>
      </c>
      <c r="B86">
        <v>755.6</v>
      </c>
      <c r="C86">
        <v>757.76</v>
      </c>
      <c r="D86">
        <v>748.35</v>
      </c>
      <c r="E86">
        <v>748.61</v>
      </c>
      <c r="F86" s="2">
        <v>41762946</v>
      </c>
    </row>
    <row r="87" spans="1:6" x14ac:dyDescent="0.3">
      <c r="A87" s="1">
        <v>43020</v>
      </c>
      <c r="B87">
        <v>748.93</v>
      </c>
      <c r="C87">
        <v>753.5</v>
      </c>
      <c r="D87">
        <v>747.24</v>
      </c>
      <c r="E87">
        <v>751.35</v>
      </c>
      <c r="F87" s="2">
        <v>34615137</v>
      </c>
    </row>
    <row r="88" spans="1:6" x14ac:dyDescent="0.3">
      <c r="A88" s="1">
        <v>43021</v>
      </c>
      <c r="B88">
        <v>752.55</v>
      </c>
      <c r="C88">
        <v>764.27</v>
      </c>
      <c r="D88">
        <v>752.39</v>
      </c>
      <c r="E88">
        <v>761.35</v>
      </c>
      <c r="F88" s="2">
        <v>55355489</v>
      </c>
    </row>
    <row r="89" spans="1:6" x14ac:dyDescent="0.3">
      <c r="A89" s="1">
        <v>43024</v>
      </c>
      <c r="B89">
        <v>763.67</v>
      </c>
      <c r="C89">
        <v>770.1</v>
      </c>
      <c r="D89">
        <v>763.67</v>
      </c>
      <c r="E89">
        <v>765.72</v>
      </c>
      <c r="F89" s="2">
        <v>46810460</v>
      </c>
    </row>
    <row r="90" spans="1:6" x14ac:dyDescent="0.3">
      <c r="A90" s="1">
        <v>43025</v>
      </c>
      <c r="B90">
        <v>766.11</v>
      </c>
      <c r="C90">
        <v>767.63</v>
      </c>
      <c r="D90">
        <v>760.75</v>
      </c>
      <c r="E90">
        <v>761.82</v>
      </c>
      <c r="F90" s="2">
        <v>39166998</v>
      </c>
    </row>
    <row r="91" spans="1:6" x14ac:dyDescent="0.3">
      <c r="A91" s="1">
        <v>43026</v>
      </c>
      <c r="B91">
        <v>762.15</v>
      </c>
      <c r="C91">
        <v>766.06</v>
      </c>
      <c r="D91">
        <v>757.14</v>
      </c>
      <c r="E91">
        <v>757.49</v>
      </c>
      <c r="F91" s="2">
        <v>36904867</v>
      </c>
    </row>
    <row r="92" spans="1:6" x14ac:dyDescent="0.3">
      <c r="A92" s="1">
        <v>43027</v>
      </c>
      <c r="B92">
        <v>757.16</v>
      </c>
      <c r="C92">
        <v>757.78</v>
      </c>
      <c r="D92">
        <v>742.28</v>
      </c>
      <c r="E92">
        <v>746.45</v>
      </c>
      <c r="F92" s="2">
        <v>45562156</v>
      </c>
    </row>
    <row r="93" spans="1:6" x14ac:dyDescent="0.3">
      <c r="A93" s="1">
        <v>43028</v>
      </c>
      <c r="B93">
        <v>747.08</v>
      </c>
      <c r="C93">
        <v>750.61</v>
      </c>
      <c r="D93">
        <v>742.75</v>
      </c>
      <c r="E93">
        <v>749.23</v>
      </c>
      <c r="F93" s="2">
        <v>23804517</v>
      </c>
    </row>
    <row r="94" spans="1:6" x14ac:dyDescent="0.3">
      <c r="A94" s="1">
        <v>43031</v>
      </c>
      <c r="B94">
        <v>747.99</v>
      </c>
      <c r="C94">
        <v>747.99</v>
      </c>
      <c r="D94">
        <v>733.64</v>
      </c>
      <c r="E94">
        <v>734.52</v>
      </c>
      <c r="F94" s="2">
        <v>33349831</v>
      </c>
    </row>
    <row r="95" spans="1:6" x14ac:dyDescent="0.3">
      <c r="A95" s="1">
        <v>43032</v>
      </c>
      <c r="B95">
        <v>737.16</v>
      </c>
      <c r="C95">
        <v>739.45</v>
      </c>
      <c r="D95">
        <v>732.53</v>
      </c>
      <c r="E95">
        <v>737.19</v>
      </c>
      <c r="F95" s="2">
        <v>38861614</v>
      </c>
    </row>
    <row r="96" spans="1:6" x14ac:dyDescent="0.3">
      <c r="A96" s="1">
        <v>43033</v>
      </c>
      <c r="B96">
        <v>737.93</v>
      </c>
      <c r="C96">
        <v>738.48</v>
      </c>
      <c r="D96">
        <v>732</v>
      </c>
      <c r="E96">
        <v>737.25</v>
      </c>
      <c r="F96" s="2">
        <v>44906109</v>
      </c>
    </row>
    <row r="97" spans="1:6" x14ac:dyDescent="0.3">
      <c r="A97" s="1">
        <v>43034</v>
      </c>
      <c r="B97">
        <v>737.15</v>
      </c>
      <c r="C97">
        <v>746.44</v>
      </c>
      <c r="D97">
        <v>737.03</v>
      </c>
      <c r="E97">
        <v>739.8</v>
      </c>
      <c r="F97" s="2">
        <v>30560127</v>
      </c>
    </row>
    <row r="98" spans="1:6" x14ac:dyDescent="0.3">
      <c r="A98" s="1">
        <v>43035</v>
      </c>
      <c r="B98">
        <v>741.83</v>
      </c>
      <c r="C98">
        <v>747.45</v>
      </c>
      <c r="D98">
        <v>739.22</v>
      </c>
      <c r="E98">
        <v>739.22</v>
      </c>
      <c r="F98" s="2">
        <v>32116388</v>
      </c>
    </row>
    <row r="99" spans="1:6" x14ac:dyDescent="0.3">
      <c r="A99" s="1">
        <v>43038</v>
      </c>
      <c r="B99">
        <v>740.34</v>
      </c>
      <c r="C99">
        <v>746.09</v>
      </c>
      <c r="D99">
        <v>738.45</v>
      </c>
      <c r="E99">
        <v>743.57</v>
      </c>
      <c r="F99" s="2">
        <v>29861535</v>
      </c>
    </row>
    <row r="100" spans="1:6" x14ac:dyDescent="0.3">
      <c r="A100" s="1">
        <v>43039</v>
      </c>
      <c r="B100">
        <v>746.42</v>
      </c>
      <c r="C100">
        <v>759.71</v>
      </c>
      <c r="D100">
        <v>745.76</v>
      </c>
      <c r="E100">
        <v>759.3</v>
      </c>
      <c r="F100" s="2">
        <v>44310286</v>
      </c>
    </row>
    <row r="101" spans="1:6" x14ac:dyDescent="0.3">
      <c r="A101" s="1">
        <v>43040</v>
      </c>
      <c r="B101">
        <v>761.46</v>
      </c>
      <c r="C101">
        <v>771.92</v>
      </c>
      <c r="D101">
        <v>759.01</v>
      </c>
      <c r="E101">
        <v>767.07</v>
      </c>
      <c r="F101" s="2">
        <v>66939370</v>
      </c>
    </row>
    <row r="102" spans="1:6" x14ac:dyDescent="0.3">
      <c r="A102" s="1">
        <v>43041</v>
      </c>
      <c r="B102">
        <v>767.39</v>
      </c>
      <c r="C102">
        <v>770.19</v>
      </c>
      <c r="D102">
        <v>761.15</v>
      </c>
      <c r="E102">
        <v>762.49</v>
      </c>
      <c r="F102" s="2">
        <v>42334650</v>
      </c>
    </row>
    <row r="103" spans="1:6" x14ac:dyDescent="0.3">
      <c r="A103" s="1">
        <v>43042</v>
      </c>
      <c r="B103">
        <v>762.24</v>
      </c>
      <c r="C103">
        <v>770.37</v>
      </c>
      <c r="D103">
        <v>761.21</v>
      </c>
      <c r="E103">
        <v>763.56</v>
      </c>
      <c r="F103" s="2">
        <v>35832907</v>
      </c>
    </row>
    <row r="104" spans="1:6" x14ac:dyDescent="0.3">
      <c r="A104" s="1">
        <v>43045</v>
      </c>
      <c r="B104">
        <v>763.31</v>
      </c>
      <c r="C104">
        <v>765.13</v>
      </c>
      <c r="D104">
        <v>755.23</v>
      </c>
      <c r="E104">
        <v>761.91</v>
      </c>
      <c r="F104" s="2">
        <v>22542708</v>
      </c>
    </row>
    <row r="105" spans="1:6" x14ac:dyDescent="0.3">
      <c r="A105" s="1">
        <v>43046</v>
      </c>
      <c r="B105">
        <v>764.86</v>
      </c>
      <c r="C105">
        <v>766.45</v>
      </c>
      <c r="D105">
        <v>748.44</v>
      </c>
      <c r="E105">
        <v>748.44</v>
      </c>
      <c r="F105" s="2">
        <v>50249498</v>
      </c>
    </row>
    <row r="106" spans="1:6" x14ac:dyDescent="0.3">
      <c r="A106" s="1">
        <v>43047</v>
      </c>
      <c r="B106">
        <v>750.21</v>
      </c>
      <c r="C106">
        <v>752.47</v>
      </c>
      <c r="D106">
        <v>741.69</v>
      </c>
      <c r="E106">
        <v>741.98</v>
      </c>
      <c r="F106" s="2">
        <v>53868571</v>
      </c>
    </row>
    <row r="107" spans="1:6" x14ac:dyDescent="0.3">
      <c r="A107" s="1">
        <v>43048</v>
      </c>
      <c r="B107">
        <v>741.12</v>
      </c>
      <c r="C107">
        <v>745.6</v>
      </c>
      <c r="D107">
        <v>738.42</v>
      </c>
      <c r="E107">
        <v>741.13</v>
      </c>
      <c r="F107" s="2">
        <v>46411450</v>
      </c>
    </row>
    <row r="108" spans="1:6" x14ac:dyDescent="0.3">
      <c r="A108" s="1">
        <v>43049</v>
      </c>
      <c r="B108">
        <v>743.5</v>
      </c>
      <c r="C108">
        <v>744.94</v>
      </c>
      <c r="D108">
        <v>731.3</v>
      </c>
      <c r="E108">
        <v>734.12</v>
      </c>
      <c r="F108" s="2">
        <v>35431288</v>
      </c>
    </row>
    <row r="109" spans="1:6" x14ac:dyDescent="0.3">
      <c r="A109" s="1">
        <v>43052</v>
      </c>
      <c r="B109">
        <v>731.38</v>
      </c>
      <c r="C109">
        <v>731.38</v>
      </c>
      <c r="D109">
        <v>714.14</v>
      </c>
      <c r="E109">
        <v>717.47</v>
      </c>
      <c r="F109" s="2">
        <v>50454903</v>
      </c>
    </row>
    <row r="110" spans="1:6" x14ac:dyDescent="0.3">
      <c r="A110" s="1">
        <v>43053</v>
      </c>
      <c r="B110">
        <v>718.69</v>
      </c>
      <c r="C110">
        <v>726.35</v>
      </c>
      <c r="D110">
        <v>717.43</v>
      </c>
      <c r="E110">
        <v>720.18</v>
      </c>
      <c r="F110" s="2">
        <v>32220538</v>
      </c>
    </row>
    <row r="111" spans="1:6" x14ac:dyDescent="0.3">
      <c r="A111" s="1">
        <v>43054</v>
      </c>
      <c r="B111">
        <v>719.23</v>
      </c>
      <c r="C111">
        <v>727.08</v>
      </c>
      <c r="D111">
        <v>711.88</v>
      </c>
      <c r="E111">
        <v>718.8</v>
      </c>
      <c r="F111" s="2">
        <v>57656442</v>
      </c>
    </row>
    <row r="112" spans="1:6" x14ac:dyDescent="0.3">
      <c r="A112" s="1">
        <v>43055</v>
      </c>
      <c r="B112">
        <v>721.72</v>
      </c>
      <c r="C112">
        <v>724.67</v>
      </c>
      <c r="D112">
        <v>701.36</v>
      </c>
      <c r="E112">
        <v>701.36</v>
      </c>
      <c r="F112" s="2">
        <v>69064792</v>
      </c>
    </row>
    <row r="113" spans="1:6" x14ac:dyDescent="0.3">
      <c r="A113" s="1">
        <v>43056</v>
      </c>
      <c r="B113">
        <v>703.19</v>
      </c>
      <c r="C113">
        <v>714.23</v>
      </c>
      <c r="D113">
        <v>700.11</v>
      </c>
      <c r="E113">
        <v>712.46</v>
      </c>
      <c r="F113" s="2">
        <v>89429139</v>
      </c>
    </row>
    <row r="114" spans="1:6" x14ac:dyDescent="0.3">
      <c r="A114" s="1">
        <v>43059</v>
      </c>
      <c r="B114">
        <v>712.83</v>
      </c>
      <c r="C114">
        <v>713.64</v>
      </c>
      <c r="D114">
        <v>704.99</v>
      </c>
      <c r="E114">
        <v>710.27</v>
      </c>
      <c r="F114" s="2">
        <v>32789957</v>
      </c>
    </row>
    <row r="115" spans="1:6" x14ac:dyDescent="0.3">
      <c r="A115" s="1">
        <v>43060</v>
      </c>
      <c r="B115">
        <v>709.9</v>
      </c>
      <c r="C115">
        <v>722.71</v>
      </c>
      <c r="D115">
        <v>707.14</v>
      </c>
      <c r="E115">
        <v>721.67</v>
      </c>
      <c r="F115" s="2">
        <v>48305985</v>
      </c>
    </row>
    <row r="116" spans="1:6" x14ac:dyDescent="0.3">
      <c r="A116" s="1">
        <v>43061</v>
      </c>
      <c r="B116">
        <v>722.23</v>
      </c>
      <c r="C116">
        <v>726.02</v>
      </c>
      <c r="D116">
        <v>718.98</v>
      </c>
      <c r="E116">
        <v>720.13</v>
      </c>
      <c r="F116" s="2">
        <v>49118516</v>
      </c>
    </row>
    <row r="117" spans="1:6" x14ac:dyDescent="0.3">
      <c r="A117" s="1">
        <v>43062</v>
      </c>
      <c r="B117">
        <v>719.64</v>
      </c>
      <c r="C117">
        <v>726.18</v>
      </c>
      <c r="D117">
        <v>715.28</v>
      </c>
      <c r="E117">
        <v>720.56</v>
      </c>
      <c r="F117" s="2">
        <v>20422982</v>
      </c>
    </row>
    <row r="118" spans="1:6" x14ac:dyDescent="0.3">
      <c r="A118" s="1">
        <v>43063</v>
      </c>
      <c r="B118">
        <v>720.94</v>
      </c>
      <c r="C118">
        <v>729.25</v>
      </c>
      <c r="D118">
        <v>720.94</v>
      </c>
      <c r="E118">
        <v>723.18</v>
      </c>
      <c r="F118" s="2">
        <v>35474947</v>
      </c>
    </row>
    <row r="119" spans="1:6" x14ac:dyDescent="0.3">
      <c r="A119" s="1">
        <v>43066</v>
      </c>
      <c r="B119">
        <v>724.63</v>
      </c>
      <c r="C119">
        <v>725.72</v>
      </c>
      <c r="D119">
        <v>718.57</v>
      </c>
      <c r="E119">
        <v>724.39</v>
      </c>
      <c r="F119" s="2">
        <v>22984614</v>
      </c>
    </row>
    <row r="120" spans="1:6" x14ac:dyDescent="0.3">
      <c r="A120" s="1">
        <v>43067</v>
      </c>
      <c r="B120">
        <v>722.96</v>
      </c>
      <c r="C120">
        <v>730.53</v>
      </c>
      <c r="D120">
        <v>722.96</v>
      </c>
      <c r="E120">
        <v>726.17</v>
      </c>
      <c r="F120" s="2">
        <v>32707419</v>
      </c>
    </row>
    <row r="121" spans="1:6" x14ac:dyDescent="0.3">
      <c r="A121" s="1">
        <v>43068</v>
      </c>
      <c r="B121">
        <v>730.17</v>
      </c>
      <c r="C121">
        <v>742.64</v>
      </c>
      <c r="D121">
        <v>730.17</v>
      </c>
      <c r="E121">
        <v>738.31</v>
      </c>
      <c r="F121" s="2">
        <v>83638179</v>
      </c>
    </row>
    <row r="122" spans="1:6" x14ac:dyDescent="0.3">
      <c r="A122" s="1">
        <v>43069</v>
      </c>
      <c r="B122">
        <v>738.47</v>
      </c>
      <c r="C122">
        <v>741.64</v>
      </c>
      <c r="D122">
        <v>728.85</v>
      </c>
      <c r="E122">
        <v>740.2</v>
      </c>
      <c r="F122" s="2">
        <v>61141049</v>
      </c>
    </row>
    <row r="123" spans="1:6" x14ac:dyDescent="0.3">
      <c r="A123" s="1">
        <v>43070</v>
      </c>
      <c r="B123">
        <v>741.12</v>
      </c>
      <c r="C123">
        <v>750.51</v>
      </c>
      <c r="D123">
        <v>736.9</v>
      </c>
      <c r="E123">
        <v>748.66</v>
      </c>
      <c r="F123" s="2">
        <v>92641844</v>
      </c>
    </row>
    <row r="124" spans="1:6" x14ac:dyDescent="0.3">
      <c r="A124" s="1">
        <v>43073</v>
      </c>
      <c r="B124">
        <v>749.69</v>
      </c>
      <c r="C124">
        <v>758.8</v>
      </c>
      <c r="D124">
        <v>741.55</v>
      </c>
      <c r="E124">
        <v>741.84</v>
      </c>
      <c r="F124" s="2">
        <v>76518609</v>
      </c>
    </row>
    <row r="125" spans="1:6" x14ac:dyDescent="0.3">
      <c r="A125" s="1">
        <v>43074</v>
      </c>
      <c r="B125">
        <v>740.61</v>
      </c>
      <c r="C125">
        <v>742.14</v>
      </c>
      <c r="D125">
        <v>728.79</v>
      </c>
      <c r="E125">
        <v>730.43</v>
      </c>
      <c r="F125" s="2">
        <v>41319597</v>
      </c>
    </row>
    <row r="126" spans="1:6" x14ac:dyDescent="0.3">
      <c r="A126" s="1">
        <v>43075</v>
      </c>
      <c r="B126">
        <v>729.11</v>
      </c>
      <c r="C126">
        <v>736.69</v>
      </c>
      <c r="D126">
        <v>724.71</v>
      </c>
      <c r="E126">
        <v>727.53</v>
      </c>
      <c r="F126" s="2">
        <v>40438770</v>
      </c>
    </row>
    <row r="127" spans="1:6" x14ac:dyDescent="0.3">
      <c r="A127" s="1">
        <v>43076</v>
      </c>
      <c r="B127">
        <v>728.37</v>
      </c>
      <c r="C127">
        <v>731.34</v>
      </c>
      <c r="D127">
        <v>723.6</v>
      </c>
      <c r="E127">
        <v>728.76</v>
      </c>
      <c r="F127" s="2">
        <v>26766421</v>
      </c>
    </row>
    <row r="128" spans="1:6" x14ac:dyDescent="0.3">
      <c r="A128" s="1">
        <v>43077</v>
      </c>
      <c r="B128">
        <v>730.13</v>
      </c>
      <c r="C128">
        <v>740.89</v>
      </c>
      <c r="D128">
        <v>729.64</v>
      </c>
      <c r="E128">
        <v>740.72</v>
      </c>
      <c r="F128" s="2">
        <v>54922818</v>
      </c>
    </row>
    <row r="129" spans="1:6" x14ac:dyDescent="0.3">
      <c r="A129" s="1">
        <v>43080</v>
      </c>
      <c r="B129">
        <v>739.86</v>
      </c>
      <c r="C129">
        <v>742.46</v>
      </c>
      <c r="D129">
        <v>735.88</v>
      </c>
      <c r="E129">
        <v>738.47</v>
      </c>
      <c r="F129" s="2">
        <v>29638541</v>
      </c>
    </row>
    <row r="130" spans="1:6" x14ac:dyDescent="0.3">
      <c r="A130" s="1">
        <v>43081</v>
      </c>
      <c r="B130">
        <v>739.97</v>
      </c>
      <c r="C130">
        <v>742.05</v>
      </c>
      <c r="D130">
        <v>736.42</v>
      </c>
      <c r="E130">
        <v>738.44</v>
      </c>
      <c r="F130" s="2">
        <v>24880798</v>
      </c>
    </row>
    <row r="131" spans="1:6" x14ac:dyDescent="0.3">
      <c r="A131" s="1">
        <v>43082</v>
      </c>
      <c r="B131">
        <v>736.48</v>
      </c>
      <c r="C131">
        <v>750.23</v>
      </c>
      <c r="D131">
        <v>736.48</v>
      </c>
      <c r="E131">
        <v>749.76</v>
      </c>
      <c r="F131" s="2">
        <v>55620730</v>
      </c>
    </row>
    <row r="132" spans="1:6" x14ac:dyDescent="0.3">
      <c r="A132" s="1">
        <v>43083</v>
      </c>
      <c r="B132">
        <v>749.8</v>
      </c>
      <c r="C132">
        <v>769.36</v>
      </c>
      <c r="D132">
        <v>749.64</v>
      </c>
      <c r="E132">
        <v>767.57</v>
      </c>
      <c r="F132" s="2">
        <v>92920799</v>
      </c>
    </row>
    <row r="133" spans="1:6" x14ac:dyDescent="0.3">
      <c r="A133" s="1">
        <v>43084</v>
      </c>
      <c r="B133">
        <v>766.91</v>
      </c>
      <c r="C133">
        <v>771.31</v>
      </c>
      <c r="D133">
        <v>763.3</v>
      </c>
      <c r="E133">
        <v>767.76</v>
      </c>
      <c r="F133" s="2">
        <v>100483948</v>
      </c>
    </row>
    <row r="134" spans="1:6" x14ac:dyDescent="0.3">
      <c r="A134" s="1">
        <v>43087</v>
      </c>
      <c r="B134">
        <v>767.5</v>
      </c>
      <c r="C134">
        <v>785.06</v>
      </c>
      <c r="D134">
        <v>767.43</v>
      </c>
      <c r="E134">
        <v>783.76</v>
      </c>
      <c r="F134" s="2">
        <v>60467803</v>
      </c>
    </row>
    <row r="135" spans="1:6" x14ac:dyDescent="0.3">
      <c r="A135" s="1">
        <v>43088</v>
      </c>
      <c r="B135">
        <v>783.06</v>
      </c>
      <c r="C135">
        <v>786.35</v>
      </c>
      <c r="D135">
        <v>776.03</v>
      </c>
      <c r="E135">
        <v>783.99</v>
      </c>
      <c r="F135" s="2">
        <v>52798403</v>
      </c>
    </row>
    <row r="136" spans="1:6" x14ac:dyDescent="0.3">
      <c r="A136" s="1">
        <v>43089</v>
      </c>
      <c r="B136">
        <v>783.32</v>
      </c>
      <c r="C136">
        <v>794.12</v>
      </c>
      <c r="D136">
        <v>783.32</v>
      </c>
      <c r="E136">
        <v>789.74</v>
      </c>
      <c r="F136" s="2">
        <v>61301254</v>
      </c>
    </row>
    <row r="137" spans="1:6" x14ac:dyDescent="0.3">
      <c r="A137" s="1">
        <v>43090</v>
      </c>
      <c r="B137">
        <v>788.99</v>
      </c>
      <c r="C137">
        <v>794.47</v>
      </c>
      <c r="D137">
        <v>787.78</v>
      </c>
      <c r="E137">
        <v>793.12</v>
      </c>
      <c r="F137" s="2">
        <v>58471026</v>
      </c>
    </row>
    <row r="138" spans="1:6" x14ac:dyDescent="0.3">
      <c r="A138" s="1">
        <v>43091</v>
      </c>
      <c r="B138">
        <v>794.13</v>
      </c>
      <c r="C138">
        <v>804.05</v>
      </c>
      <c r="D138">
        <v>792.43</v>
      </c>
      <c r="E138">
        <v>804.05</v>
      </c>
      <c r="F138" s="2">
        <v>155157158</v>
      </c>
    </row>
    <row r="139" spans="1:6" x14ac:dyDescent="0.3">
      <c r="A139" s="1">
        <v>43096</v>
      </c>
      <c r="B139">
        <v>805.25</v>
      </c>
      <c r="C139">
        <v>811.55</v>
      </c>
      <c r="D139">
        <v>803.72</v>
      </c>
      <c r="E139">
        <v>809.23</v>
      </c>
      <c r="F139" s="2">
        <v>126863621</v>
      </c>
    </row>
    <row r="140" spans="1:6" x14ac:dyDescent="0.3">
      <c r="A140" s="1">
        <v>43097</v>
      </c>
      <c r="B140">
        <v>809.45</v>
      </c>
      <c r="C140">
        <v>809.64</v>
      </c>
      <c r="D140">
        <v>796.97</v>
      </c>
      <c r="E140">
        <v>799.05</v>
      </c>
      <c r="F140" s="2">
        <v>58408789</v>
      </c>
    </row>
    <row r="141" spans="1:6" x14ac:dyDescent="0.3">
      <c r="A141" s="1">
        <v>43098</v>
      </c>
      <c r="B141">
        <v>797.83</v>
      </c>
      <c r="C141">
        <v>805.22</v>
      </c>
      <c r="D141">
        <v>792.79</v>
      </c>
      <c r="E141">
        <v>802.37</v>
      </c>
      <c r="F141" s="2">
        <v>69180489</v>
      </c>
    </row>
    <row r="142" spans="1:6" x14ac:dyDescent="0.3">
      <c r="A142" s="1">
        <v>43102</v>
      </c>
      <c r="B142">
        <v>803.38</v>
      </c>
      <c r="C142">
        <v>819.73</v>
      </c>
      <c r="D142">
        <v>802.37</v>
      </c>
      <c r="E142">
        <v>818.51</v>
      </c>
      <c r="F142" s="2">
        <v>62696158</v>
      </c>
    </row>
    <row r="143" spans="1:6" x14ac:dyDescent="0.3">
      <c r="A143" s="1">
        <v>43103</v>
      </c>
      <c r="B143">
        <v>819.33</v>
      </c>
      <c r="C143">
        <v>823.35</v>
      </c>
      <c r="D143">
        <v>811.87</v>
      </c>
      <c r="E143">
        <v>817.34</v>
      </c>
      <c r="F143" s="2">
        <v>39019293</v>
      </c>
    </row>
    <row r="144" spans="1:6" x14ac:dyDescent="0.3">
      <c r="A144" s="1">
        <v>43104</v>
      </c>
      <c r="B144">
        <v>820.02</v>
      </c>
      <c r="C144">
        <v>826.32</v>
      </c>
      <c r="D144">
        <v>814.86</v>
      </c>
      <c r="E144">
        <v>825.78</v>
      </c>
      <c r="F144" s="2">
        <v>68588044</v>
      </c>
    </row>
    <row r="145" spans="1:6" x14ac:dyDescent="0.3">
      <c r="A145" s="1">
        <v>43105</v>
      </c>
      <c r="B145">
        <v>827.87</v>
      </c>
      <c r="C145">
        <v>833.06</v>
      </c>
      <c r="D145">
        <v>825.83</v>
      </c>
      <c r="E145">
        <v>829.72</v>
      </c>
      <c r="F145" s="2">
        <v>56975292</v>
      </c>
    </row>
    <row r="146" spans="1:6" x14ac:dyDescent="0.3">
      <c r="A146" s="1">
        <v>43108</v>
      </c>
      <c r="B146">
        <v>830.27</v>
      </c>
      <c r="C146">
        <v>838.11</v>
      </c>
      <c r="D146">
        <v>823.21</v>
      </c>
      <c r="E146">
        <v>837.13</v>
      </c>
      <c r="F146" s="2">
        <v>49108019</v>
      </c>
    </row>
    <row r="147" spans="1:6" x14ac:dyDescent="0.3">
      <c r="A147" s="1">
        <v>43109</v>
      </c>
      <c r="B147">
        <v>836.48</v>
      </c>
      <c r="C147">
        <v>841.36</v>
      </c>
      <c r="D147">
        <v>833.58</v>
      </c>
      <c r="E147">
        <v>841.28</v>
      </c>
      <c r="F147" s="2">
        <v>33495035</v>
      </c>
    </row>
    <row r="148" spans="1:6" x14ac:dyDescent="0.3">
      <c r="A148" s="1">
        <v>43110</v>
      </c>
      <c r="B148">
        <v>840.28</v>
      </c>
      <c r="C148">
        <v>845.23</v>
      </c>
      <c r="D148">
        <v>830.34</v>
      </c>
      <c r="E148">
        <v>836.28</v>
      </c>
      <c r="F148" s="2">
        <v>63322091</v>
      </c>
    </row>
    <row r="149" spans="1:6" x14ac:dyDescent="0.3">
      <c r="A149" s="1">
        <v>43111</v>
      </c>
      <c r="B149">
        <v>835.05</v>
      </c>
      <c r="C149">
        <v>846.98</v>
      </c>
      <c r="D149">
        <v>833.35</v>
      </c>
      <c r="E149">
        <v>846.98</v>
      </c>
      <c r="F149" s="2">
        <v>89263538</v>
      </c>
    </row>
    <row r="150" spans="1:6" x14ac:dyDescent="0.3">
      <c r="A150" s="1">
        <v>43112</v>
      </c>
      <c r="B150">
        <v>848.29</v>
      </c>
      <c r="C150">
        <v>854.27</v>
      </c>
      <c r="D150">
        <v>841.93</v>
      </c>
      <c r="E150">
        <v>851.12</v>
      </c>
      <c r="F150" s="2">
        <v>57538428</v>
      </c>
    </row>
    <row r="151" spans="1:6" x14ac:dyDescent="0.3">
      <c r="A151" s="1">
        <v>43115</v>
      </c>
      <c r="B151">
        <v>851.53</v>
      </c>
      <c r="C151">
        <v>852.99</v>
      </c>
      <c r="D151">
        <v>843.96</v>
      </c>
      <c r="E151">
        <v>847.73</v>
      </c>
      <c r="F151" s="2">
        <v>25027472</v>
      </c>
    </row>
    <row r="152" spans="1:6" x14ac:dyDescent="0.3">
      <c r="A152" s="1">
        <v>43116</v>
      </c>
      <c r="B152">
        <v>848.64</v>
      </c>
      <c r="C152">
        <v>852.85</v>
      </c>
      <c r="D152">
        <v>846.39</v>
      </c>
      <c r="E152">
        <v>852.81</v>
      </c>
      <c r="F152" s="2">
        <v>37275458</v>
      </c>
    </row>
    <row r="153" spans="1:6" x14ac:dyDescent="0.3">
      <c r="A153" s="1">
        <v>43117</v>
      </c>
      <c r="B153">
        <v>850.74</v>
      </c>
      <c r="C153">
        <v>851.23</v>
      </c>
      <c r="D153">
        <v>833.26</v>
      </c>
      <c r="E153">
        <v>841.51</v>
      </c>
      <c r="F153" s="2">
        <v>60134968</v>
      </c>
    </row>
    <row r="154" spans="1:6" x14ac:dyDescent="0.3">
      <c r="A154" s="1">
        <v>43118</v>
      </c>
      <c r="B154">
        <v>841.52</v>
      </c>
      <c r="C154">
        <v>843.56</v>
      </c>
      <c r="D154">
        <v>831.8</v>
      </c>
      <c r="E154">
        <v>837.56</v>
      </c>
      <c r="F154" s="2">
        <v>38500574</v>
      </c>
    </row>
    <row r="155" spans="1:6" x14ac:dyDescent="0.3">
      <c r="A155" s="1">
        <v>43119</v>
      </c>
      <c r="B155">
        <v>838.56</v>
      </c>
      <c r="C155">
        <v>850.44</v>
      </c>
      <c r="D155">
        <v>838.31</v>
      </c>
      <c r="E155">
        <v>847.56</v>
      </c>
      <c r="F155" s="2">
        <v>66932489</v>
      </c>
    </row>
    <row r="156" spans="1:6" x14ac:dyDescent="0.3">
      <c r="A156" s="1">
        <v>43122</v>
      </c>
      <c r="B156">
        <v>848.68</v>
      </c>
      <c r="C156">
        <v>859.34</v>
      </c>
      <c r="D156">
        <v>844.64</v>
      </c>
      <c r="E156">
        <v>858.12</v>
      </c>
      <c r="F156" s="2">
        <v>47563674</v>
      </c>
    </row>
    <row r="157" spans="1:6" x14ac:dyDescent="0.3">
      <c r="A157" s="1">
        <v>43123</v>
      </c>
      <c r="B157">
        <v>861.77</v>
      </c>
      <c r="C157">
        <v>872.03</v>
      </c>
      <c r="D157">
        <v>861.57</v>
      </c>
      <c r="E157">
        <v>872</v>
      </c>
      <c r="F157" s="2">
        <v>58569244</v>
      </c>
    </row>
    <row r="158" spans="1:6" x14ac:dyDescent="0.3">
      <c r="A158" s="1">
        <v>43124</v>
      </c>
      <c r="B158">
        <v>873.12</v>
      </c>
      <c r="C158">
        <v>883.99</v>
      </c>
      <c r="D158">
        <v>865.45</v>
      </c>
      <c r="E158">
        <v>883.98</v>
      </c>
      <c r="F158" s="2">
        <v>64334825</v>
      </c>
    </row>
    <row r="159" spans="1:6" x14ac:dyDescent="0.3">
      <c r="A159" s="1">
        <v>43125</v>
      </c>
      <c r="B159">
        <v>883.77</v>
      </c>
      <c r="C159">
        <v>886.18</v>
      </c>
      <c r="D159">
        <v>875.67</v>
      </c>
      <c r="E159">
        <v>877.47</v>
      </c>
      <c r="F159" s="2">
        <v>53654029</v>
      </c>
    </row>
    <row r="160" spans="1:6" x14ac:dyDescent="0.3">
      <c r="A160" s="1">
        <v>43126</v>
      </c>
      <c r="B160">
        <v>877.36</v>
      </c>
      <c r="C160">
        <v>882.88</v>
      </c>
      <c r="D160">
        <v>874.89</v>
      </c>
      <c r="E160">
        <v>878.06</v>
      </c>
      <c r="F160" s="2">
        <v>41215853</v>
      </c>
    </row>
    <row r="161" spans="1:6" x14ac:dyDescent="0.3">
      <c r="A161" s="1">
        <v>43129</v>
      </c>
      <c r="B161">
        <v>878.95</v>
      </c>
      <c r="C161">
        <v>889.17</v>
      </c>
      <c r="D161">
        <v>875.09</v>
      </c>
      <c r="E161">
        <v>886.54</v>
      </c>
      <c r="F161" s="2">
        <v>56698091</v>
      </c>
    </row>
    <row r="162" spans="1:6" x14ac:dyDescent="0.3">
      <c r="A162" s="1">
        <v>43130</v>
      </c>
      <c r="B162">
        <v>885.23</v>
      </c>
      <c r="C162">
        <v>886.02</v>
      </c>
      <c r="D162">
        <v>859.72</v>
      </c>
      <c r="E162">
        <v>868.08</v>
      </c>
      <c r="F162" s="2">
        <v>58410074</v>
      </c>
    </row>
    <row r="163" spans="1:6" x14ac:dyDescent="0.3">
      <c r="A163" s="1">
        <v>43131</v>
      </c>
      <c r="B163">
        <v>867.02</v>
      </c>
      <c r="C163">
        <v>879.01</v>
      </c>
      <c r="D163">
        <v>857.49</v>
      </c>
      <c r="E163">
        <v>878.83</v>
      </c>
      <c r="F163" s="2">
        <v>79970449</v>
      </c>
    </row>
    <row r="164" spans="1:6" x14ac:dyDescent="0.3">
      <c r="A164" s="1">
        <v>43132</v>
      </c>
      <c r="B164">
        <v>881.75</v>
      </c>
      <c r="C164">
        <v>895.64</v>
      </c>
      <c r="D164">
        <v>877.42</v>
      </c>
      <c r="E164">
        <v>886.44</v>
      </c>
      <c r="F164" s="2">
        <v>80281875</v>
      </c>
    </row>
    <row r="165" spans="1:6" x14ac:dyDescent="0.3">
      <c r="A165" s="1">
        <v>43133</v>
      </c>
      <c r="B165">
        <v>884.9</v>
      </c>
      <c r="C165">
        <v>885.7</v>
      </c>
      <c r="D165">
        <v>870.55</v>
      </c>
      <c r="E165">
        <v>875.38</v>
      </c>
      <c r="F165" s="2">
        <v>44546045</v>
      </c>
    </row>
    <row r="166" spans="1:6" x14ac:dyDescent="0.3">
      <c r="A166" s="1">
        <v>43136</v>
      </c>
      <c r="B166">
        <v>868.85</v>
      </c>
      <c r="C166">
        <v>868.85</v>
      </c>
      <c r="D166">
        <v>850.19</v>
      </c>
      <c r="E166">
        <v>853.67</v>
      </c>
      <c r="F166" s="2">
        <v>48206591</v>
      </c>
    </row>
    <row r="167" spans="1:6" x14ac:dyDescent="0.3">
      <c r="A167" s="1">
        <v>43137</v>
      </c>
      <c r="B167">
        <v>842.06</v>
      </c>
      <c r="C167">
        <v>842.06</v>
      </c>
      <c r="D167">
        <v>814.96</v>
      </c>
      <c r="E167">
        <v>838.8</v>
      </c>
      <c r="F167" s="2">
        <v>80473731</v>
      </c>
    </row>
    <row r="168" spans="1:6" x14ac:dyDescent="0.3">
      <c r="A168" s="1">
        <v>43138</v>
      </c>
      <c r="B168">
        <v>844.89</v>
      </c>
      <c r="C168">
        <v>850.26</v>
      </c>
      <c r="D168">
        <v>840.71</v>
      </c>
      <c r="E168">
        <v>849.94</v>
      </c>
      <c r="F168" s="2">
        <v>45453160</v>
      </c>
    </row>
    <row r="169" spans="1:6" x14ac:dyDescent="0.3">
      <c r="A169" s="1">
        <v>43139</v>
      </c>
      <c r="B169">
        <v>847.72</v>
      </c>
      <c r="C169">
        <v>856.19</v>
      </c>
      <c r="D169">
        <v>841.38</v>
      </c>
      <c r="E169">
        <v>841.38</v>
      </c>
      <c r="F169" s="2">
        <v>33622624</v>
      </c>
    </row>
    <row r="170" spans="1:6" x14ac:dyDescent="0.3">
      <c r="A170" s="1">
        <v>43140</v>
      </c>
      <c r="B170">
        <v>829.13</v>
      </c>
      <c r="C170">
        <v>835.04</v>
      </c>
      <c r="D170">
        <v>821.74</v>
      </c>
      <c r="E170">
        <v>828.78</v>
      </c>
      <c r="F170" s="2">
        <v>51369120</v>
      </c>
    </row>
    <row r="171" spans="1:6" x14ac:dyDescent="0.3">
      <c r="A171" s="1">
        <v>43143</v>
      </c>
      <c r="B171">
        <v>835.23</v>
      </c>
      <c r="C171">
        <v>844.58</v>
      </c>
      <c r="D171">
        <v>823.46</v>
      </c>
      <c r="E171">
        <v>823.46</v>
      </c>
      <c r="F171" s="2">
        <v>28748090</v>
      </c>
    </row>
    <row r="172" spans="1:6" x14ac:dyDescent="0.3">
      <c r="A172" s="1">
        <v>43144</v>
      </c>
      <c r="B172">
        <v>822.91</v>
      </c>
      <c r="C172">
        <v>829.06</v>
      </c>
      <c r="D172">
        <v>811.54</v>
      </c>
      <c r="E172">
        <v>821.85</v>
      </c>
      <c r="F172" s="2">
        <v>44188327</v>
      </c>
    </row>
    <row r="173" spans="1:6" x14ac:dyDescent="0.3">
      <c r="A173" s="1">
        <v>43145</v>
      </c>
      <c r="B173">
        <v>825.35</v>
      </c>
      <c r="C173">
        <v>829.23</v>
      </c>
      <c r="D173">
        <v>818.08</v>
      </c>
      <c r="E173">
        <v>825.64</v>
      </c>
      <c r="F173" s="2">
        <v>29168775</v>
      </c>
    </row>
    <row r="174" spans="1:6" x14ac:dyDescent="0.3">
      <c r="A174" s="1">
        <v>43146</v>
      </c>
      <c r="B174">
        <v>829.74</v>
      </c>
      <c r="C174">
        <v>844.79</v>
      </c>
      <c r="D174">
        <v>829.68</v>
      </c>
      <c r="E174">
        <v>842.9</v>
      </c>
      <c r="F174" s="2">
        <v>33798714</v>
      </c>
    </row>
    <row r="175" spans="1:6" x14ac:dyDescent="0.3">
      <c r="A175" s="1">
        <v>43147</v>
      </c>
      <c r="B175">
        <v>847.31</v>
      </c>
      <c r="C175">
        <v>849.32</v>
      </c>
      <c r="D175">
        <v>839.14</v>
      </c>
      <c r="E175">
        <v>846.07</v>
      </c>
      <c r="F175" s="2">
        <v>28513009</v>
      </c>
    </row>
    <row r="176" spans="1:6" x14ac:dyDescent="0.3">
      <c r="A176" s="1">
        <v>43151</v>
      </c>
      <c r="B176">
        <v>845.07</v>
      </c>
      <c r="C176">
        <v>848.49</v>
      </c>
      <c r="D176">
        <v>836.09</v>
      </c>
      <c r="E176">
        <v>841.83</v>
      </c>
      <c r="F176" s="2">
        <v>33810106</v>
      </c>
    </row>
    <row r="177" spans="1:6" x14ac:dyDescent="0.3">
      <c r="A177" s="1">
        <v>43152</v>
      </c>
      <c r="B177">
        <v>839.58</v>
      </c>
      <c r="C177">
        <v>839.58</v>
      </c>
      <c r="D177">
        <v>835.03</v>
      </c>
      <c r="E177">
        <v>838.69</v>
      </c>
      <c r="F177" s="2">
        <v>36850170</v>
      </c>
    </row>
    <row r="178" spans="1:6" x14ac:dyDescent="0.3">
      <c r="A178" s="1">
        <v>43153</v>
      </c>
      <c r="B178">
        <v>843.45</v>
      </c>
      <c r="C178">
        <v>847.2</v>
      </c>
      <c r="D178">
        <v>835.65</v>
      </c>
      <c r="E178">
        <v>845.34</v>
      </c>
      <c r="F178" s="2">
        <v>50689866</v>
      </c>
    </row>
    <row r="179" spans="1:6" x14ac:dyDescent="0.3">
      <c r="A179" s="1">
        <v>43154</v>
      </c>
      <c r="B179">
        <v>847.11</v>
      </c>
      <c r="C179">
        <v>849.98</v>
      </c>
      <c r="D179">
        <v>838.12</v>
      </c>
      <c r="E179">
        <v>844.12</v>
      </c>
      <c r="F179" s="2">
        <v>28773514</v>
      </c>
    </row>
    <row r="180" spans="1:6" x14ac:dyDescent="0.3">
      <c r="A180" s="1">
        <v>43157</v>
      </c>
      <c r="B180">
        <v>844.81</v>
      </c>
      <c r="C180">
        <v>846.52</v>
      </c>
      <c r="D180">
        <v>836.82</v>
      </c>
      <c r="E180">
        <v>837.04</v>
      </c>
      <c r="F180" s="2">
        <v>20147244</v>
      </c>
    </row>
    <row r="181" spans="1:6" x14ac:dyDescent="0.3">
      <c r="A181" s="1">
        <v>43158</v>
      </c>
      <c r="B181">
        <v>837</v>
      </c>
      <c r="C181">
        <v>840</v>
      </c>
      <c r="D181">
        <v>828.51</v>
      </c>
      <c r="E181">
        <v>837.77</v>
      </c>
      <c r="F181" s="2">
        <v>29632611</v>
      </c>
    </row>
    <row r="182" spans="1:6" x14ac:dyDescent="0.3">
      <c r="A182" s="1">
        <v>43159</v>
      </c>
      <c r="B182">
        <v>834.59</v>
      </c>
      <c r="C182">
        <v>835.72</v>
      </c>
      <c r="D182">
        <v>829.73</v>
      </c>
      <c r="E182">
        <v>835.66</v>
      </c>
      <c r="F182" s="2">
        <v>48738240</v>
      </c>
    </row>
    <row r="183" spans="1:6" x14ac:dyDescent="0.3">
      <c r="A183" s="1">
        <v>43160</v>
      </c>
      <c r="B183">
        <v>831.94</v>
      </c>
      <c r="C183">
        <v>836.98</v>
      </c>
      <c r="D183">
        <v>826.61</v>
      </c>
      <c r="E183">
        <v>831</v>
      </c>
      <c r="F183" s="2">
        <v>37030707</v>
      </c>
    </row>
    <row r="184" spans="1:6" x14ac:dyDescent="0.3">
      <c r="A184" s="1">
        <v>43161</v>
      </c>
      <c r="B184">
        <v>828.3</v>
      </c>
      <c r="C184">
        <v>830.51</v>
      </c>
      <c r="D184">
        <v>812.19</v>
      </c>
      <c r="E184">
        <v>813.09</v>
      </c>
      <c r="F184" s="2">
        <v>44977822</v>
      </c>
    </row>
    <row r="185" spans="1:6" x14ac:dyDescent="0.3">
      <c r="A185" s="1">
        <v>43164</v>
      </c>
      <c r="B185">
        <v>813.16</v>
      </c>
      <c r="C185">
        <v>817.52</v>
      </c>
      <c r="D185">
        <v>794.15</v>
      </c>
      <c r="E185">
        <v>794.51</v>
      </c>
      <c r="F185" s="2">
        <v>39853116</v>
      </c>
    </row>
    <row r="186" spans="1:6" x14ac:dyDescent="0.3">
      <c r="A186" s="1">
        <v>43165</v>
      </c>
      <c r="B186">
        <v>800.56</v>
      </c>
      <c r="C186">
        <v>807.32</v>
      </c>
      <c r="D186">
        <v>798.1</v>
      </c>
      <c r="E186">
        <v>799.2</v>
      </c>
      <c r="F186" s="2">
        <v>43179193</v>
      </c>
    </row>
    <row r="187" spans="1:6" x14ac:dyDescent="0.3">
      <c r="A187" s="1">
        <v>43166</v>
      </c>
      <c r="B187">
        <v>799.11</v>
      </c>
      <c r="C187">
        <v>806.37</v>
      </c>
      <c r="D187">
        <v>794.85</v>
      </c>
      <c r="E187">
        <v>798.41</v>
      </c>
      <c r="F187" s="2">
        <v>68545055</v>
      </c>
    </row>
    <row r="188" spans="1:6" x14ac:dyDescent="0.3">
      <c r="A188" s="1">
        <v>43167</v>
      </c>
      <c r="B188">
        <v>799.89</v>
      </c>
      <c r="C188">
        <v>812.8</v>
      </c>
      <c r="D188">
        <v>799.64</v>
      </c>
      <c r="E188">
        <v>812.53</v>
      </c>
      <c r="F188" s="2">
        <v>32283044</v>
      </c>
    </row>
    <row r="189" spans="1:6" x14ac:dyDescent="0.3">
      <c r="A189" s="1">
        <v>43168</v>
      </c>
      <c r="B189">
        <v>812.45</v>
      </c>
      <c r="C189">
        <v>821.57</v>
      </c>
      <c r="D189">
        <v>811.79</v>
      </c>
      <c r="E189">
        <v>821.57</v>
      </c>
      <c r="F189" s="2">
        <v>49016103</v>
      </c>
    </row>
    <row r="190" spans="1:6" x14ac:dyDescent="0.3">
      <c r="A190" s="1">
        <v>43171</v>
      </c>
      <c r="B190">
        <v>824.49</v>
      </c>
      <c r="C190">
        <v>838.69</v>
      </c>
      <c r="D190">
        <v>822.82</v>
      </c>
      <c r="E190">
        <v>831.74</v>
      </c>
      <c r="F190" s="2">
        <v>39627462</v>
      </c>
    </row>
    <row r="191" spans="1:6" x14ac:dyDescent="0.3">
      <c r="A191" s="1">
        <v>43172</v>
      </c>
      <c r="B191">
        <v>831.6</v>
      </c>
      <c r="C191">
        <v>834.97</v>
      </c>
      <c r="D191">
        <v>826.79</v>
      </c>
      <c r="E191">
        <v>829.33</v>
      </c>
      <c r="F191" s="2">
        <v>35416574</v>
      </c>
    </row>
    <row r="192" spans="1:6" x14ac:dyDescent="0.3">
      <c r="A192" s="1">
        <v>43173</v>
      </c>
      <c r="B192">
        <v>829.36</v>
      </c>
      <c r="C192">
        <v>830.15</v>
      </c>
      <c r="D192">
        <v>820.25</v>
      </c>
      <c r="E192">
        <v>823.82</v>
      </c>
      <c r="F192" s="2">
        <v>24147149</v>
      </c>
    </row>
    <row r="193" spans="1:6" x14ac:dyDescent="0.3">
      <c r="A193" s="1">
        <v>43174</v>
      </c>
      <c r="B193">
        <v>825.33</v>
      </c>
      <c r="C193">
        <v>825.33</v>
      </c>
      <c r="D193">
        <v>813.42</v>
      </c>
      <c r="E193">
        <v>817.69</v>
      </c>
      <c r="F193" s="2">
        <v>59511779</v>
      </c>
    </row>
    <row r="194" spans="1:6" x14ac:dyDescent="0.3">
      <c r="A194" s="1">
        <v>43175</v>
      </c>
      <c r="B194">
        <v>817.61</v>
      </c>
      <c r="C194">
        <v>818.22</v>
      </c>
      <c r="D194">
        <v>811.02</v>
      </c>
      <c r="E194">
        <v>813.91</v>
      </c>
      <c r="F194" s="2">
        <v>61283821</v>
      </c>
    </row>
    <row r="195" spans="1:6" x14ac:dyDescent="0.3">
      <c r="A195" s="1">
        <v>43178</v>
      </c>
      <c r="B195">
        <v>812.39</v>
      </c>
      <c r="C195">
        <v>813.82</v>
      </c>
      <c r="D195">
        <v>804.57</v>
      </c>
      <c r="E195">
        <v>807.44</v>
      </c>
      <c r="F195" s="2">
        <v>26076358</v>
      </c>
    </row>
    <row r="196" spans="1:6" x14ac:dyDescent="0.3">
      <c r="A196" s="1">
        <v>43179</v>
      </c>
      <c r="B196">
        <v>803.05</v>
      </c>
      <c r="C196">
        <v>811.89</v>
      </c>
      <c r="D196">
        <v>796.86</v>
      </c>
      <c r="E196">
        <v>805.58</v>
      </c>
      <c r="F196" s="2">
        <v>64134085</v>
      </c>
    </row>
    <row r="197" spans="1:6" x14ac:dyDescent="0.3">
      <c r="A197" s="1">
        <v>43180</v>
      </c>
      <c r="B197">
        <v>805.46</v>
      </c>
      <c r="C197">
        <v>810.74</v>
      </c>
      <c r="D197">
        <v>799.39</v>
      </c>
      <c r="E197">
        <v>800.1</v>
      </c>
      <c r="F197" s="2">
        <v>111347110</v>
      </c>
    </row>
    <row r="198" spans="1:6" x14ac:dyDescent="0.3">
      <c r="A198" s="1">
        <v>43181</v>
      </c>
      <c r="B198">
        <v>799.88</v>
      </c>
      <c r="C198">
        <v>804.83</v>
      </c>
      <c r="D198">
        <v>786.58</v>
      </c>
      <c r="E198">
        <v>787.5</v>
      </c>
      <c r="F198" s="2">
        <v>57520979</v>
      </c>
    </row>
    <row r="199" spans="1:6" x14ac:dyDescent="0.3">
      <c r="A199" s="1">
        <v>43182</v>
      </c>
      <c r="B199">
        <v>782.64</v>
      </c>
      <c r="C199">
        <v>791.5</v>
      </c>
      <c r="D199">
        <v>777.37</v>
      </c>
      <c r="E199">
        <v>785.72</v>
      </c>
      <c r="F199" s="2">
        <v>49267602</v>
      </c>
    </row>
    <row r="200" spans="1:6" x14ac:dyDescent="0.3">
      <c r="A200" s="1">
        <v>43185</v>
      </c>
      <c r="B200">
        <v>786.9</v>
      </c>
      <c r="C200">
        <v>791.93</v>
      </c>
      <c r="D200">
        <v>785.47</v>
      </c>
      <c r="E200">
        <v>790.05</v>
      </c>
      <c r="F200" s="2">
        <v>25736311</v>
      </c>
    </row>
    <row r="201" spans="1:6" x14ac:dyDescent="0.3">
      <c r="A201" s="1">
        <v>43186</v>
      </c>
      <c r="B201">
        <v>796.81</v>
      </c>
      <c r="C201">
        <v>800.84</v>
      </c>
      <c r="D201">
        <v>794.3</v>
      </c>
      <c r="E201">
        <v>794.56</v>
      </c>
      <c r="F201" s="2">
        <v>59509284</v>
      </c>
    </row>
    <row r="202" spans="1:6" x14ac:dyDescent="0.3">
      <c r="A202" s="1">
        <v>43187</v>
      </c>
      <c r="B202">
        <v>792.09</v>
      </c>
      <c r="C202">
        <v>792.17</v>
      </c>
      <c r="D202">
        <v>782.79</v>
      </c>
      <c r="E202">
        <v>790.8</v>
      </c>
      <c r="F202" s="2">
        <v>44020755</v>
      </c>
    </row>
    <row r="203" spans="1:6" x14ac:dyDescent="0.3">
      <c r="A203" s="1">
        <v>43188</v>
      </c>
      <c r="B203">
        <v>791.8</v>
      </c>
      <c r="C203">
        <v>796</v>
      </c>
      <c r="D203">
        <v>779.96</v>
      </c>
      <c r="E203">
        <v>780.5</v>
      </c>
      <c r="F203" s="2">
        <v>76609773</v>
      </c>
    </row>
    <row r="204" spans="1:6" x14ac:dyDescent="0.3">
      <c r="A204" s="1">
        <v>43193</v>
      </c>
      <c r="B204">
        <v>776.5</v>
      </c>
      <c r="C204">
        <v>779.97</v>
      </c>
      <c r="D204">
        <v>767.17</v>
      </c>
      <c r="E204">
        <v>779.45</v>
      </c>
      <c r="F204" s="2">
        <v>41110934</v>
      </c>
    </row>
    <row r="205" spans="1:6" x14ac:dyDescent="0.3">
      <c r="A205" s="1">
        <v>43194</v>
      </c>
      <c r="B205">
        <v>779.56</v>
      </c>
      <c r="C205">
        <v>788.57</v>
      </c>
      <c r="D205">
        <v>779.56</v>
      </c>
      <c r="E205">
        <v>781.14</v>
      </c>
      <c r="F205" s="2">
        <v>31371882</v>
      </c>
    </row>
    <row r="206" spans="1:6" x14ac:dyDescent="0.3">
      <c r="A206" s="1">
        <v>43195</v>
      </c>
      <c r="B206">
        <v>785.9</v>
      </c>
      <c r="C206">
        <v>801.18</v>
      </c>
      <c r="D206">
        <v>785.9</v>
      </c>
      <c r="E206">
        <v>801.14</v>
      </c>
      <c r="F206" s="2">
        <v>44532087</v>
      </c>
    </row>
    <row r="207" spans="1:6" x14ac:dyDescent="0.3">
      <c r="A207" s="1">
        <v>43200</v>
      </c>
      <c r="B207">
        <v>805.87</v>
      </c>
      <c r="C207">
        <v>814.57</v>
      </c>
      <c r="D207">
        <v>805.3</v>
      </c>
      <c r="E207">
        <v>810.54</v>
      </c>
      <c r="F207" s="2">
        <v>100920633</v>
      </c>
    </row>
    <row r="208" spans="1:6" x14ac:dyDescent="0.3">
      <c r="A208" s="1">
        <v>43201</v>
      </c>
      <c r="B208">
        <v>808.87</v>
      </c>
      <c r="C208">
        <v>812.42</v>
      </c>
      <c r="D208">
        <v>796.13</v>
      </c>
      <c r="E208">
        <v>799.31</v>
      </c>
      <c r="F208" s="2">
        <v>29580816</v>
      </c>
    </row>
    <row r="209" spans="1:6" x14ac:dyDescent="0.3">
      <c r="A209" s="1">
        <v>43202</v>
      </c>
      <c r="B209">
        <v>796.81</v>
      </c>
      <c r="C209">
        <v>806.08</v>
      </c>
      <c r="D209">
        <v>795.76</v>
      </c>
      <c r="E209">
        <v>806.08</v>
      </c>
      <c r="F209" s="2">
        <v>53069147</v>
      </c>
    </row>
    <row r="210" spans="1:6" x14ac:dyDescent="0.3">
      <c r="A210" s="1">
        <v>43203</v>
      </c>
      <c r="B210">
        <v>807.41</v>
      </c>
      <c r="C210">
        <v>813.85</v>
      </c>
      <c r="D210">
        <v>806.42</v>
      </c>
      <c r="E210">
        <v>810.93</v>
      </c>
      <c r="F210" s="2">
        <v>49980815</v>
      </c>
    </row>
    <row r="211" spans="1:6" x14ac:dyDescent="0.3">
      <c r="A211" s="1">
        <v>43206</v>
      </c>
      <c r="B211">
        <v>812.18</v>
      </c>
      <c r="C211">
        <v>826.98</v>
      </c>
      <c r="D211">
        <v>809.26</v>
      </c>
      <c r="E211">
        <v>820.88</v>
      </c>
      <c r="F211" s="2">
        <v>125980869</v>
      </c>
    </row>
    <row r="212" spans="1:6" x14ac:dyDescent="0.3">
      <c r="A212" s="1">
        <v>43207</v>
      </c>
      <c r="B212">
        <v>823.45</v>
      </c>
      <c r="C212">
        <v>838.55</v>
      </c>
      <c r="D212">
        <v>823.23</v>
      </c>
      <c r="E212">
        <v>836.94</v>
      </c>
      <c r="F212" s="2">
        <v>70575119</v>
      </c>
    </row>
    <row r="213" spans="1:6" x14ac:dyDescent="0.3">
      <c r="A213" s="1">
        <v>43208</v>
      </c>
      <c r="B213">
        <v>839.01</v>
      </c>
      <c r="C213">
        <v>842.4</v>
      </c>
      <c r="D213">
        <v>832.43</v>
      </c>
      <c r="E213">
        <v>842.34</v>
      </c>
      <c r="F213" s="2">
        <v>48755584</v>
      </c>
    </row>
    <row r="214" spans="1:6" x14ac:dyDescent="0.3">
      <c r="A214" s="1">
        <v>43209</v>
      </c>
      <c r="B214">
        <v>840.06</v>
      </c>
      <c r="C214">
        <v>850.02</v>
      </c>
      <c r="D214">
        <v>839.32</v>
      </c>
      <c r="E214">
        <v>848.71</v>
      </c>
      <c r="F214" s="2">
        <v>105162119</v>
      </c>
    </row>
    <row r="215" spans="1:6" x14ac:dyDescent="0.3">
      <c r="A215" s="1">
        <v>43210</v>
      </c>
      <c r="B215">
        <v>845.83</v>
      </c>
      <c r="C215">
        <v>847.32</v>
      </c>
      <c r="D215">
        <v>835.53</v>
      </c>
      <c r="E215">
        <v>844.7</v>
      </c>
      <c r="F215" s="2">
        <v>30810118</v>
      </c>
    </row>
    <row r="216" spans="1:6" x14ac:dyDescent="0.3">
      <c r="A216" s="1">
        <v>43213</v>
      </c>
      <c r="B216">
        <v>844.58</v>
      </c>
      <c r="C216">
        <v>849.75</v>
      </c>
      <c r="D216">
        <v>837.82</v>
      </c>
      <c r="E216">
        <v>838.63</v>
      </c>
      <c r="F216" s="2">
        <v>28905556</v>
      </c>
    </row>
    <row r="217" spans="1:6" x14ac:dyDescent="0.3">
      <c r="A217" s="1">
        <v>43214</v>
      </c>
      <c r="B217">
        <v>841.9</v>
      </c>
      <c r="C217">
        <v>842.97</v>
      </c>
      <c r="D217">
        <v>833.2</v>
      </c>
      <c r="E217">
        <v>837.53</v>
      </c>
      <c r="F217" s="2">
        <v>32973054</v>
      </c>
    </row>
    <row r="218" spans="1:6" x14ac:dyDescent="0.3">
      <c r="A218" s="1">
        <v>43215</v>
      </c>
      <c r="B218">
        <v>833.26</v>
      </c>
      <c r="C218">
        <v>834.46</v>
      </c>
      <c r="D218">
        <v>821.96</v>
      </c>
      <c r="E218">
        <v>825.93</v>
      </c>
      <c r="F218" s="2">
        <v>39907228</v>
      </c>
    </row>
    <row r="219" spans="1:6" x14ac:dyDescent="0.3">
      <c r="A219" s="1">
        <v>43216</v>
      </c>
      <c r="B219">
        <v>827.85</v>
      </c>
      <c r="C219">
        <v>841.2</v>
      </c>
      <c r="D219">
        <v>827.85</v>
      </c>
      <c r="E219">
        <v>835.8</v>
      </c>
      <c r="F219" s="2">
        <v>37599314</v>
      </c>
    </row>
    <row r="220" spans="1:6" x14ac:dyDescent="0.3">
      <c r="A220" s="1">
        <v>43217</v>
      </c>
      <c r="B220">
        <v>837.29</v>
      </c>
      <c r="C220">
        <v>849.31</v>
      </c>
      <c r="D220">
        <v>837.29</v>
      </c>
      <c r="E220">
        <v>849.26</v>
      </c>
      <c r="F220" s="2">
        <v>74714883</v>
      </c>
    </row>
    <row r="221" spans="1:6" x14ac:dyDescent="0.3">
      <c r="A221" s="1">
        <v>43220</v>
      </c>
      <c r="B221">
        <v>851.61</v>
      </c>
      <c r="C221">
        <v>859.6</v>
      </c>
      <c r="D221">
        <v>850</v>
      </c>
      <c r="E221">
        <v>858.22</v>
      </c>
      <c r="F221" s="2">
        <v>77592090</v>
      </c>
    </row>
    <row r="222" spans="1:6" x14ac:dyDescent="0.3">
      <c r="A222" s="1">
        <v>43222</v>
      </c>
      <c r="B222">
        <v>859.28</v>
      </c>
      <c r="C222">
        <v>863.48</v>
      </c>
      <c r="D222">
        <v>855.34</v>
      </c>
      <c r="E222">
        <v>858.06</v>
      </c>
      <c r="F222" s="2">
        <v>46546146</v>
      </c>
    </row>
    <row r="223" spans="1:6" x14ac:dyDescent="0.3">
      <c r="A223" s="1">
        <v>43223</v>
      </c>
      <c r="B223">
        <v>854.47</v>
      </c>
      <c r="C223">
        <v>854.87</v>
      </c>
      <c r="D223">
        <v>839.34</v>
      </c>
      <c r="E223">
        <v>839.34</v>
      </c>
      <c r="F223" s="2">
        <v>43101466</v>
      </c>
    </row>
    <row r="224" spans="1:6" x14ac:dyDescent="0.3">
      <c r="A224" s="1">
        <v>43224</v>
      </c>
      <c r="B224">
        <v>842.52</v>
      </c>
      <c r="C224">
        <v>842.52</v>
      </c>
      <c r="D224">
        <v>820.9</v>
      </c>
      <c r="E224">
        <v>823.89</v>
      </c>
      <c r="F224" s="2">
        <v>55265573</v>
      </c>
    </row>
    <row r="225" spans="1:6" x14ac:dyDescent="0.3">
      <c r="A225" s="1">
        <v>43227</v>
      </c>
      <c r="B225">
        <v>825.67</v>
      </c>
      <c r="C225">
        <v>826.25</v>
      </c>
      <c r="D225">
        <v>805.53</v>
      </c>
      <c r="E225">
        <v>810.72</v>
      </c>
      <c r="F225" s="2">
        <v>46004529</v>
      </c>
    </row>
    <row r="226" spans="1:6" x14ac:dyDescent="0.3">
      <c r="A226" s="1">
        <v>43228</v>
      </c>
      <c r="B226">
        <v>813.8</v>
      </c>
      <c r="C226">
        <v>818.63</v>
      </c>
      <c r="D226">
        <v>786.81</v>
      </c>
      <c r="E226">
        <v>817.92</v>
      </c>
      <c r="F226" s="2">
        <v>77571149</v>
      </c>
    </row>
    <row r="227" spans="1:6" x14ac:dyDescent="0.3">
      <c r="A227" s="1">
        <v>43229</v>
      </c>
      <c r="B227">
        <v>820.32</v>
      </c>
      <c r="C227">
        <v>827.79</v>
      </c>
      <c r="D227">
        <v>818.49</v>
      </c>
      <c r="E227">
        <v>818.67</v>
      </c>
      <c r="F227" s="2">
        <v>44038374</v>
      </c>
    </row>
    <row r="228" spans="1:6" x14ac:dyDescent="0.3">
      <c r="A228" s="1">
        <v>43230</v>
      </c>
      <c r="B228">
        <v>821.78</v>
      </c>
      <c r="C228">
        <v>824.88</v>
      </c>
      <c r="D228">
        <v>815.51</v>
      </c>
      <c r="E228">
        <v>817.66</v>
      </c>
      <c r="F228" s="2">
        <v>32241106</v>
      </c>
    </row>
    <row r="229" spans="1:6" x14ac:dyDescent="0.3">
      <c r="A229" s="1">
        <v>43231</v>
      </c>
      <c r="B229">
        <v>818.91</v>
      </c>
      <c r="C229">
        <v>823.54</v>
      </c>
      <c r="D229">
        <v>818.27</v>
      </c>
      <c r="E229">
        <v>822.37</v>
      </c>
      <c r="F229" s="2">
        <v>34031027</v>
      </c>
    </row>
    <row r="230" spans="1:6" x14ac:dyDescent="0.3">
      <c r="A230" s="1">
        <v>43234</v>
      </c>
      <c r="B230">
        <v>821.32</v>
      </c>
      <c r="C230">
        <v>821.47</v>
      </c>
      <c r="D230">
        <v>808.6</v>
      </c>
      <c r="E230">
        <v>815.99</v>
      </c>
      <c r="F230" s="2">
        <v>22535298</v>
      </c>
    </row>
    <row r="231" spans="1:6" x14ac:dyDescent="0.3">
      <c r="A231" s="1">
        <v>43235</v>
      </c>
      <c r="B231">
        <v>815.29</v>
      </c>
      <c r="C231">
        <v>815.39</v>
      </c>
      <c r="D231">
        <v>798.37</v>
      </c>
      <c r="E231">
        <v>799.37</v>
      </c>
      <c r="F231" s="2">
        <v>57445066</v>
      </c>
    </row>
    <row r="232" spans="1:6" x14ac:dyDescent="0.3">
      <c r="A232" s="1">
        <v>43236</v>
      </c>
      <c r="B232">
        <v>799.33</v>
      </c>
      <c r="C232">
        <v>803.24</v>
      </c>
      <c r="D232">
        <v>786.54</v>
      </c>
      <c r="E232">
        <v>787.9</v>
      </c>
      <c r="F232" s="2">
        <v>63476077</v>
      </c>
    </row>
    <row r="233" spans="1:6" x14ac:dyDescent="0.3">
      <c r="A233" s="1">
        <v>43237</v>
      </c>
      <c r="B233">
        <v>786.67</v>
      </c>
      <c r="C233">
        <v>795.51</v>
      </c>
      <c r="D233">
        <v>786.05</v>
      </c>
      <c r="E233">
        <v>786.2</v>
      </c>
      <c r="F233" s="2">
        <v>39139939</v>
      </c>
    </row>
    <row r="234" spans="1:6" x14ac:dyDescent="0.3">
      <c r="A234" s="1">
        <v>43238</v>
      </c>
      <c r="B234">
        <v>785.63</v>
      </c>
      <c r="C234">
        <v>796.56</v>
      </c>
      <c r="D234">
        <v>782.8</v>
      </c>
      <c r="E234">
        <v>782.8</v>
      </c>
      <c r="F234" s="2">
        <v>35276753</v>
      </c>
    </row>
    <row r="235" spans="1:6" x14ac:dyDescent="0.3">
      <c r="A235" s="1">
        <v>43241</v>
      </c>
      <c r="B235">
        <v>786.91</v>
      </c>
      <c r="C235">
        <v>789.1</v>
      </c>
      <c r="D235">
        <v>779.76</v>
      </c>
      <c r="E235">
        <v>784.46</v>
      </c>
      <c r="F235" s="2">
        <v>30096280</v>
      </c>
    </row>
    <row r="236" spans="1:6" x14ac:dyDescent="0.3">
      <c r="A236" s="1">
        <v>43242</v>
      </c>
      <c r="B236">
        <v>785.33</v>
      </c>
      <c r="C236">
        <v>802</v>
      </c>
      <c r="D236">
        <v>784.94</v>
      </c>
      <c r="E236">
        <v>797.65</v>
      </c>
      <c r="F236" s="2">
        <v>58424571</v>
      </c>
    </row>
    <row r="237" spans="1:6" x14ac:dyDescent="0.3">
      <c r="A237" s="1">
        <v>43243</v>
      </c>
      <c r="B237">
        <v>795.33</v>
      </c>
      <c r="C237">
        <v>795.83</v>
      </c>
      <c r="D237">
        <v>784.93</v>
      </c>
      <c r="E237">
        <v>784.93</v>
      </c>
      <c r="F237" s="2">
        <v>26409279</v>
      </c>
    </row>
    <row r="238" spans="1:6" x14ac:dyDescent="0.3">
      <c r="A238" s="1">
        <v>43244</v>
      </c>
      <c r="B238">
        <v>787.16</v>
      </c>
      <c r="C238">
        <v>794.05</v>
      </c>
      <c r="D238">
        <v>770.89</v>
      </c>
      <c r="E238">
        <v>770.89</v>
      </c>
      <c r="F238" s="2">
        <v>35916178</v>
      </c>
    </row>
    <row r="239" spans="1:6" x14ac:dyDescent="0.3">
      <c r="A239" s="1">
        <v>43245</v>
      </c>
      <c r="B239">
        <v>774.59</v>
      </c>
      <c r="C239">
        <v>776.95</v>
      </c>
      <c r="D239">
        <v>754.78</v>
      </c>
      <c r="E239">
        <v>755.63</v>
      </c>
      <c r="F239" s="2">
        <v>49244877</v>
      </c>
    </row>
    <row r="240" spans="1:6" x14ac:dyDescent="0.3">
      <c r="A240" s="1">
        <v>43249</v>
      </c>
      <c r="B240">
        <v>753.32</v>
      </c>
      <c r="C240">
        <v>753.32</v>
      </c>
      <c r="D240">
        <v>735.66</v>
      </c>
      <c r="E240">
        <v>738.08</v>
      </c>
      <c r="F240" s="2">
        <v>54863440</v>
      </c>
    </row>
    <row r="241" spans="1:6" x14ac:dyDescent="0.3">
      <c r="A241" s="1">
        <v>43250</v>
      </c>
      <c r="B241">
        <v>742.64</v>
      </c>
      <c r="C241">
        <v>757.35</v>
      </c>
      <c r="D241">
        <v>742.64</v>
      </c>
      <c r="E241">
        <v>749.28</v>
      </c>
      <c r="F241" s="2">
        <v>58352890</v>
      </c>
    </row>
    <row r="242" spans="1:6" x14ac:dyDescent="0.3">
      <c r="A242" s="1">
        <v>43251</v>
      </c>
      <c r="B242">
        <v>750.61</v>
      </c>
      <c r="C242">
        <v>761.45</v>
      </c>
      <c r="D242">
        <v>750.61</v>
      </c>
      <c r="E242">
        <v>755.85</v>
      </c>
      <c r="F242" s="2">
        <v>98107159</v>
      </c>
    </row>
    <row r="243" spans="1:6" x14ac:dyDescent="0.3">
      <c r="A243" s="1">
        <v>43252</v>
      </c>
      <c r="B243">
        <v>757.05</v>
      </c>
      <c r="C243">
        <v>776.81</v>
      </c>
      <c r="D243">
        <v>757.05</v>
      </c>
      <c r="E243">
        <v>776.77</v>
      </c>
      <c r="F243" s="2">
        <v>36451786</v>
      </c>
    </row>
    <row r="244" spans="1:6" x14ac:dyDescent="0.3">
      <c r="A244" s="1">
        <v>43255</v>
      </c>
      <c r="B244">
        <v>777.54</v>
      </c>
      <c r="C244">
        <v>781.46</v>
      </c>
      <c r="D244">
        <v>774.13</v>
      </c>
      <c r="E244">
        <v>778.57</v>
      </c>
      <c r="F244" s="2">
        <v>20962524</v>
      </c>
    </row>
    <row r="245" spans="1:6" x14ac:dyDescent="0.3">
      <c r="A245" s="1">
        <v>43256</v>
      </c>
      <c r="B245">
        <v>775.1</v>
      </c>
      <c r="C245">
        <v>790.09</v>
      </c>
      <c r="D245">
        <v>775.1</v>
      </c>
      <c r="E245">
        <v>789.32</v>
      </c>
      <c r="F245" s="2">
        <v>22516766</v>
      </c>
    </row>
    <row r="246" spans="1:6" x14ac:dyDescent="0.3">
      <c r="A246" s="1">
        <v>43257</v>
      </c>
      <c r="B246">
        <v>786.8</v>
      </c>
      <c r="C246">
        <v>787.79</v>
      </c>
      <c r="D246">
        <v>778.85</v>
      </c>
      <c r="E246">
        <v>781.05</v>
      </c>
      <c r="F246" s="2">
        <v>18364118</v>
      </c>
    </row>
    <row r="247" spans="1:6" x14ac:dyDescent="0.3">
      <c r="A247" s="1">
        <v>43258</v>
      </c>
      <c r="B247">
        <v>781.96</v>
      </c>
      <c r="C247">
        <v>786.69</v>
      </c>
      <c r="D247">
        <v>778.62</v>
      </c>
      <c r="E247">
        <v>778.62</v>
      </c>
      <c r="F247" s="2">
        <v>18128467</v>
      </c>
    </row>
    <row r="248" spans="1:6" x14ac:dyDescent="0.3">
      <c r="A248" s="1">
        <v>43259</v>
      </c>
      <c r="B248">
        <v>776.19</v>
      </c>
      <c r="C248">
        <v>776.19</v>
      </c>
      <c r="D248">
        <v>765.1</v>
      </c>
      <c r="E248">
        <v>773.06</v>
      </c>
      <c r="F248" s="2">
        <v>38013144</v>
      </c>
    </row>
    <row r="249" spans="1:6" x14ac:dyDescent="0.3">
      <c r="A249" s="1">
        <v>43262</v>
      </c>
      <c r="B249">
        <v>764.43</v>
      </c>
      <c r="C249">
        <v>771.3</v>
      </c>
      <c r="D249">
        <v>758.96</v>
      </c>
      <c r="E249">
        <v>758.96</v>
      </c>
      <c r="F249" s="2">
        <v>27387661</v>
      </c>
    </row>
    <row r="250" spans="1:6" x14ac:dyDescent="0.3">
      <c r="A250" s="1">
        <v>43263</v>
      </c>
      <c r="B250">
        <v>761.33</v>
      </c>
      <c r="C250">
        <v>769.11</v>
      </c>
      <c r="D250">
        <v>758.4</v>
      </c>
      <c r="E250">
        <v>762.43</v>
      </c>
      <c r="F250" s="2">
        <v>24058497</v>
      </c>
    </row>
    <row r="251" spans="1:6" x14ac:dyDescent="0.3">
      <c r="A251" s="1">
        <v>43264</v>
      </c>
      <c r="B251">
        <v>761.6</v>
      </c>
      <c r="C251">
        <v>772.52</v>
      </c>
      <c r="D251">
        <v>756.9</v>
      </c>
      <c r="E251">
        <v>769.68</v>
      </c>
      <c r="F251" s="2">
        <v>34449921</v>
      </c>
    </row>
    <row r="252" spans="1:6" x14ac:dyDescent="0.3">
      <c r="A252" s="1">
        <v>43265</v>
      </c>
      <c r="B252">
        <v>767.72</v>
      </c>
      <c r="C252">
        <v>779.66</v>
      </c>
      <c r="D252">
        <v>767.02</v>
      </c>
      <c r="E252">
        <v>778.71</v>
      </c>
      <c r="F252" s="2">
        <v>47167841</v>
      </c>
    </row>
    <row r="253" spans="1:6" x14ac:dyDescent="0.3">
      <c r="A253" s="1">
        <v>43266</v>
      </c>
    </row>
    <row r="254" spans="1:6" x14ac:dyDescent="0.3">
      <c r="A254" s="1">
        <v>43267</v>
      </c>
    </row>
    <row r="255" spans="1:6" x14ac:dyDescent="0.3">
      <c r="A255" s="1">
        <v>43268</v>
      </c>
    </row>
    <row r="256" spans="1:6" x14ac:dyDescent="0.3">
      <c r="A256" s="1">
        <v>43269</v>
      </c>
    </row>
    <row r="257" spans="1:1" x14ac:dyDescent="0.3">
      <c r="A257" s="1">
        <v>43270</v>
      </c>
    </row>
    <row r="258" spans="1:1" x14ac:dyDescent="0.3">
      <c r="A258" s="1">
        <v>43271</v>
      </c>
    </row>
    <row r="259" spans="1:1" x14ac:dyDescent="0.3">
      <c r="A259" s="1">
        <v>43272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6574-CF18-4A51-A5D3-F3A64E837683}">
  <dimension ref="A1:R52"/>
  <sheetViews>
    <sheetView topLeftCell="H1" workbookViewId="0">
      <selection activeCell="R4" sqref="R4"/>
    </sheetView>
  </sheetViews>
  <sheetFormatPr defaultRowHeight="14.4" x14ac:dyDescent="0.3"/>
  <cols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0.49743999999999999</v>
      </c>
      <c r="B2">
        <v>0.49505399999999999</v>
      </c>
      <c r="C2">
        <v>0.421817</v>
      </c>
      <c r="D2">
        <v>790.8</v>
      </c>
      <c r="F2">
        <f>A2*($O$2-$O$3)+$O$3</f>
        <v>793.47593919999997</v>
      </c>
      <c r="G2">
        <f t="shared" ref="G2:H17" si="0">B2*($O$2-$O$3)+$O$3</f>
        <v>793.03409971999997</v>
      </c>
      <c r="H2">
        <f t="shared" si="0"/>
        <v>779.47207205999996</v>
      </c>
      <c r="J2">
        <f>ABS(F2-D2)</f>
        <v>2.6759392000000162</v>
      </c>
      <c r="K2">
        <f>ABS(G2-$D2)</f>
        <v>2.2340997200000174</v>
      </c>
      <c r="L2">
        <f>ABS(H2-$D2)</f>
        <v>11.327927939999995</v>
      </c>
      <c r="N2" t="s">
        <v>13</v>
      </c>
      <c r="O2">
        <v>886.54</v>
      </c>
      <c r="Q2" t="s">
        <v>10</v>
      </c>
      <c r="R2">
        <f>SUM(J:J)/51</f>
        <v>8.7254039886274484</v>
      </c>
    </row>
    <row r="3" spans="1:18" x14ac:dyDescent="0.3">
      <c r="A3">
        <v>0.47935299999999997</v>
      </c>
      <c r="B3">
        <v>0.474796</v>
      </c>
      <c r="C3">
        <v>0.40884399999999999</v>
      </c>
      <c r="D3">
        <v>780.5</v>
      </c>
      <c r="F3">
        <f t="shared" ref="F3:H18" si="1">A3*($O$2-$O$3)+$O$3</f>
        <v>790.12658853999994</v>
      </c>
      <c r="G3">
        <f t="shared" si="0"/>
        <v>789.28272328000003</v>
      </c>
      <c r="H3">
        <f t="shared" si="0"/>
        <v>777.06973191999998</v>
      </c>
      <c r="J3">
        <f t="shared" ref="J3:J52" si="2">ABS(F3-D3)</f>
        <v>9.6265885399999434</v>
      </c>
      <c r="K3">
        <f t="shared" ref="K3:L52" si="3">ABS(G3-$D3)</f>
        <v>8.7827232800000274</v>
      </c>
      <c r="L3">
        <f t="shared" si="3"/>
        <v>3.4302680800000189</v>
      </c>
      <c r="N3" t="s">
        <v>14</v>
      </c>
      <c r="O3">
        <v>701.36</v>
      </c>
      <c r="Q3" t="s">
        <v>11</v>
      </c>
      <c r="R3">
        <f>SUM(K:K)/51</f>
        <v>8.6340398623529389</v>
      </c>
    </row>
    <row r="4" spans="1:18" x14ac:dyDescent="0.3">
      <c r="A4">
        <v>0.425703</v>
      </c>
      <c r="B4">
        <v>0.41994199999999998</v>
      </c>
      <c r="C4">
        <v>0.37476300000000001</v>
      </c>
      <c r="D4">
        <v>779.45</v>
      </c>
      <c r="F4">
        <f t="shared" si="1"/>
        <v>780.19168153999999</v>
      </c>
      <c r="G4">
        <f t="shared" si="0"/>
        <v>779.12485956</v>
      </c>
      <c r="H4">
        <f t="shared" si="0"/>
        <v>770.75861234000001</v>
      </c>
      <c r="J4">
        <f t="shared" si="2"/>
        <v>0.74168153999994502</v>
      </c>
      <c r="K4">
        <f t="shared" si="3"/>
        <v>0.32514044000004105</v>
      </c>
      <c r="L4">
        <f t="shared" si="3"/>
        <v>8.6913876600000322</v>
      </c>
      <c r="Q4" t="s">
        <v>12</v>
      </c>
      <c r="R4">
        <f>SUM(L:L)/51</f>
        <v>12.537143547058818</v>
      </c>
    </row>
    <row r="5" spans="1:18" x14ac:dyDescent="0.3">
      <c r="A5">
        <v>0.41778599999999999</v>
      </c>
      <c r="B5">
        <v>0.414744</v>
      </c>
      <c r="C5">
        <v>0.37140000000000001</v>
      </c>
      <c r="D5">
        <v>781.14</v>
      </c>
      <c r="F5">
        <f t="shared" si="1"/>
        <v>778.72561148</v>
      </c>
      <c r="G5">
        <f t="shared" si="0"/>
        <v>778.16229392000002</v>
      </c>
      <c r="H5">
        <f t="shared" si="0"/>
        <v>770.135852</v>
      </c>
      <c r="J5">
        <f t="shared" si="2"/>
        <v>2.4143885199999886</v>
      </c>
      <c r="K5">
        <f t="shared" si="3"/>
        <v>2.9777060799999617</v>
      </c>
      <c r="L5">
        <f t="shared" si="3"/>
        <v>11.004147999999986</v>
      </c>
    </row>
    <row r="6" spans="1:18" x14ac:dyDescent="0.3">
      <c r="A6">
        <v>0.42617500000000003</v>
      </c>
      <c r="B6">
        <v>0.42381000000000002</v>
      </c>
      <c r="C6">
        <v>0.37589699999999998</v>
      </c>
      <c r="D6">
        <v>801.14</v>
      </c>
      <c r="F6">
        <f t="shared" si="1"/>
        <v>780.27908649999995</v>
      </c>
      <c r="G6">
        <f t="shared" si="0"/>
        <v>779.84113579999996</v>
      </c>
      <c r="H6">
        <f t="shared" si="0"/>
        <v>770.96860646000005</v>
      </c>
      <c r="J6">
        <f t="shared" si="2"/>
        <v>20.860913500000038</v>
      </c>
      <c r="K6">
        <f t="shared" si="3"/>
        <v>21.298864200000025</v>
      </c>
      <c r="L6">
        <f t="shared" si="3"/>
        <v>30.17139353999994</v>
      </c>
    </row>
    <row r="7" spans="1:18" x14ac:dyDescent="0.3">
      <c r="A7">
        <v>0.52884299999999995</v>
      </c>
      <c r="B7">
        <v>0.53054599999999996</v>
      </c>
      <c r="C7">
        <v>0.442994</v>
      </c>
      <c r="D7">
        <v>810.54</v>
      </c>
      <c r="F7">
        <f t="shared" si="1"/>
        <v>799.29114673999993</v>
      </c>
      <c r="G7">
        <f t="shared" si="0"/>
        <v>799.60650827999996</v>
      </c>
      <c r="H7">
        <f t="shared" si="0"/>
        <v>783.39362891999997</v>
      </c>
      <c r="J7">
        <f t="shared" si="2"/>
        <v>11.248853260000033</v>
      </c>
      <c r="K7">
        <f t="shared" si="3"/>
        <v>10.933491720000006</v>
      </c>
      <c r="L7">
        <f t="shared" si="3"/>
        <v>27.146371079999994</v>
      </c>
    </row>
    <row r="8" spans="1:18" x14ac:dyDescent="0.3">
      <c r="A8">
        <v>0.58184499999999995</v>
      </c>
      <c r="B8">
        <v>0.57994900000000005</v>
      </c>
      <c r="C8">
        <v>0.49556499999999998</v>
      </c>
      <c r="D8">
        <v>799.31</v>
      </c>
      <c r="F8">
        <f t="shared" si="1"/>
        <v>809.10605709999993</v>
      </c>
      <c r="G8">
        <f t="shared" si="0"/>
        <v>808.75495581999996</v>
      </c>
      <c r="H8">
        <f t="shared" si="0"/>
        <v>793.12872670000002</v>
      </c>
      <c r="J8">
        <f t="shared" si="2"/>
        <v>9.7960570999999845</v>
      </c>
      <c r="K8">
        <f t="shared" si="3"/>
        <v>9.4449558200000183</v>
      </c>
      <c r="L8">
        <f t="shared" si="3"/>
        <v>6.1812732999999298</v>
      </c>
    </row>
    <row r="9" spans="1:18" x14ac:dyDescent="0.3">
      <c r="A9">
        <v>0.52698299999999998</v>
      </c>
      <c r="B9">
        <v>0.51960600000000001</v>
      </c>
      <c r="C9">
        <v>0.44404100000000002</v>
      </c>
      <c r="D9">
        <v>806.08</v>
      </c>
      <c r="F9">
        <f t="shared" si="1"/>
        <v>798.94671194</v>
      </c>
      <c r="G9">
        <f t="shared" si="0"/>
        <v>797.58063907999997</v>
      </c>
      <c r="H9">
        <f t="shared" si="0"/>
        <v>783.58751238000002</v>
      </c>
      <c r="J9">
        <f t="shared" si="2"/>
        <v>7.1332880600000408</v>
      </c>
      <c r="K9">
        <f t="shared" si="3"/>
        <v>8.4993609200000719</v>
      </c>
      <c r="L9">
        <f t="shared" si="3"/>
        <v>22.49248762000002</v>
      </c>
    </row>
    <row r="10" spans="1:18" x14ac:dyDescent="0.3">
      <c r="A10">
        <v>0.558639</v>
      </c>
      <c r="B10">
        <v>0.55620400000000003</v>
      </c>
      <c r="C10">
        <v>0.47320099999999998</v>
      </c>
      <c r="D10">
        <v>810.93</v>
      </c>
      <c r="F10">
        <f t="shared" si="1"/>
        <v>804.80877002</v>
      </c>
      <c r="G10">
        <f t="shared" si="0"/>
        <v>804.35785671999997</v>
      </c>
      <c r="H10">
        <f t="shared" si="0"/>
        <v>788.98736117999999</v>
      </c>
      <c r="J10">
        <f t="shared" si="2"/>
        <v>6.1212299799999528</v>
      </c>
      <c r="K10">
        <f t="shared" si="3"/>
        <v>6.5721432799999775</v>
      </c>
      <c r="L10">
        <f t="shared" si="3"/>
        <v>21.942638819999956</v>
      </c>
    </row>
    <row r="11" spans="1:18" x14ac:dyDescent="0.3">
      <c r="A11">
        <v>0.58509500000000003</v>
      </c>
      <c r="B11">
        <v>0.58183499999999999</v>
      </c>
      <c r="C11">
        <v>0.49965199999999999</v>
      </c>
      <c r="D11">
        <v>820.88</v>
      </c>
      <c r="F11">
        <f t="shared" si="1"/>
        <v>809.70789209999998</v>
      </c>
      <c r="G11">
        <f t="shared" si="0"/>
        <v>809.10420529999999</v>
      </c>
      <c r="H11">
        <f t="shared" si="0"/>
        <v>793.88555736000001</v>
      </c>
      <c r="J11">
        <f t="shared" si="2"/>
        <v>11.172107900000015</v>
      </c>
      <c r="K11">
        <f t="shared" si="3"/>
        <v>11.775794700000006</v>
      </c>
      <c r="L11">
        <f t="shared" si="3"/>
        <v>26.994442639999988</v>
      </c>
    </row>
    <row r="12" spans="1:18" x14ac:dyDescent="0.3">
      <c r="A12">
        <v>0.63691500000000001</v>
      </c>
      <c r="B12">
        <v>0.63477700000000004</v>
      </c>
      <c r="C12">
        <v>0.55751700000000004</v>
      </c>
      <c r="D12">
        <v>836.94</v>
      </c>
      <c r="F12">
        <f t="shared" si="1"/>
        <v>819.30391969999994</v>
      </c>
      <c r="G12">
        <f t="shared" si="0"/>
        <v>818.90800486000001</v>
      </c>
      <c r="H12">
        <f t="shared" si="0"/>
        <v>804.60099805999994</v>
      </c>
      <c r="J12">
        <f t="shared" si="2"/>
        <v>17.636080300000117</v>
      </c>
      <c r="K12">
        <f t="shared" si="3"/>
        <v>18.031995140000049</v>
      </c>
      <c r="L12">
        <f t="shared" si="3"/>
        <v>32.339001940000117</v>
      </c>
    </row>
    <row r="13" spans="1:18" x14ac:dyDescent="0.3">
      <c r="A13">
        <v>0.72052000000000005</v>
      </c>
      <c r="B13">
        <v>0.72014400000000001</v>
      </c>
      <c r="C13">
        <v>0.67330299999999998</v>
      </c>
      <c r="D13">
        <v>842.34</v>
      </c>
      <c r="F13">
        <f t="shared" si="1"/>
        <v>834.78589360000001</v>
      </c>
      <c r="G13">
        <f t="shared" si="0"/>
        <v>834.71626591999996</v>
      </c>
      <c r="H13">
        <f t="shared" si="0"/>
        <v>826.04224953999994</v>
      </c>
      <c r="J13">
        <f t="shared" si="2"/>
        <v>7.5541064000000233</v>
      </c>
      <c r="K13">
        <f t="shared" si="3"/>
        <v>7.6237340800000766</v>
      </c>
      <c r="L13">
        <f t="shared" si="3"/>
        <v>16.297750460000088</v>
      </c>
    </row>
    <row r="14" spans="1:18" x14ac:dyDescent="0.3">
      <c r="A14">
        <v>0.75141599999999997</v>
      </c>
      <c r="B14">
        <v>0.74834299999999998</v>
      </c>
      <c r="C14">
        <v>0.72857499999999997</v>
      </c>
      <c r="D14">
        <v>848.71</v>
      </c>
      <c r="F14">
        <f t="shared" si="1"/>
        <v>840.50721487999999</v>
      </c>
      <c r="G14">
        <f t="shared" si="0"/>
        <v>839.93815673999995</v>
      </c>
      <c r="H14">
        <f t="shared" si="0"/>
        <v>836.27751850000004</v>
      </c>
      <c r="J14">
        <f t="shared" si="2"/>
        <v>8.2027851200000441</v>
      </c>
      <c r="K14">
        <f t="shared" si="3"/>
        <v>8.7718432600000824</v>
      </c>
      <c r="L14">
        <f t="shared" si="3"/>
        <v>12.432481499999994</v>
      </c>
    </row>
    <row r="15" spans="1:18" x14ac:dyDescent="0.3">
      <c r="A15">
        <v>0.78439499999999995</v>
      </c>
      <c r="B15">
        <v>0.78214600000000001</v>
      </c>
      <c r="C15">
        <v>0.78919899999999998</v>
      </c>
      <c r="D15">
        <v>844.7</v>
      </c>
      <c r="F15">
        <f t="shared" si="1"/>
        <v>846.6142660999999</v>
      </c>
      <c r="G15">
        <f t="shared" si="0"/>
        <v>846.19779627999992</v>
      </c>
      <c r="H15">
        <f t="shared" si="0"/>
        <v>847.50387081999997</v>
      </c>
      <c r="J15">
        <f t="shared" si="2"/>
        <v>1.9142660999998498</v>
      </c>
      <c r="K15">
        <f t="shared" si="3"/>
        <v>1.497796279999875</v>
      </c>
      <c r="L15">
        <f t="shared" si="3"/>
        <v>2.8038708199999292</v>
      </c>
    </row>
    <row r="16" spans="1:18" x14ac:dyDescent="0.3">
      <c r="A16">
        <v>0.76587099999999997</v>
      </c>
      <c r="B16">
        <v>0.76047900000000002</v>
      </c>
      <c r="C16">
        <v>0.75511200000000001</v>
      </c>
      <c r="D16">
        <v>838.63</v>
      </c>
      <c r="F16">
        <f t="shared" si="1"/>
        <v>843.18399177999993</v>
      </c>
      <c r="G16">
        <f t="shared" si="0"/>
        <v>842.18550121999999</v>
      </c>
      <c r="H16">
        <f t="shared" si="0"/>
        <v>841.19164015999991</v>
      </c>
      <c r="J16">
        <f t="shared" si="2"/>
        <v>4.553991779999933</v>
      </c>
      <c r="K16">
        <f t="shared" si="3"/>
        <v>3.5555012199999965</v>
      </c>
      <c r="L16">
        <f t="shared" si="3"/>
        <v>2.5616401599999108</v>
      </c>
    </row>
    <row r="17" spans="1:12" x14ac:dyDescent="0.3">
      <c r="A17">
        <v>0.73466900000000002</v>
      </c>
      <c r="B17">
        <v>0.72822299999999995</v>
      </c>
      <c r="C17">
        <v>0.70000600000000002</v>
      </c>
      <c r="D17">
        <v>837.53</v>
      </c>
      <c r="F17">
        <f t="shared" si="1"/>
        <v>837.40600541999993</v>
      </c>
      <c r="G17">
        <f t="shared" si="0"/>
        <v>836.21233513999994</v>
      </c>
      <c r="H17">
        <f t="shared" si="0"/>
        <v>830.98711107999998</v>
      </c>
      <c r="J17">
        <f t="shared" si="2"/>
        <v>0.12399458000004415</v>
      </c>
      <c r="K17">
        <f t="shared" si="3"/>
        <v>1.3176648600000362</v>
      </c>
      <c r="L17">
        <f t="shared" si="3"/>
        <v>6.5428889199999958</v>
      </c>
    </row>
    <row r="18" spans="1:12" x14ac:dyDescent="0.3">
      <c r="A18">
        <v>0.72774000000000005</v>
      </c>
      <c r="B18">
        <v>0.72258999999999995</v>
      </c>
      <c r="C18">
        <v>0.68891000000000002</v>
      </c>
      <c r="D18">
        <v>825.93</v>
      </c>
      <c r="F18">
        <f t="shared" si="1"/>
        <v>836.12289320000002</v>
      </c>
      <c r="G18">
        <f t="shared" si="1"/>
        <v>835.16921619999994</v>
      </c>
      <c r="H18">
        <f t="shared" si="1"/>
        <v>828.93235379999999</v>
      </c>
      <c r="J18">
        <f t="shared" si="2"/>
        <v>10.192893200000071</v>
      </c>
      <c r="K18">
        <f t="shared" si="3"/>
        <v>9.2392161999999871</v>
      </c>
      <c r="L18">
        <f t="shared" si="3"/>
        <v>3.0023538000000372</v>
      </c>
    </row>
    <row r="19" spans="1:12" x14ac:dyDescent="0.3">
      <c r="A19">
        <v>0.66914499999999999</v>
      </c>
      <c r="B19">
        <v>0.66068899999999997</v>
      </c>
      <c r="C19">
        <v>0.59895399999999999</v>
      </c>
      <c r="D19">
        <v>835.8</v>
      </c>
      <c r="F19">
        <f t="shared" ref="F19:H52" si="4">A19*($O$2-$O$3)+$O$3</f>
        <v>825.27227110000001</v>
      </c>
      <c r="G19">
        <f t="shared" si="4"/>
        <v>823.70638901999996</v>
      </c>
      <c r="H19">
        <f t="shared" si="4"/>
        <v>812.27430172000004</v>
      </c>
      <c r="J19">
        <f t="shared" si="2"/>
        <v>10.527728899999943</v>
      </c>
      <c r="K19">
        <f t="shared" si="3"/>
        <v>12.093610979999994</v>
      </c>
      <c r="L19">
        <f t="shared" si="3"/>
        <v>23.525698279999915</v>
      </c>
    </row>
    <row r="20" spans="1:12" x14ac:dyDescent="0.3">
      <c r="A20">
        <v>0.71601499999999996</v>
      </c>
      <c r="B20">
        <v>0.71385600000000005</v>
      </c>
      <c r="C20">
        <v>0.66845100000000002</v>
      </c>
      <c r="D20">
        <v>849.26</v>
      </c>
      <c r="F20">
        <f t="shared" si="4"/>
        <v>833.95165769999994</v>
      </c>
      <c r="G20">
        <f t="shared" si="4"/>
        <v>833.55185408</v>
      </c>
      <c r="H20">
        <f t="shared" si="4"/>
        <v>825.14375617999997</v>
      </c>
      <c r="J20">
        <f t="shared" si="2"/>
        <v>15.308342300000049</v>
      </c>
      <c r="K20">
        <f t="shared" si="3"/>
        <v>15.708145919999993</v>
      </c>
      <c r="L20">
        <f t="shared" si="3"/>
        <v>24.116243820000022</v>
      </c>
    </row>
    <row r="21" spans="1:12" x14ac:dyDescent="0.3">
      <c r="A21">
        <v>0.785659</v>
      </c>
      <c r="B21">
        <v>0.78534199999999998</v>
      </c>
      <c r="C21">
        <v>0.78916900000000001</v>
      </c>
      <c r="D21">
        <v>858.22</v>
      </c>
      <c r="F21">
        <f t="shared" si="4"/>
        <v>846.84833361999995</v>
      </c>
      <c r="G21">
        <f t="shared" si="4"/>
        <v>846.78963155999998</v>
      </c>
      <c r="H21">
        <f t="shared" si="4"/>
        <v>847.49831541999993</v>
      </c>
      <c r="J21">
        <f t="shared" si="2"/>
        <v>11.371666380000079</v>
      </c>
      <c r="K21">
        <f t="shared" si="3"/>
        <v>11.430368440000052</v>
      </c>
      <c r="L21">
        <f t="shared" si="3"/>
        <v>10.721684580000101</v>
      </c>
    </row>
    <row r="22" spans="1:12" x14ac:dyDescent="0.3">
      <c r="A22">
        <v>0.83294299999999999</v>
      </c>
      <c r="B22">
        <v>0.83265599999999995</v>
      </c>
      <c r="C22">
        <v>0.88892499999999997</v>
      </c>
      <c r="D22">
        <v>858.06</v>
      </c>
      <c r="F22">
        <f t="shared" si="4"/>
        <v>855.60438474</v>
      </c>
      <c r="G22">
        <f t="shared" si="4"/>
        <v>855.55123807999996</v>
      </c>
      <c r="H22">
        <f t="shared" si="4"/>
        <v>865.97113149999996</v>
      </c>
      <c r="J22">
        <f t="shared" si="2"/>
        <v>2.455615259999945</v>
      </c>
      <c r="K22">
        <f t="shared" si="3"/>
        <v>2.5087619199999835</v>
      </c>
      <c r="L22">
        <f t="shared" si="3"/>
        <v>7.9111315000000104</v>
      </c>
    </row>
    <row r="23" spans="1:12" x14ac:dyDescent="0.3">
      <c r="A23">
        <v>0.83397900000000003</v>
      </c>
      <c r="B23">
        <v>0.83144499999999999</v>
      </c>
      <c r="C23">
        <v>0.89338399999999996</v>
      </c>
      <c r="D23">
        <v>839.34</v>
      </c>
      <c r="F23">
        <f t="shared" si="4"/>
        <v>855.79623121999998</v>
      </c>
      <c r="G23">
        <f t="shared" si="4"/>
        <v>855.3269851</v>
      </c>
      <c r="H23">
        <f t="shared" si="4"/>
        <v>866.79684911999993</v>
      </c>
      <c r="J23">
        <f t="shared" si="2"/>
        <v>16.45623121999995</v>
      </c>
      <c r="K23">
        <f t="shared" si="3"/>
        <v>15.98698509999997</v>
      </c>
      <c r="L23">
        <f t="shared" si="3"/>
        <v>27.456849119999902</v>
      </c>
    </row>
    <row r="24" spans="1:12" x14ac:dyDescent="0.3">
      <c r="A24">
        <v>0.74126899999999996</v>
      </c>
      <c r="B24">
        <v>0.73148500000000005</v>
      </c>
      <c r="C24">
        <v>0.70669599999999999</v>
      </c>
      <c r="D24">
        <v>823.89</v>
      </c>
      <c r="F24">
        <f t="shared" si="4"/>
        <v>838.62819342</v>
      </c>
      <c r="G24">
        <f t="shared" si="4"/>
        <v>836.81639229999996</v>
      </c>
      <c r="H24">
        <f t="shared" si="4"/>
        <v>832.22596527999997</v>
      </c>
      <c r="J24">
        <f t="shared" si="2"/>
        <v>14.738193420000016</v>
      </c>
      <c r="K24">
        <f t="shared" si="3"/>
        <v>12.926392299999975</v>
      </c>
      <c r="L24">
        <f t="shared" si="3"/>
        <v>8.3359652799999822</v>
      </c>
    </row>
    <row r="25" spans="1:12" x14ac:dyDescent="0.3">
      <c r="A25">
        <v>0.65930100000000003</v>
      </c>
      <c r="B25">
        <v>0.64972300000000005</v>
      </c>
      <c r="C25">
        <v>0.58421000000000001</v>
      </c>
      <c r="D25">
        <v>810.72</v>
      </c>
      <c r="F25">
        <f t="shared" si="4"/>
        <v>823.44935917999999</v>
      </c>
      <c r="G25">
        <f t="shared" si="4"/>
        <v>821.67570513999999</v>
      </c>
      <c r="H25">
        <f t="shared" si="4"/>
        <v>809.54400780000003</v>
      </c>
      <c r="J25">
        <f t="shared" si="2"/>
        <v>12.72935917999996</v>
      </c>
      <c r="K25">
        <f t="shared" si="3"/>
        <v>10.955705139999964</v>
      </c>
      <c r="L25">
        <f t="shared" si="3"/>
        <v>1.175992199999996</v>
      </c>
    </row>
    <row r="26" spans="1:12" x14ac:dyDescent="0.3">
      <c r="A26">
        <v>0.58862199999999998</v>
      </c>
      <c r="B26">
        <v>0.58000700000000005</v>
      </c>
      <c r="C26">
        <v>0.50139800000000001</v>
      </c>
      <c r="D26">
        <v>817.92</v>
      </c>
      <c r="F26">
        <f t="shared" si="4"/>
        <v>810.36102196000002</v>
      </c>
      <c r="G26">
        <f t="shared" si="4"/>
        <v>808.76569626000003</v>
      </c>
      <c r="H26">
        <f t="shared" si="4"/>
        <v>794.20888163999996</v>
      </c>
      <c r="J26">
        <f t="shared" si="2"/>
        <v>7.5589780399999427</v>
      </c>
      <c r="K26">
        <f t="shared" si="3"/>
        <v>9.1543037399999321</v>
      </c>
      <c r="L26">
        <f t="shared" si="3"/>
        <v>23.71111836</v>
      </c>
    </row>
    <row r="27" spans="1:12" x14ac:dyDescent="0.3">
      <c r="A27">
        <v>0.62183500000000003</v>
      </c>
      <c r="B27">
        <v>0.61897899999999995</v>
      </c>
      <c r="C27">
        <v>0.53993500000000005</v>
      </c>
      <c r="D27">
        <v>818.67</v>
      </c>
      <c r="F27">
        <f t="shared" si="4"/>
        <v>816.51140529999998</v>
      </c>
      <c r="G27">
        <f t="shared" si="4"/>
        <v>815.98253121999994</v>
      </c>
      <c r="H27">
        <f t="shared" si="4"/>
        <v>801.34516329999997</v>
      </c>
      <c r="J27">
        <f t="shared" si="2"/>
        <v>2.1585946999999805</v>
      </c>
      <c r="K27">
        <f t="shared" si="3"/>
        <v>2.6874687800000174</v>
      </c>
      <c r="L27">
        <f t="shared" si="3"/>
        <v>17.324836699999992</v>
      </c>
    </row>
    <row r="28" spans="1:12" x14ac:dyDescent="0.3">
      <c r="A28">
        <v>0.627475</v>
      </c>
      <c r="B28">
        <v>0.62269799999999997</v>
      </c>
      <c r="C28">
        <v>0.547261</v>
      </c>
      <c r="D28">
        <v>817.66</v>
      </c>
      <c r="F28">
        <f t="shared" si="4"/>
        <v>817.55582049999998</v>
      </c>
      <c r="G28">
        <f t="shared" si="4"/>
        <v>816.67121564000001</v>
      </c>
      <c r="H28">
        <f t="shared" si="4"/>
        <v>802.70179197999994</v>
      </c>
      <c r="J28">
        <f t="shared" si="2"/>
        <v>0.10417949999998655</v>
      </c>
      <c r="K28">
        <f t="shared" si="3"/>
        <v>0.98878435999995418</v>
      </c>
      <c r="L28">
        <f t="shared" si="3"/>
        <v>14.958208020000029</v>
      </c>
    </row>
    <row r="29" spans="1:12" x14ac:dyDescent="0.3">
      <c r="A29">
        <v>0.62253999999999998</v>
      </c>
      <c r="B29">
        <v>0.61727399999999999</v>
      </c>
      <c r="C29">
        <v>0.54138500000000001</v>
      </c>
      <c r="D29">
        <v>822.37</v>
      </c>
      <c r="F29">
        <f t="shared" si="4"/>
        <v>816.64195719999998</v>
      </c>
      <c r="G29">
        <f t="shared" si="4"/>
        <v>815.66679932</v>
      </c>
      <c r="H29">
        <f t="shared" si="4"/>
        <v>801.61367429999996</v>
      </c>
      <c r="J29">
        <f t="shared" si="2"/>
        <v>5.7280428000000256</v>
      </c>
      <c r="K29">
        <f t="shared" si="3"/>
        <v>6.703200680000009</v>
      </c>
      <c r="L29">
        <f t="shared" si="3"/>
        <v>20.756325700000048</v>
      </c>
    </row>
    <row r="30" spans="1:12" x14ac:dyDescent="0.3">
      <c r="A30">
        <v>0.64617100000000005</v>
      </c>
      <c r="B30">
        <v>0.64246700000000001</v>
      </c>
      <c r="C30">
        <v>0.57009200000000004</v>
      </c>
      <c r="D30">
        <v>815.99</v>
      </c>
      <c r="F30">
        <f t="shared" si="4"/>
        <v>821.01794577999999</v>
      </c>
      <c r="G30">
        <f t="shared" si="4"/>
        <v>820.33203905999994</v>
      </c>
      <c r="H30">
        <f t="shared" si="4"/>
        <v>806.92963655999995</v>
      </c>
      <c r="J30">
        <f t="shared" si="2"/>
        <v>5.0279457799999818</v>
      </c>
      <c r="K30">
        <f t="shared" si="3"/>
        <v>4.3420390599999337</v>
      </c>
      <c r="L30">
        <f t="shared" si="3"/>
        <v>9.0603634400000601</v>
      </c>
    </row>
    <row r="31" spans="1:12" x14ac:dyDescent="0.3">
      <c r="A31">
        <v>0.615008</v>
      </c>
      <c r="B31">
        <v>0.60821000000000003</v>
      </c>
      <c r="C31">
        <v>0.53209700000000004</v>
      </c>
      <c r="D31">
        <v>799.37</v>
      </c>
      <c r="F31">
        <f t="shared" si="4"/>
        <v>815.24718143999996</v>
      </c>
      <c r="G31">
        <f t="shared" si="4"/>
        <v>813.98832779999998</v>
      </c>
      <c r="H31">
        <f t="shared" si="4"/>
        <v>799.89372245999994</v>
      </c>
      <c r="J31">
        <f t="shared" si="2"/>
        <v>15.877181439999958</v>
      </c>
      <c r="K31">
        <f t="shared" si="3"/>
        <v>14.618327799999975</v>
      </c>
      <c r="L31">
        <f t="shared" si="3"/>
        <v>0.52372245999993083</v>
      </c>
    </row>
    <row r="32" spans="1:12" x14ac:dyDescent="0.3">
      <c r="A32">
        <v>0.52872200000000003</v>
      </c>
      <c r="B32">
        <v>0.51971000000000001</v>
      </c>
      <c r="C32">
        <v>0.44374400000000003</v>
      </c>
      <c r="D32">
        <v>787.9</v>
      </c>
      <c r="F32">
        <f t="shared" si="4"/>
        <v>799.26873995999995</v>
      </c>
      <c r="G32">
        <f t="shared" si="4"/>
        <v>797.59989780000001</v>
      </c>
      <c r="H32">
        <f t="shared" si="4"/>
        <v>783.53251392000004</v>
      </c>
      <c r="J32">
        <f t="shared" si="2"/>
        <v>11.368739959999971</v>
      </c>
      <c r="K32">
        <f t="shared" si="3"/>
        <v>9.6998978000000307</v>
      </c>
      <c r="L32">
        <f t="shared" si="3"/>
        <v>4.3674860799999351</v>
      </c>
    </row>
    <row r="33" spans="1:12" x14ac:dyDescent="0.3">
      <c r="A33">
        <v>0.46575100000000003</v>
      </c>
      <c r="B33">
        <v>0.459119</v>
      </c>
      <c r="C33">
        <v>0.39850200000000002</v>
      </c>
      <c r="D33">
        <v>786.2</v>
      </c>
      <c r="F33">
        <f t="shared" si="4"/>
        <v>787.60777017999999</v>
      </c>
      <c r="G33">
        <f t="shared" si="4"/>
        <v>786.37965641999995</v>
      </c>
      <c r="H33">
        <f t="shared" si="4"/>
        <v>775.15460036000002</v>
      </c>
      <c r="J33">
        <f t="shared" si="2"/>
        <v>1.4077701799999431</v>
      </c>
      <c r="K33">
        <f t="shared" si="3"/>
        <v>0.17965641999990112</v>
      </c>
      <c r="L33">
        <f t="shared" si="3"/>
        <v>11.045399640000028</v>
      </c>
    </row>
    <row r="34" spans="1:12" x14ac:dyDescent="0.3">
      <c r="A34">
        <v>0.45413900000000001</v>
      </c>
      <c r="B34">
        <v>0.45049600000000001</v>
      </c>
      <c r="C34">
        <v>0.39233200000000001</v>
      </c>
      <c r="D34">
        <v>782.8</v>
      </c>
      <c r="F34">
        <f t="shared" si="4"/>
        <v>785.45746001999998</v>
      </c>
      <c r="G34">
        <f t="shared" si="4"/>
        <v>784.78284927999994</v>
      </c>
      <c r="H34">
        <f t="shared" si="4"/>
        <v>774.01203975999999</v>
      </c>
      <c r="J34">
        <f t="shared" si="2"/>
        <v>2.6574600200000305</v>
      </c>
      <c r="K34">
        <f t="shared" si="3"/>
        <v>1.9828492799999822</v>
      </c>
      <c r="L34">
        <f t="shared" si="3"/>
        <v>8.7879602399999612</v>
      </c>
    </row>
    <row r="35" spans="1:12" x14ac:dyDescent="0.3">
      <c r="A35">
        <v>0.43632100000000001</v>
      </c>
      <c r="B35">
        <v>0.43240699999999999</v>
      </c>
      <c r="C35">
        <v>0.38156600000000002</v>
      </c>
      <c r="D35">
        <v>784.46</v>
      </c>
      <c r="F35">
        <f t="shared" si="4"/>
        <v>782.15792278000004</v>
      </c>
      <c r="G35">
        <f t="shared" si="4"/>
        <v>781.43312825999999</v>
      </c>
      <c r="H35">
        <f t="shared" si="4"/>
        <v>772.01839187999997</v>
      </c>
      <c r="J35">
        <f t="shared" si="2"/>
        <v>2.302077220000001</v>
      </c>
      <c r="K35">
        <f t="shared" si="3"/>
        <v>3.0268717400000469</v>
      </c>
      <c r="L35">
        <f t="shared" si="3"/>
        <v>12.441608120000069</v>
      </c>
    </row>
    <row r="36" spans="1:12" x14ac:dyDescent="0.3">
      <c r="A36">
        <v>0.44397399999999998</v>
      </c>
      <c r="B36">
        <v>0.44140600000000002</v>
      </c>
      <c r="C36">
        <v>0.38611099999999998</v>
      </c>
      <c r="D36">
        <v>797.65</v>
      </c>
      <c r="F36">
        <f t="shared" si="4"/>
        <v>783.57510532000003</v>
      </c>
      <c r="G36">
        <f t="shared" si="4"/>
        <v>783.09956308000005</v>
      </c>
      <c r="H36">
        <f t="shared" si="4"/>
        <v>772.86003498000002</v>
      </c>
      <c r="J36">
        <f t="shared" si="2"/>
        <v>14.074894679999943</v>
      </c>
      <c r="K36">
        <f t="shared" si="3"/>
        <v>14.550436919999925</v>
      </c>
      <c r="L36">
        <f t="shared" si="3"/>
        <v>24.789965019999954</v>
      </c>
    </row>
    <row r="37" spans="1:12" x14ac:dyDescent="0.3">
      <c r="A37">
        <v>0.51183800000000002</v>
      </c>
      <c r="B37">
        <v>0.51177700000000004</v>
      </c>
      <c r="C37">
        <v>0.43136000000000002</v>
      </c>
      <c r="D37">
        <v>784.93</v>
      </c>
      <c r="F37">
        <f t="shared" si="4"/>
        <v>796.14216083999997</v>
      </c>
      <c r="G37">
        <f t="shared" si="4"/>
        <v>796.13086485999997</v>
      </c>
      <c r="H37">
        <f t="shared" si="4"/>
        <v>781.23924480000005</v>
      </c>
      <c r="J37">
        <f t="shared" si="2"/>
        <v>11.212160840000024</v>
      </c>
      <c r="K37">
        <f t="shared" si="3"/>
        <v>11.200864860000024</v>
      </c>
      <c r="L37">
        <f t="shared" si="3"/>
        <v>3.6907551999998987</v>
      </c>
    </row>
    <row r="38" spans="1:12" x14ac:dyDescent="0.3">
      <c r="A38">
        <v>0.45011299999999999</v>
      </c>
      <c r="B38">
        <v>0.44332700000000003</v>
      </c>
      <c r="C38">
        <v>0.38833299999999998</v>
      </c>
      <c r="D38">
        <v>770.89</v>
      </c>
      <c r="F38">
        <f t="shared" si="4"/>
        <v>784.71192533999999</v>
      </c>
      <c r="G38">
        <f t="shared" si="4"/>
        <v>783.45529385999998</v>
      </c>
      <c r="H38">
        <f t="shared" si="4"/>
        <v>773.27150494</v>
      </c>
      <c r="J38">
        <f t="shared" si="2"/>
        <v>13.821925340000007</v>
      </c>
      <c r="K38">
        <f t="shared" si="3"/>
        <v>12.565293859999997</v>
      </c>
      <c r="L38">
        <f t="shared" si="3"/>
        <v>2.3815049400000134</v>
      </c>
    </row>
    <row r="39" spans="1:12" x14ac:dyDescent="0.3">
      <c r="A39">
        <v>0.37509399999999998</v>
      </c>
      <c r="B39">
        <v>0.36885600000000002</v>
      </c>
      <c r="C39">
        <v>0.349497</v>
      </c>
      <c r="D39">
        <v>755.63</v>
      </c>
      <c r="F39">
        <f t="shared" si="4"/>
        <v>770.81990691999999</v>
      </c>
      <c r="G39">
        <f t="shared" si="4"/>
        <v>769.66475407999997</v>
      </c>
      <c r="H39">
        <f t="shared" si="4"/>
        <v>766.07985445999998</v>
      </c>
      <c r="J39">
        <f t="shared" si="2"/>
        <v>15.189906919999999</v>
      </c>
      <c r="K39">
        <f t="shared" si="3"/>
        <v>14.034754079999971</v>
      </c>
      <c r="L39">
        <f t="shared" si="3"/>
        <v>10.449854459999983</v>
      </c>
    </row>
    <row r="40" spans="1:12" x14ac:dyDescent="0.3">
      <c r="A40">
        <v>0.29394199999999998</v>
      </c>
      <c r="B40">
        <v>0.28792299999999998</v>
      </c>
      <c r="C40">
        <v>0.321774</v>
      </c>
      <c r="D40">
        <v>738.08</v>
      </c>
      <c r="F40">
        <f t="shared" si="4"/>
        <v>755.79217956000002</v>
      </c>
      <c r="G40">
        <f t="shared" si="4"/>
        <v>754.67758114000003</v>
      </c>
      <c r="H40">
        <f t="shared" si="4"/>
        <v>760.94610932000001</v>
      </c>
      <c r="J40">
        <f t="shared" si="2"/>
        <v>17.712179559999981</v>
      </c>
      <c r="K40">
        <f t="shared" si="3"/>
        <v>16.597581139999988</v>
      </c>
      <c r="L40">
        <f t="shared" si="3"/>
        <v>22.866109319999964</v>
      </c>
    </row>
    <row r="41" spans="1:12" x14ac:dyDescent="0.3">
      <c r="A41">
        <v>0.201847</v>
      </c>
      <c r="B41">
        <v>0.19481000000000001</v>
      </c>
      <c r="C41">
        <v>0.304286</v>
      </c>
      <c r="D41">
        <v>749.28</v>
      </c>
      <c r="F41">
        <f t="shared" si="4"/>
        <v>738.73802746000001</v>
      </c>
      <c r="G41">
        <f t="shared" si="4"/>
        <v>737.4349158</v>
      </c>
      <c r="H41">
        <f t="shared" si="4"/>
        <v>757.70768148000002</v>
      </c>
      <c r="J41">
        <f t="shared" si="2"/>
        <v>10.541972539999961</v>
      </c>
      <c r="K41">
        <f t="shared" si="3"/>
        <v>11.845084199999974</v>
      </c>
      <c r="L41">
        <f t="shared" si="3"/>
        <v>8.4276814800000466</v>
      </c>
    </row>
    <row r="42" spans="1:12" x14ac:dyDescent="0.3">
      <c r="A42">
        <v>0.25530000000000003</v>
      </c>
      <c r="B42">
        <v>0.25531599999999999</v>
      </c>
      <c r="C42">
        <v>0.31341799999999997</v>
      </c>
      <c r="D42">
        <v>755.85</v>
      </c>
      <c r="F42">
        <f t="shared" si="4"/>
        <v>748.63645399999996</v>
      </c>
      <c r="G42">
        <f t="shared" si="4"/>
        <v>748.63941688</v>
      </c>
      <c r="H42">
        <f t="shared" si="4"/>
        <v>759.39874524000004</v>
      </c>
      <c r="J42">
        <f t="shared" si="2"/>
        <v>7.2135460000000649</v>
      </c>
      <c r="K42">
        <f t="shared" si="3"/>
        <v>7.2105831200000239</v>
      </c>
      <c r="L42">
        <f t="shared" si="3"/>
        <v>3.5487452400000166</v>
      </c>
    </row>
    <row r="43" spans="1:12" x14ac:dyDescent="0.3">
      <c r="A43">
        <v>0.29058600000000001</v>
      </c>
      <c r="B43">
        <v>0.28995599999999999</v>
      </c>
      <c r="C43">
        <v>0.32191399999999998</v>
      </c>
      <c r="D43">
        <v>776.77</v>
      </c>
      <c r="F43">
        <f t="shared" si="4"/>
        <v>755.17071548000001</v>
      </c>
      <c r="G43">
        <f t="shared" si="4"/>
        <v>755.05405208000002</v>
      </c>
      <c r="H43">
        <f t="shared" si="4"/>
        <v>760.97203451999997</v>
      </c>
      <c r="J43">
        <f t="shared" si="2"/>
        <v>21.599284519999969</v>
      </c>
      <c r="K43">
        <f t="shared" si="3"/>
        <v>21.715947919999962</v>
      </c>
      <c r="L43">
        <f t="shared" si="3"/>
        <v>15.797965480000016</v>
      </c>
    </row>
    <row r="44" spans="1:12" x14ac:dyDescent="0.3">
      <c r="A44">
        <v>0.39843099999999998</v>
      </c>
      <c r="B44">
        <v>0.40141100000000002</v>
      </c>
      <c r="C44">
        <v>0.35814099999999999</v>
      </c>
      <c r="D44">
        <v>778.57</v>
      </c>
      <c r="F44">
        <f t="shared" si="4"/>
        <v>775.14145257999996</v>
      </c>
      <c r="G44">
        <f t="shared" si="4"/>
        <v>775.69328898000003</v>
      </c>
      <c r="H44">
        <f t="shared" si="4"/>
        <v>767.68055038</v>
      </c>
      <c r="J44">
        <f t="shared" si="2"/>
        <v>3.4285474200000863</v>
      </c>
      <c r="K44">
        <f t="shared" si="3"/>
        <v>2.8767110200000161</v>
      </c>
      <c r="L44">
        <f t="shared" si="3"/>
        <v>10.88944962000005</v>
      </c>
    </row>
    <row r="45" spans="1:12" x14ac:dyDescent="0.3">
      <c r="A45">
        <v>0.41238799999999998</v>
      </c>
      <c r="B45">
        <v>0.410192</v>
      </c>
      <c r="C45">
        <v>0.36853900000000001</v>
      </c>
      <c r="D45">
        <v>789.32</v>
      </c>
      <c r="F45">
        <f t="shared" si="4"/>
        <v>777.72600983999996</v>
      </c>
      <c r="G45">
        <f t="shared" si="4"/>
        <v>777.31935455999997</v>
      </c>
      <c r="H45">
        <f t="shared" si="4"/>
        <v>769.60605201999999</v>
      </c>
      <c r="J45">
        <f t="shared" si="2"/>
        <v>11.593990160000089</v>
      </c>
      <c r="K45">
        <f t="shared" si="3"/>
        <v>12.000645440000085</v>
      </c>
      <c r="L45">
        <f t="shared" si="3"/>
        <v>19.713947980000057</v>
      </c>
    </row>
    <row r="46" spans="1:12" x14ac:dyDescent="0.3">
      <c r="A46">
        <v>0.46779999999999999</v>
      </c>
      <c r="B46">
        <v>0.46752700000000003</v>
      </c>
      <c r="C46">
        <v>0.40002799999999999</v>
      </c>
      <c r="D46">
        <v>781.05</v>
      </c>
      <c r="F46">
        <f t="shared" si="4"/>
        <v>787.98720400000002</v>
      </c>
      <c r="G46">
        <f t="shared" si="4"/>
        <v>787.93664985999999</v>
      </c>
      <c r="H46">
        <f t="shared" si="4"/>
        <v>775.43718504000003</v>
      </c>
      <c r="J46">
        <f t="shared" si="2"/>
        <v>6.9372040000000652</v>
      </c>
      <c r="K46">
        <f t="shared" si="3"/>
        <v>6.8866498600000341</v>
      </c>
      <c r="L46">
        <f t="shared" si="3"/>
        <v>5.6128149599999233</v>
      </c>
    </row>
    <row r="47" spans="1:12" x14ac:dyDescent="0.3">
      <c r="A47">
        <v>0.428145</v>
      </c>
      <c r="B47">
        <v>0.42293799999999998</v>
      </c>
      <c r="C47">
        <v>0.37644699999999998</v>
      </c>
      <c r="D47">
        <v>778.62</v>
      </c>
      <c r="F47">
        <f t="shared" si="4"/>
        <v>780.64389110000002</v>
      </c>
      <c r="G47">
        <f t="shared" si="4"/>
        <v>779.67965884</v>
      </c>
      <c r="H47">
        <f t="shared" si="4"/>
        <v>771.07045545999995</v>
      </c>
      <c r="J47">
        <f t="shared" si="2"/>
        <v>2.0238911000000144</v>
      </c>
      <c r="K47">
        <f t="shared" si="3"/>
        <v>1.0596588399999973</v>
      </c>
      <c r="L47">
        <f t="shared" si="3"/>
        <v>7.5495445400000563</v>
      </c>
    </row>
    <row r="48" spans="1:12" x14ac:dyDescent="0.3">
      <c r="A48">
        <v>0.41367399999999999</v>
      </c>
      <c r="B48">
        <v>0.41028999999999999</v>
      </c>
      <c r="C48">
        <v>0.36921300000000001</v>
      </c>
      <c r="D48">
        <v>773.06</v>
      </c>
      <c r="F48">
        <f t="shared" si="4"/>
        <v>777.96415131999993</v>
      </c>
      <c r="G48">
        <f t="shared" si="4"/>
        <v>777.33750220000002</v>
      </c>
      <c r="H48">
        <f t="shared" si="4"/>
        <v>769.73086334000004</v>
      </c>
      <c r="J48">
        <f t="shared" si="2"/>
        <v>4.9041513199999827</v>
      </c>
      <c r="K48">
        <f t="shared" si="3"/>
        <v>4.2775022000000718</v>
      </c>
      <c r="L48">
        <f t="shared" si="3"/>
        <v>3.3291366599999037</v>
      </c>
    </row>
    <row r="49" spans="1:12" x14ac:dyDescent="0.3">
      <c r="A49">
        <v>0.38465899999999997</v>
      </c>
      <c r="B49">
        <v>0.38069500000000001</v>
      </c>
      <c r="C49">
        <v>0.35499599999999998</v>
      </c>
      <c r="D49">
        <v>758.96</v>
      </c>
      <c r="F49">
        <f t="shared" si="4"/>
        <v>772.59115362</v>
      </c>
      <c r="G49">
        <f t="shared" si="4"/>
        <v>771.85710010000003</v>
      </c>
      <c r="H49">
        <f t="shared" si="4"/>
        <v>767.09815928</v>
      </c>
      <c r="J49">
        <f t="shared" si="2"/>
        <v>13.631153619999964</v>
      </c>
      <c r="K49">
        <f t="shared" si="3"/>
        <v>12.897100099999989</v>
      </c>
      <c r="L49">
        <f t="shared" si="3"/>
        <v>8.138159279999968</v>
      </c>
    </row>
    <row r="50" spans="1:12" x14ac:dyDescent="0.3">
      <c r="A50">
        <v>0.31138900000000003</v>
      </c>
      <c r="B50">
        <v>0.30562</v>
      </c>
      <c r="C50">
        <v>0.32681399999999999</v>
      </c>
      <c r="D50">
        <v>762.43</v>
      </c>
      <c r="F50">
        <f t="shared" si="4"/>
        <v>759.02301502</v>
      </c>
      <c r="G50">
        <f t="shared" si="4"/>
        <v>757.9547116</v>
      </c>
      <c r="H50">
        <f t="shared" si="4"/>
        <v>761.87941651999995</v>
      </c>
      <c r="J50">
        <f t="shared" si="2"/>
        <v>3.4069849799999474</v>
      </c>
      <c r="K50">
        <f t="shared" si="3"/>
        <v>4.475288399999954</v>
      </c>
      <c r="L50">
        <f t="shared" si="3"/>
        <v>0.55058348000000024</v>
      </c>
    </row>
    <row r="51" spans="1:12" x14ac:dyDescent="0.3">
      <c r="A51">
        <v>0.32598500000000002</v>
      </c>
      <c r="B51">
        <v>0.32471</v>
      </c>
      <c r="C51">
        <v>0.33243800000000001</v>
      </c>
      <c r="D51">
        <v>769.68</v>
      </c>
      <c r="F51">
        <f t="shared" si="4"/>
        <v>761.72590230000003</v>
      </c>
      <c r="G51">
        <f t="shared" si="4"/>
        <v>761.48979780000002</v>
      </c>
      <c r="H51">
        <f t="shared" si="4"/>
        <v>762.92086884000003</v>
      </c>
      <c r="J51">
        <f t="shared" si="2"/>
        <v>7.9540976999999202</v>
      </c>
      <c r="K51">
        <f t="shared" si="3"/>
        <v>8.1902021999999306</v>
      </c>
      <c r="L51">
        <f t="shared" si="3"/>
        <v>6.7591311599999244</v>
      </c>
    </row>
    <row r="52" spans="1:12" x14ac:dyDescent="0.3">
      <c r="A52">
        <v>0.36368699999999998</v>
      </c>
      <c r="B52">
        <v>0.363288</v>
      </c>
      <c r="C52">
        <v>0.34579300000000002</v>
      </c>
      <c r="D52">
        <v>778.71</v>
      </c>
      <c r="F52">
        <f t="shared" si="4"/>
        <v>768.70755866000002</v>
      </c>
      <c r="G52">
        <f t="shared" si="4"/>
        <v>768.63367184000003</v>
      </c>
      <c r="H52">
        <f t="shared" si="4"/>
        <v>765.39394774000004</v>
      </c>
      <c r="J52">
        <f t="shared" si="2"/>
        <v>10.002441340000018</v>
      </c>
      <c r="K52">
        <f t="shared" si="3"/>
        <v>10.076328160000003</v>
      </c>
      <c r="L52">
        <f t="shared" si="3"/>
        <v>13.316052259999992</v>
      </c>
    </row>
  </sheetData>
  <mergeCells count="1"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10EF-29C7-4B84-AE1E-4B0DE6AEDBFD}">
  <dimension ref="A1:R52"/>
  <sheetViews>
    <sheetView topLeftCell="H1" workbookViewId="0">
      <selection activeCell="R4" sqref="R4"/>
    </sheetView>
  </sheetViews>
  <sheetFormatPr defaultRowHeight="14.4" x14ac:dyDescent="0.3"/>
  <cols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0.49561100000000002</v>
      </c>
      <c r="B2">
        <v>0.495305</v>
      </c>
      <c r="C2">
        <v>0.41671000000000002</v>
      </c>
      <c r="D2">
        <v>790.8</v>
      </c>
      <c r="F2">
        <f>A2*($O$2-$O$3)+$O$3</f>
        <v>793.13724497999999</v>
      </c>
      <c r="G2">
        <f t="shared" ref="G2:H17" si="0">B2*($O$2-$O$3)+$O$3</f>
        <v>793.08057989999998</v>
      </c>
      <c r="H2">
        <f t="shared" si="0"/>
        <v>778.52635780000003</v>
      </c>
      <c r="J2">
        <f>ABS(F2-D2)</f>
        <v>2.3372449800000368</v>
      </c>
      <c r="K2">
        <f>ABS(G2-$D2)</f>
        <v>2.2805799000000206</v>
      </c>
      <c r="L2">
        <f>ABS(H2-$D2)</f>
        <v>12.273642199999927</v>
      </c>
      <c r="N2" t="s">
        <v>13</v>
      </c>
      <c r="O2">
        <v>886.54</v>
      </c>
      <c r="Q2" t="s">
        <v>10</v>
      </c>
      <c r="R2">
        <f>SUM(J:J)/51</f>
        <v>8.7000851623529361</v>
      </c>
    </row>
    <row r="3" spans="1:18" x14ac:dyDescent="0.3">
      <c r="A3">
        <v>0.47653299999999998</v>
      </c>
      <c r="B3">
        <v>0.47645300000000002</v>
      </c>
      <c r="C3">
        <v>0.40916200000000003</v>
      </c>
      <c r="D3">
        <v>780.5</v>
      </c>
      <c r="F3">
        <f t="shared" ref="F3:H18" si="1">A3*($O$2-$O$3)+$O$3</f>
        <v>789.60438093999994</v>
      </c>
      <c r="G3">
        <f t="shared" si="0"/>
        <v>789.58956653999996</v>
      </c>
      <c r="H3">
        <f t="shared" si="0"/>
        <v>777.12861915999997</v>
      </c>
      <c r="J3">
        <f t="shared" ref="J3:J52" si="2">ABS(F3-D3)</f>
        <v>9.1043809399999418</v>
      </c>
      <c r="K3">
        <f t="shared" ref="K3:L52" si="3">ABS(G3-$D3)</f>
        <v>9.0895665399999643</v>
      </c>
      <c r="L3">
        <f t="shared" si="3"/>
        <v>3.3713808400000289</v>
      </c>
      <c r="N3" t="s">
        <v>14</v>
      </c>
      <c r="O3">
        <v>701.36</v>
      </c>
      <c r="Q3" t="s">
        <v>11</v>
      </c>
      <c r="R3">
        <f>SUM(K:K)/51</f>
        <v>8.7105598909803987</v>
      </c>
    </row>
    <row r="4" spans="1:18" x14ac:dyDescent="0.3">
      <c r="A4">
        <v>0.427535</v>
      </c>
      <c r="B4">
        <v>0.42855799999999999</v>
      </c>
      <c r="C4">
        <v>0.37832500000000002</v>
      </c>
      <c r="D4">
        <v>779.45</v>
      </c>
      <c r="F4">
        <f t="shared" si="1"/>
        <v>780.53093130000002</v>
      </c>
      <c r="G4">
        <f t="shared" si="0"/>
        <v>780.72037044000001</v>
      </c>
      <c r="H4">
        <f t="shared" si="0"/>
        <v>771.41822349999995</v>
      </c>
      <c r="J4">
        <f t="shared" si="2"/>
        <v>1.0809312999999747</v>
      </c>
      <c r="K4">
        <f t="shared" si="3"/>
        <v>1.2703704399999651</v>
      </c>
      <c r="L4">
        <f t="shared" si="3"/>
        <v>8.0317765000000918</v>
      </c>
      <c r="Q4" t="s">
        <v>12</v>
      </c>
      <c r="R4">
        <f>SUM(L:L)/51</f>
        <v>13.065650638823531</v>
      </c>
    </row>
    <row r="5" spans="1:18" x14ac:dyDescent="0.3">
      <c r="A5">
        <v>0.42471999999999999</v>
      </c>
      <c r="B5">
        <v>0.42619000000000001</v>
      </c>
      <c r="C5">
        <v>0.37137100000000001</v>
      </c>
      <c r="D5">
        <v>781.14</v>
      </c>
      <c r="F5">
        <f t="shared" si="1"/>
        <v>780.00964959999999</v>
      </c>
      <c r="G5">
        <f t="shared" si="0"/>
        <v>780.28186419999997</v>
      </c>
      <c r="H5">
        <f t="shared" si="0"/>
        <v>770.13048177999997</v>
      </c>
      <c r="J5">
        <f t="shared" si="2"/>
        <v>1.1303503999999975</v>
      </c>
      <c r="K5">
        <f t="shared" si="3"/>
        <v>0.85813580000001366</v>
      </c>
      <c r="L5">
        <f t="shared" si="3"/>
        <v>11.009518220000018</v>
      </c>
    </row>
    <row r="6" spans="1:18" x14ac:dyDescent="0.3">
      <c r="A6">
        <v>0.42780699999999999</v>
      </c>
      <c r="B6">
        <v>0.42836299999999999</v>
      </c>
      <c r="C6">
        <v>0.37399199999999999</v>
      </c>
      <c r="D6">
        <v>801.14</v>
      </c>
      <c r="F6">
        <f t="shared" si="1"/>
        <v>780.58130026000003</v>
      </c>
      <c r="G6">
        <f t="shared" si="0"/>
        <v>780.68426034000004</v>
      </c>
      <c r="H6">
        <f t="shared" si="0"/>
        <v>770.61583856000004</v>
      </c>
      <c r="J6">
        <f t="shared" si="2"/>
        <v>20.558699739999952</v>
      </c>
      <c r="K6">
        <f t="shared" si="3"/>
        <v>20.455739659999949</v>
      </c>
      <c r="L6">
        <f t="shared" si="3"/>
        <v>30.524161439999943</v>
      </c>
    </row>
    <row r="7" spans="1:18" x14ac:dyDescent="0.3">
      <c r="A7">
        <v>0.53024800000000005</v>
      </c>
      <c r="B7">
        <v>0.52975499999999998</v>
      </c>
      <c r="C7">
        <v>0.42761199999999999</v>
      </c>
      <c r="D7">
        <v>810.54</v>
      </c>
      <c r="F7">
        <f t="shared" si="1"/>
        <v>799.55132463999996</v>
      </c>
      <c r="G7">
        <f t="shared" si="0"/>
        <v>799.46003089999999</v>
      </c>
      <c r="H7">
        <f t="shared" si="0"/>
        <v>780.54519015999995</v>
      </c>
      <c r="J7">
        <f t="shared" si="2"/>
        <v>10.988675360000002</v>
      </c>
      <c r="K7">
        <f t="shared" si="3"/>
        <v>11.079969099999971</v>
      </c>
      <c r="L7">
        <f t="shared" si="3"/>
        <v>29.994809840000016</v>
      </c>
    </row>
    <row r="8" spans="1:18" x14ac:dyDescent="0.3">
      <c r="A8">
        <v>0.57054000000000005</v>
      </c>
      <c r="B8">
        <v>0.56840400000000002</v>
      </c>
      <c r="C8">
        <v>0.477491</v>
      </c>
      <c r="D8">
        <v>799.31</v>
      </c>
      <c r="F8">
        <f t="shared" si="1"/>
        <v>807.01259719999996</v>
      </c>
      <c r="G8">
        <f t="shared" si="0"/>
        <v>806.61705271999995</v>
      </c>
      <c r="H8">
        <f t="shared" si="0"/>
        <v>789.78178337999998</v>
      </c>
      <c r="J8">
        <f t="shared" si="2"/>
        <v>7.7025972000000138</v>
      </c>
      <c r="K8">
        <f t="shared" si="3"/>
        <v>7.3070527200000015</v>
      </c>
      <c r="L8">
        <f t="shared" si="3"/>
        <v>9.5282166199999665</v>
      </c>
    </row>
    <row r="9" spans="1:18" x14ac:dyDescent="0.3">
      <c r="A9">
        <v>0.51969200000000004</v>
      </c>
      <c r="B9">
        <v>0.51920599999999995</v>
      </c>
      <c r="C9">
        <v>0.449992</v>
      </c>
      <c r="D9">
        <v>806.08</v>
      </c>
      <c r="F9">
        <f t="shared" si="1"/>
        <v>797.59656455999993</v>
      </c>
      <c r="G9">
        <f t="shared" si="0"/>
        <v>797.50656707999997</v>
      </c>
      <c r="H9">
        <f t="shared" si="0"/>
        <v>784.68951856000001</v>
      </c>
      <c r="J9">
        <f t="shared" si="2"/>
        <v>8.4834354400001075</v>
      </c>
      <c r="K9">
        <f t="shared" si="3"/>
        <v>8.573432920000073</v>
      </c>
      <c r="L9">
        <f t="shared" si="3"/>
        <v>21.39048144000003</v>
      </c>
    </row>
    <row r="10" spans="1:18" x14ac:dyDescent="0.3">
      <c r="A10">
        <v>0.56582200000000005</v>
      </c>
      <c r="B10">
        <v>0.56672100000000003</v>
      </c>
      <c r="C10">
        <v>0.469667</v>
      </c>
      <c r="D10">
        <v>810.93</v>
      </c>
      <c r="F10">
        <f t="shared" si="1"/>
        <v>806.13891795999996</v>
      </c>
      <c r="G10">
        <f t="shared" si="0"/>
        <v>806.30539478000003</v>
      </c>
      <c r="H10">
        <f t="shared" si="0"/>
        <v>788.33293505999995</v>
      </c>
      <c r="J10">
        <f t="shared" si="2"/>
        <v>4.791082039999992</v>
      </c>
      <c r="K10">
        <f t="shared" si="3"/>
        <v>4.6246052199999212</v>
      </c>
      <c r="L10">
        <f t="shared" si="3"/>
        <v>22.597064939999996</v>
      </c>
    </row>
    <row r="11" spans="1:18" x14ac:dyDescent="0.3">
      <c r="A11">
        <v>0.58105499999999999</v>
      </c>
      <c r="B11">
        <v>0.58025199999999999</v>
      </c>
      <c r="C11">
        <v>0.49199399999999999</v>
      </c>
      <c r="D11">
        <v>820.88</v>
      </c>
      <c r="F11">
        <f t="shared" si="1"/>
        <v>808.95976489999998</v>
      </c>
      <c r="G11">
        <f t="shared" si="0"/>
        <v>808.81106535999993</v>
      </c>
      <c r="H11">
        <f t="shared" si="0"/>
        <v>792.46744891999992</v>
      </c>
      <c r="J11">
        <f t="shared" si="2"/>
        <v>11.920235100000014</v>
      </c>
      <c r="K11">
        <f t="shared" si="3"/>
        <v>12.068934640000066</v>
      </c>
      <c r="L11">
        <f t="shared" si="3"/>
        <v>28.412551080000071</v>
      </c>
    </row>
    <row r="12" spans="1:18" x14ac:dyDescent="0.3">
      <c r="A12">
        <v>0.634382</v>
      </c>
      <c r="B12">
        <v>0.63353400000000004</v>
      </c>
      <c r="C12">
        <v>0.544153</v>
      </c>
      <c r="D12">
        <v>836.94</v>
      </c>
      <c r="F12">
        <f t="shared" si="1"/>
        <v>818.83485875999997</v>
      </c>
      <c r="G12">
        <f t="shared" si="0"/>
        <v>818.67782611999996</v>
      </c>
      <c r="H12">
        <f t="shared" si="0"/>
        <v>802.12625254</v>
      </c>
      <c r="J12">
        <f t="shared" si="2"/>
        <v>18.10514124000008</v>
      </c>
      <c r="K12">
        <f t="shared" si="3"/>
        <v>18.262173880000091</v>
      </c>
      <c r="L12">
        <f t="shared" si="3"/>
        <v>34.813747460000059</v>
      </c>
    </row>
    <row r="13" spans="1:18" x14ac:dyDescent="0.3">
      <c r="A13">
        <v>0.71575</v>
      </c>
      <c r="B13">
        <v>0.71417799999999998</v>
      </c>
      <c r="C13">
        <v>0.64496399999999998</v>
      </c>
      <c r="D13">
        <v>842.34</v>
      </c>
      <c r="F13">
        <f t="shared" si="1"/>
        <v>833.90258500000004</v>
      </c>
      <c r="G13">
        <f t="shared" si="0"/>
        <v>833.61148203999994</v>
      </c>
      <c r="H13">
        <f t="shared" si="0"/>
        <v>820.79443351999998</v>
      </c>
      <c r="J13">
        <f t="shared" si="2"/>
        <v>8.4374149999999872</v>
      </c>
      <c r="K13">
        <f t="shared" si="3"/>
        <v>8.7285179600000902</v>
      </c>
      <c r="L13">
        <f t="shared" si="3"/>
        <v>21.545566480000048</v>
      </c>
    </row>
    <row r="14" spans="1:18" x14ac:dyDescent="0.3">
      <c r="A14">
        <v>0.74180699999999999</v>
      </c>
      <c r="B14">
        <v>0.74007699999999998</v>
      </c>
      <c r="C14">
        <v>0.71032099999999998</v>
      </c>
      <c r="D14">
        <v>848.71</v>
      </c>
      <c r="F14">
        <f t="shared" si="1"/>
        <v>838.72782026000004</v>
      </c>
      <c r="G14">
        <f t="shared" si="0"/>
        <v>838.40745885999991</v>
      </c>
      <c r="H14">
        <f t="shared" si="0"/>
        <v>832.89724277999994</v>
      </c>
      <c r="J14">
        <f t="shared" si="2"/>
        <v>9.9821797399999923</v>
      </c>
      <c r="K14">
        <f t="shared" si="3"/>
        <v>10.30254114000013</v>
      </c>
      <c r="L14">
        <f t="shared" si="3"/>
        <v>15.812757220000094</v>
      </c>
    </row>
    <row r="15" spans="1:18" x14ac:dyDescent="0.3">
      <c r="A15">
        <v>0.78161199999999997</v>
      </c>
      <c r="B15">
        <v>0.781026</v>
      </c>
      <c r="C15">
        <v>0.77518100000000001</v>
      </c>
      <c r="D15">
        <v>844.7</v>
      </c>
      <c r="F15">
        <f t="shared" si="1"/>
        <v>846.09891015999995</v>
      </c>
      <c r="G15">
        <f t="shared" si="0"/>
        <v>845.99039468000001</v>
      </c>
      <c r="H15">
        <f t="shared" si="0"/>
        <v>844.90801757999998</v>
      </c>
      <c r="J15">
        <f t="shared" si="2"/>
        <v>1.3989101599999003</v>
      </c>
      <c r="K15">
        <f t="shared" si="3"/>
        <v>1.290394679999963</v>
      </c>
      <c r="L15">
        <f t="shared" si="3"/>
        <v>0.20801757999993242</v>
      </c>
    </row>
    <row r="16" spans="1:18" x14ac:dyDescent="0.3">
      <c r="A16">
        <v>0.76086399999999998</v>
      </c>
      <c r="B16">
        <v>0.76060700000000003</v>
      </c>
      <c r="C16">
        <v>0.75767899999999999</v>
      </c>
      <c r="D16">
        <v>838.63</v>
      </c>
      <c r="F16">
        <f t="shared" si="1"/>
        <v>842.25679551999997</v>
      </c>
      <c r="G16">
        <f t="shared" si="0"/>
        <v>842.20920425999998</v>
      </c>
      <c r="H16">
        <f t="shared" si="0"/>
        <v>841.66699721999998</v>
      </c>
      <c r="J16">
        <f t="shared" si="2"/>
        <v>3.6267955199999733</v>
      </c>
      <c r="K16">
        <f t="shared" si="3"/>
        <v>3.5792042599999832</v>
      </c>
      <c r="L16">
        <f t="shared" si="3"/>
        <v>3.0369972199999893</v>
      </c>
    </row>
    <row r="17" spans="1:12" x14ac:dyDescent="0.3">
      <c r="A17">
        <v>0.73510900000000001</v>
      </c>
      <c r="B17">
        <v>0.73592500000000005</v>
      </c>
      <c r="C17">
        <v>0.70841500000000002</v>
      </c>
      <c r="D17">
        <v>837.53</v>
      </c>
      <c r="F17">
        <f t="shared" si="1"/>
        <v>837.48748462000003</v>
      </c>
      <c r="G17">
        <f t="shared" si="0"/>
        <v>837.63859149999996</v>
      </c>
      <c r="H17">
        <f t="shared" si="0"/>
        <v>832.54428970000004</v>
      </c>
      <c r="J17">
        <f t="shared" si="2"/>
        <v>4.2515379999940706E-2</v>
      </c>
      <c r="K17">
        <f t="shared" si="3"/>
        <v>0.10859149999998863</v>
      </c>
      <c r="L17">
        <f t="shared" si="3"/>
        <v>4.985710299999937</v>
      </c>
    </row>
    <row r="18" spans="1:12" x14ac:dyDescent="0.3">
      <c r="A18">
        <v>0.73004199999999997</v>
      </c>
      <c r="B18">
        <v>0.73081200000000002</v>
      </c>
      <c r="C18">
        <v>0.69135599999999997</v>
      </c>
      <c r="D18">
        <v>825.93</v>
      </c>
      <c r="F18">
        <f t="shared" si="1"/>
        <v>836.54917755999998</v>
      </c>
      <c r="G18">
        <f t="shared" si="1"/>
        <v>836.69176616000004</v>
      </c>
      <c r="H18">
        <f t="shared" si="1"/>
        <v>829.38530407999997</v>
      </c>
      <c r="J18">
        <f t="shared" si="2"/>
        <v>10.619177560000026</v>
      </c>
      <c r="K18">
        <f t="shared" si="3"/>
        <v>10.761766160000093</v>
      </c>
      <c r="L18">
        <f t="shared" si="3"/>
        <v>3.455304080000019</v>
      </c>
    </row>
    <row r="19" spans="1:12" x14ac:dyDescent="0.3">
      <c r="A19">
        <v>0.66688899999999995</v>
      </c>
      <c r="B19">
        <v>0.66746000000000005</v>
      </c>
      <c r="C19">
        <v>0.61138400000000004</v>
      </c>
      <c r="D19">
        <v>835.8</v>
      </c>
      <c r="F19">
        <f t="shared" ref="F19:H52" si="4">A19*($O$2-$O$3)+$O$3</f>
        <v>824.85450502000003</v>
      </c>
      <c r="G19">
        <f t="shared" si="4"/>
        <v>824.96024279999995</v>
      </c>
      <c r="H19">
        <f t="shared" si="4"/>
        <v>814.57608912000001</v>
      </c>
      <c r="J19">
        <f t="shared" si="2"/>
        <v>10.945494979999921</v>
      </c>
      <c r="K19">
        <f t="shared" si="3"/>
        <v>10.839757200000008</v>
      </c>
      <c r="L19">
        <f t="shared" si="3"/>
        <v>21.223910879999949</v>
      </c>
    </row>
    <row r="20" spans="1:12" x14ac:dyDescent="0.3">
      <c r="A20">
        <v>0.723078</v>
      </c>
      <c r="B20">
        <v>0.72390200000000005</v>
      </c>
      <c r="C20">
        <v>0.66020699999999999</v>
      </c>
      <c r="D20">
        <v>849.26</v>
      </c>
      <c r="F20">
        <f t="shared" si="4"/>
        <v>835.25958403999994</v>
      </c>
      <c r="G20">
        <f t="shared" si="4"/>
        <v>835.41217236</v>
      </c>
      <c r="H20">
        <f t="shared" si="4"/>
        <v>823.61713225999995</v>
      </c>
      <c r="J20">
        <f t="shared" si="2"/>
        <v>14.000415960000055</v>
      </c>
      <c r="K20">
        <f t="shared" si="3"/>
        <v>13.847827639999991</v>
      </c>
      <c r="L20">
        <f t="shared" si="3"/>
        <v>25.642867740000042</v>
      </c>
    </row>
    <row r="21" spans="1:12" x14ac:dyDescent="0.3">
      <c r="A21">
        <v>0.78120299999999998</v>
      </c>
      <c r="B21">
        <v>0.77983999999999998</v>
      </c>
      <c r="C21">
        <v>0.76022500000000004</v>
      </c>
      <c r="D21">
        <v>858.22</v>
      </c>
      <c r="F21">
        <f t="shared" si="4"/>
        <v>846.02317154000002</v>
      </c>
      <c r="G21">
        <f t="shared" si="4"/>
        <v>845.77077120000001</v>
      </c>
      <c r="H21">
        <f t="shared" si="4"/>
        <v>842.13846549999994</v>
      </c>
      <c r="J21">
        <f t="shared" si="2"/>
        <v>12.196828460000006</v>
      </c>
      <c r="K21">
        <f t="shared" si="3"/>
        <v>12.449228800000014</v>
      </c>
      <c r="L21">
        <f t="shared" si="3"/>
        <v>16.081534500000089</v>
      </c>
    </row>
    <row r="22" spans="1:12" x14ac:dyDescent="0.3">
      <c r="A22">
        <v>0.82680799999999999</v>
      </c>
      <c r="B22">
        <v>0.82544799999999996</v>
      </c>
      <c r="C22">
        <v>0.86213600000000001</v>
      </c>
      <c r="D22">
        <v>858.06</v>
      </c>
      <c r="F22">
        <f t="shared" si="4"/>
        <v>854.46830543999999</v>
      </c>
      <c r="G22">
        <f t="shared" si="4"/>
        <v>854.21646063999992</v>
      </c>
      <c r="H22">
        <f t="shared" si="4"/>
        <v>861.01034447999996</v>
      </c>
      <c r="J22">
        <f t="shared" si="2"/>
        <v>3.5916945599999508</v>
      </c>
      <c r="K22">
        <f t="shared" si="3"/>
        <v>3.8435393600000225</v>
      </c>
      <c r="L22">
        <f t="shared" si="3"/>
        <v>2.9503444800000125</v>
      </c>
    </row>
    <row r="23" spans="1:12" x14ac:dyDescent="0.3">
      <c r="A23">
        <v>0.82941100000000001</v>
      </c>
      <c r="B23">
        <v>0.82901000000000002</v>
      </c>
      <c r="C23">
        <v>0.88776600000000006</v>
      </c>
      <c r="D23">
        <v>839.34</v>
      </c>
      <c r="F23">
        <f t="shared" si="4"/>
        <v>854.95032897999999</v>
      </c>
      <c r="G23">
        <f t="shared" si="4"/>
        <v>854.87607179999998</v>
      </c>
      <c r="H23">
        <f t="shared" si="4"/>
        <v>865.75650787999996</v>
      </c>
      <c r="J23">
        <f t="shared" si="2"/>
        <v>15.610328979999963</v>
      </c>
      <c r="K23">
        <f t="shared" si="3"/>
        <v>15.536071799999945</v>
      </c>
      <c r="L23">
        <f t="shared" si="3"/>
        <v>26.416507879999926</v>
      </c>
    </row>
    <row r="24" spans="1:12" x14ac:dyDescent="0.3">
      <c r="A24">
        <v>0.73774399999999996</v>
      </c>
      <c r="B24">
        <v>0.73883500000000002</v>
      </c>
      <c r="C24">
        <v>0.73251100000000002</v>
      </c>
      <c r="D24">
        <v>823.89</v>
      </c>
      <c r="F24">
        <f t="shared" si="4"/>
        <v>837.97543392</v>
      </c>
      <c r="G24">
        <f t="shared" si="4"/>
        <v>838.17746529999999</v>
      </c>
      <c r="H24">
        <f t="shared" si="4"/>
        <v>837.00638698</v>
      </c>
      <c r="J24">
        <f t="shared" si="2"/>
        <v>14.085433920000014</v>
      </c>
      <c r="K24">
        <f t="shared" si="3"/>
        <v>14.287465300000008</v>
      </c>
      <c r="L24">
        <f t="shared" si="3"/>
        <v>13.116386980000016</v>
      </c>
    </row>
    <row r="25" spans="1:12" x14ac:dyDescent="0.3">
      <c r="A25">
        <v>0.66680700000000004</v>
      </c>
      <c r="B25">
        <v>0.66937100000000005</v>
      </c>
      <c r="C25">
        <v>0.59907200000000005</v>
      </c>
      <c r="D25">
        <v>810.72</v>
      </c>
      <c r="F25">
        <f t="shared" si="4"/>
        <v>824.83932026000002</v>
      </c>
      <c r="G25">
        <f t="shared" si="4"/>
        <v>825.31412178000005</v>
      </c>
      <c r="H25">
        <f t="shared" si="4"/>
        <v>812.29615295999997</v>
      </c>
      <c r="J25">
        <f t="shared" si="2"/>
        <v>14.119320259999995</v>
      </c>
      <c r="K25">
        <f t="shared" si="3"/>
        <v>14.594121780000023</v>
      </c>
      <c r="L25">
        <f t="shared" si="3"/>
        <v>1.5761529599999449</v>
      </c>
    </row>
    <row r="26" spans="1:12" x14ac:dyDescent="0.3">
      <c r="A26">
        <v>0.595078</v>
      </c>
      <c r="B26">
        <v>0.59705200000000003</v>
      </c>
      <c r="C26">
        <v>0.51136199999999998</v>
      </c>
      <c r="D26">
        <v>817.92</v>
      </c>
      <c r="F26">
        <f t="shared" si="4"/>
        <v>811.55654403999995</v>
      </c>
      <c r="G26">
        <f t="shared" si="4"/>
        <v>811.92208935999997</v>
      </c>
      <c r="H26">
        <f t="shared" si="4"/>
        <v>796.05401515999995</v>
      </c>
      <c r="J26">
        <f t="shared" si="2"/>
        <v>6.3634559600000102</v>
      </c>
      <c r="K26">
        <f t="shared" si="3"/>
        <v>5.9979106399999864</v>
      </c>
      <c r="L26">
        <f t="shared" si="3"/>
        <v>21.86598484000001</v>
      </c>
    </row>
    <row r="27" spans="1:12" x14ac:dyDescent="0.3">
      <c r="A27">
        <v>0.62968999999999997</v>
      </c>
      <c r="B27">
        <v>0.63069200000000003</v>
      </c>
      <c r="C27">
        <v>0.53600000000000003</v>
      </c>
      <c r="D27">
        <v>818.67</v>
      </c>
      <c r="F27">
        <f t="shared" si="4"/>
        <v>817.96599419999995</v>
      </c>
      <c r="G27">
        <f t="shared" si="4"/>
        <v>818.15154456000005</v>
      </c>
      <c r="H27">
        <f t="shared" si="4"/>
        <v>800.61648000000002</v>
      </c>
      <c r="J27">
        <f t="shared" si="2"/>
        <v>0.70400580000000446</v>
      </c>
      <c r="K27">
        <f t="shared" si="3"/>
        <v>0.5184554399999115</v>
      </c>
      <c r="L27">
        <f t="shared" si="3"/>
        <v>18.053519999999935</v>
      </c>
    </row>
    <row r="28" spans="1:12" x14ac:dyDescent="0.3">
      <c r="A28">
        <v>0.62229800000000002</v>
      </c>
      <c r="B28">
        <v>0.62152399999999997</v>
      </c>
      <c r="C28">
        <v>0.54298999999999997</v>
      </c>
      <c r="D28">
        <v>817.66</v>
      </c>
      <c r="F28">
        <f t="shared" si="4"/>
        <v>816.59714364000001</v>
      </c>
      <c r="G28">
        <f t="shared" si="4"/>
        <v>816.45381431999999</v>
      </c>
      <c r="H28">
        <f t="shared" si="4"/>
        <v>801.91088820000004</v>
      </c>
      <c r="J28">
        <f t="shared" si="2"/>
        <v>1.0628563599999552</v>
      </c>
      <c r="K28">
        <f t="shared" si="3"/>
        <v>1.2061856799999759</v>
      </c>
      <c r="L28">
        <f t="shared" si="3"/>
        <v>15.749111799999923</v>
      </c>
    </row>
    <row r="29" spans="1:12" x14ac:dyDescent="0.3">
      <c r="A29">
        <v>0.62096300000000004</v>
      </c>
      <c r="B29">
        <v>0.62087999999999999</v>
      </c>
      <c r="C29">
        <v>0.54103800000000002</v>
      </c>
      <c r="D29">
        <v>822.37</v>
      </c>
      <c r="F29">
        <f t="shared" si="4"/>
        <v>816.34992834000002</v>
      </c>
      <c r="G29">
        <f t="shared" si="4"/>
        <v>816.33455839999999</v>
      </c>
      <c r="H29">
        <f t="shared" si="4"/>
        <v>801.54941684000005</v>
      </c>
      <c r="J29">
        <f t="shared" si="2"/>
        <v>6.0200716599999851</v>
      </c>
      <c r="K29">
        <f t="shared" si="3"/>
        <v>6.0354416000000128</v>
      </c>
      <c r="L29">
        <f t="shared" si="3"/>
        <v>20.820583159999956</v>
      </c>
    </row>
    <row r="30" spans="1:12" x14ac:dyDescent="0.3">
      <c r="A30">
        <v>0.64632800000000001</v>
      </c>
      <c r="B30">
        <v>0.64621700000000004</v>
      </c>
      <c r="C30">
        <v>0.56441699999999995</v>
      </c>
      <c r="D30">
        <v>815.99</v>
      </c>
      <c r="F30">
        <f t="shared" si="4"/>
        <v>821.04701904000001</v>
      </c>
      <c r="G30">
        <f t="shared" si="4"/>
        <v>821.02646405999997</v>
      </c>
      <c r="H30">
        <f t="shared" si="4"/>
        <v>805.87874005999993</v>
      </c>
      <c r="J30">
        <f t="shared" si="2"/>
        <v>5.0570190400000001</v>
      </c>
      <c r="K30">
        <f t="shared" si="3"/>
        <v>5.0364640599999575</v>
      </c>
      <c r="L30">
        <f t="shared" si="3"/>
        <v>10.111259940000082</v>
      </c>
    </row>
    <row r="31" spans="1:12" x14ac:dyDescent="0.3">
      <c r="A31">
        <v>0.61035399999999995</v>
      </c>
      <c r="B31">
        <v>0.61007100000000003</v>
      </c>
      <c r="C31">
        <v>0.53617499999999996</v>
      </c>
      <c r="D31">
        <v>799.37</v>
      </c>
      <c r="F31">
        <f t="shared" si="4"/>
        <v>814.38535372000001</v>
      </c>
      <c r="G31">
        <f t="shared" si="4"/>
        <v>814.33294778000004</v>
      </c>
      <c r="H31">
        <f t="shared" si="4"/>
        <v>800.6488865</v>
      </c>
      <c r="J31">
        <f t="shared" si="2"/>
        <v>15.015353720000007</v>
      </c>
      <c r="K31">
        <f t="shared" si="3"/>
        <v>14.962947780000036</v>
      </c>
      <c r="L31">
        <f t="shared" si="3"/>
        <v>1.2788864999999987</v>
      </c>
    </row>
    <row r="32" spans="1:12" x14ac:dyDescent="0.3">
      <c r="A32">
        <v>0.52999200000000002</v>
      </c>
      <c r="B32">
        <v>0.53118600000000005</v>
      </c>
      <c r="C32">
        <v>0.45419100000000001</v>
      </c>
      <c r="D32">
        <v>787.9</v>
      </c>
      <c r="F32">
        <f t="shared" si="4"/>
        <v>799.50391855999999</v>
      </c>
      <c r="G32">
        <f t="shared" si="4"/>
        <v>799.72502348</v>
      </c>
      <c r="H32">
        <f t="shared" si="4"/>
        <v>785.46708937999995</v>
      </c>
      <c r="J32">
        <f t="shared" si="2"/>
        <v>11.603918560000011</v>
      </c>
      <c r="K32">
        <f t="shared" si="3"/>
        <v>11.825023480000027</v>
      </c>
      <c r="L32">
        <f t="shared" si="3"/>
        <v>2.4329106200000297</v>
      </c>
    </row>
    <row r="33" spans="1:12" x14ac:dyDescent="0.3">
      <c r="A33">
        <v>0.47466199999999997</v>
      </c>
      <c r="B33">
        <v>0.47678500000000001</v>
      </c>
      <c r="C33">
        <v>0.40264800000000001</v>
      </c>
      <c r="D33">
        <v>786.2</v>
      </c>
      <c r="F33">
        <f t="shared" si="4"/>
        <v>789.25790915999994</v>
      </c>
      <c r="G33">
        <f t="shared" si="4"/>
        <v>789.65104629999996</v>
      </c>
      <c r="H33">
        <f t="shared" si="4"/>
        <v>775.92235663999998</v>
      </c>
      <c r="J33">
        <f t="shared" si="2"/>
        <v>3.0579091599998947</v>
      </c>
      <c r="K33">
        <f t="shared" si="3"/>
        <v>3.4510462999999163</v>
      </c>
      <c r="L33">
        <f t="shared" si="3"/>
        <v>10.27764336000007</v>
      </c>
    </row>
    <row r="34" spans="1:12" x14ac:dyDescent="0.3">
      <c r="A34">
        <v>0.46139799999999997</v>
      </c>
      <c r="B34">
        <v>0.46283200000000002</v>
      </c>
      <c r="C34">
        <v>0.39290900000000001</v>
      </c>
      <c r="D34">
        <v>782.8</v>
      </c>
      <c r="F34">
        <f t="shared" si="4"/>
        <v>786.80168163999997</v>
      </c>
      <c r="G34">
        <f t="shared" si="4"/>
        <v>787.06722976000003</v>
      </c>
      <c r="H34">
        <f t="shared" si="4"/>
        <v>774.11888862000001</v>
      </c>
      <c r="J34">
        <f t="shared" si="2"/>
        <v>4.0016816400000152</v>
      </c>
      <c r="K34">
        <f t="shared" si="3"/>
        <v>4.2672297600000775</v>
      </c>
      <c r="L34">
        <f t="shared" si="3"/>
        <v>8.6811113799999475</v>
      </c>
    </row>
    <row r="35" spans="1:12" x14ac:dyDescent="0.3">
      <c r="A35">
        <v>0.43767499999999998</v>
      </c>
      <c r="B35">
        <v>0.438328</v>
      </c>
      <c r="C35">
        <v>0.38210100000000002</v>
      </c>
      <c r="D35">
        <v>784.46</v>
      </c>
      <c r="F35">
        <f t="shared" si="4"/>
        <v>782.40865650000001</v>
      </c>
      <c r="G35">
        <f t="shared" si="4"/>
        <v>782.52957904000004</v>
      </c>
      <c r="H35">
        <f t="shared" si="4"/>
        <v>772.11746317999996</v>
      </c>
      <c r="J35">
        <f t="shared" si="2"/>
        <v>2.05134350000003</v>
      </c>
      <c r="K35">
        <f t="shared" si="3"/>
        <v>1.9304209599999922</v>
      </c>
      <c r="L35">
        <f t="shared" si="3"/>
        <v>12.342536820000078</v>
      </c>
    </row>
    <row r="36" spans="1:12" x14ac:dyDescent="0.3">
      <c r="A36">
        <v>0.44689099999999998</v>
      </c>
      <c r="B36">
        <v>0.44756800000000002</v>
      </c>
      <c r="C36">
        <v>0.38451200000000002</v>
      </c>
      <c r="D36">
        <v>797.65</v>
      </c>
      <c r="F36">
        <f t="shared" si="4"/>
        <v>784.11527537999996</v>
      </c>
      <c r="G36">
        <f t="shared" si="4"/>
        <v>784.24064223999994</v>
      </c>
      <c r="H36">
        <f t="shared" si="4"/>
        <v>772.56393216000004</v>
      </c>
      <c r="J36">
        <f t="shared" si="2"/>
        <v>13.53472462000002</v>
      </c>
      <c r="K36">
        <f t="shared" si="3"/>
        <v>13.409357760000034</v>
      </c>
      <c r="L36">
        <f t="shared" si="3"/>
        <v>25.086067839999941</v>
      </c>
    </row>
    <row r="37" spans="1:12" x14ac:dyDescent="0.3">
      <c r="A37">
        <v>0.51256199999999996</v>
      </c>
      <c r="B37">
        <v>0.51226899999999997</v>
      </c>
      <c r="C37">
        <v>0.42110300000000001</v>
      </c>
      <c r="D37">
        <v>784.93</v>
      </c>
      <c r="F37">
        <f t="shared" si="4"/>
        <v>796.27623115999995</v>
      </c>
      <c r="G37">
        <f t="shared" si="4"/>
        <v>796.22197342000004</v>
      </c>
      <c r="H37">
        <f t="shared" si="4"/>
        <v>779.33985354000004</v>
      </c>
      <c r="J37">
        <f t="shared" si="2"/>
        <v>11.346231160000002</v>
      </c>
      <c r="K37">
        <f t="shared" si="3"/>
        <v>11.29197342000009</v>
      </c>
      <c r="L37">
        <f t="shared" si="3"/>
        <v>5.5901464599999144</v>
      </c>
    </row>
    <row r="38" spans="1:12" x14ac:dyDescent="0.3">
      <c r="A38">
        <v>0.44122600000000001</v>
      </c>
      <c r="B38">
        <v>0.44066</v>
      </c>
      <c r="C38">
        <v>0.39307999999999998</v>
      </c>
      <c r="D38">
        <v>770.89</v>
      </c>
      <c r="F38">
        <f t="shared" si="4"/>
        <v>783.06623067999999</v>
      </c>
      <c r="G38">
        <f t="shared" si="4"/>
        <v>782.96141880000005</v>
      </c>
      <c r="H38">
        <f t="shared" si="4"/>
        <v>774.15055440000003</v>
      </c>
      <c r="J38">
        <f t="shared" si="2"/>
        <v>12.176230680000003</v>
      </c>
      <c r="K38">
        <f t="shared" si="3"/>
        <v>12.07141880000006</v>
      </c>
      <c r="L38">
        <f t="shared" si="3"/>
        <v>3.2605544000000464</v>
      </c>
    </row>
    <row r="39" spans="1:12" x14ac:dyDescent="0.3">
      <c r="A39">
        <v>0.38226100000000002</v>
      </c>
      <c r="B39">
        <v>0.38439200000000001</v>
      </c>
      <c r="C39">
        <v>0.35217399999999999</v>
      </c>
      <c r="D39">
        <v>755.63</v>
      </c>
      <c r="F39">
        <f t="shared" si="4"/>
        <v>772.14709198000003</v>
      </c>
      <c r="G39">
        <f t="shared" si="4"/>
        <v>772.54171055999996</v>
      </c>
      <c r="H39">
        <f t="shared" si="4"/>
        <v>766.57558131999997</v>
      </c>
      <c r="J39">
        <f t="shared" si="2"/>
        <v>16.517091980000032</v>
      </c>
      <c r="K39">
        <f t="shared" si="3"/>
        <v>16.91171055999996</v>
      </c>
      <c r="L39">
        <f t="shared" si="3"/>
        <v>10.945581319999974</v>
      </c>
    </row>
    <row r="40" spans="1:12" x14ac:dyDescent="0.3">
      <c r="A40">
        <v>0.30197400000000002</v>
      </c>
      <c r="B40">
        <v>0.30467499999999997</v>
      </c>
      <c r="C40">
        <v>0.32231900000000002</v>
      </c>
      <c r="D40">
        <v>738.08</v>
      </c>
      <c r="F40">
        <f t="shared" si="4"/>
        <v>757.27954532000001</v>
      </c>
      <c r="G40">
        <f t="shared" si="4"/>
        <v>757.77971649999995</v>
      </c>
      <c r="H40">
        <f t="shared" si="4"/>
        <v>761.04703242000005</v>
      </c>
      <c r="J40">
        <f t="shared" si="2"/>
        <v>19.19954531999997</v>
      </c>
      <c r="K40">
        <f t="shared" si="3"/>
        <v>19.699716499999909</v>
      </c>
      <c r="L40">
        <f t="shared" si="3"/>
        <v>22.96703242000001</v>
      </c>
    </row>
    <row r="41" spans="1:12" x14ac:dyDescent="0.3">
      <c r="A41">
        <v>0.20943400000000001</v>
      </c>
      <c r="B41">
        <v>0.212917</v>
      </c>
      <c r="C41">
        <v>0.30291099999999999</v>
      </c>
      <c r="D41">
        <v>749.28</v>
      </c>
      <c r="F41">
        <f t="shared" si="4"/>
        <v>740.14298812000004</v>
      </c>
      <c r="G41">
        <f t="shared" si="4"/>
        <v>740.78797006000002</v>
      </c>
      <c r="H41">
        <f t="shared" si="4"/>
        <v>757.45305898000004</v>
      </c>
      <c r="J41">
        <f t="shared" si="2"/>
        <v>9.1370118799999318</v>
      </c>
      <c r="K41">
        <f t="shared" si="3"/>
        <v>8.4920299399999521</v>
      </c>
      <c r="L41">
        <f t="shared" si="3"/>
        <v>8.1730589800000644</v>
      </c>
    </row>
    <row r="42" spans="1:12" x14ac:dyDescent="0.3">
      <c r="A42">
        <v>0.26656800000000003</v>
      </c>
      <c r="B42">
        <v>0.26969399999999999</v>
      </c>
      <c r="C42">
        <v>0.311643</v>
      </c>
      <c r="D42">
        <v>755.85</v>
      </c>
      <c r="F42">
        <f t="shared" si="4"/>
        <v>750.72306223999999</v>
      </c>
      <c r="G42">
        <f t="shared" si="4"/>
        <v>751.30193492000001</v>
      </c>
      <c r="H42">
        <f t="shared" si="4"/>
        <v>759.07005073999994</v>
      </c>
      <c r="J42">
        <f t="shared" si="2"/>
        <v>5.1269377600000325</v>
      </c>
      <c r="K42">
        <f t="shared" si="3"/>
        <v>4.5480650800000149</v>
      </c>
      <c r="L42">
        <f t="shared" si="3"/>
        <v>3.2200507399999196</v>
      </c>
    </row>
    <row r="43" spans="1:12" x14ac:dyDescent="0.3">
      <c r="A43">
        <v>0.28482800000000003</v>
      </c>
      <c r="B43">
        <v>0.28529900000000002</v>
      </c>
      <c r="C43">
        <v>0.31783600000000001</v>
      </c>
      <c r="D43">
        <v>776.77</v>
      </c>
      <c r="F43">
        <f t="shared" si="4"/>
        <v>754.10444903999996</v>
      </c>
      <c r="G43">
        <f t="shared" si="4"/>
        <v>754.19166882000002</v>
      </c>
      <c r="H43">
        <f t="shared" si="4"/>
        <v>760.21687048000001</v>
      </c>
      <c r="J43">
        <f t="shared" si="2"/>
        <v>22.665550960000019</v>
      </c>
      <c r="K43">
        <f t="shared" si="3"/>
        <v>22.578331179999964</v>
      </c>
      <c r="L43">
        <f t="shared" si="3"/>
        <v>16.55312951999997</v>
      </c>
    </row>
    <row r="44" spans="1:12" x14ac:dyDescent="0.3">
      <c r="A44">
        <v>0.39732099999999998</v>
      </c>
      <c r="B44">
        <v>0.39721600000000001</v>
      </c>
      <c r="C44">
        <v>0.34716999999999998</v>
      </c>
      <c r="D44">
        <v>778.57</v>
      </c>
      <c r="F44">
        <f t="shared" si="4"/>
        <v>774.93590277999999</v>
      </c>
      <c r="G44">
        <f t="shared" si="4"/>
        <v>774.91645887999994</v>
      </c>
      <c r="H44">
        <f t="shared" si="4"/>
        <v>765.64894059999995</v>
      </c>
      <c r="J44">
        <f t="shared" si="2"/>
        <v>3.6340972200000579</v>
      </c>
      <c r="K44">
        <f t="shared" si="3"/>
        <v>3.6535411200001136</v>
      </c>
      <c r="L44">
        <f t="shared" si="3"/>
        <v>12.921059400000104</v>
      </c>
    </row>
    <row r="45" spans="1:12" x14ac:dyDescent="0.3">
      <c r="A45">
        <v>0.40084500000000001</v>
      </c>
      <c r="B45">
        <v>0.39957399999999998</v>
      </c>
      <c r="C45">
        <v>0.36216700000000002</v>
      </c>
      <c r="D45">
        <v>789.32</v>
      </c>
      <c r="F45">
        <f t="shared" si="4"/>
        <v>775.58847709999998</v>
      </c>
      <c r="G45">
        <f t="shared" si="4"/>
        <v>775.35311332000003</v>
      </c>
      <c r="H45">
        <f t="shared" si="4"/>
        <v>768.42608505999999</v>
      </c>
      <c r="J45">
        <f t="shared" si="2"/>
        <v>13.731522900000073</v>
      </c>
      <c r="K45">
        <f t="shared" si="3"/>
        <v>13.966886680000016</v>
      </c>
      <c r="L45">
        <f t="shared" si="3"/>
        <v>20.893914940000059</v>
      </c>
    </row>
    <row r="46" spans="1:12" x14ac:dyDescent="0.3">
      <c r="A46">
        <v>0.468468</v>
      </c>
      <c r="B46">
        <v>0.468414</v>
      </c>
      <c r="C46">
        <v>0.39249099999999998</v>
      </c>
      <c r="D46">
        <v>781.05</v>
      </c>
      <c r="F46">
        <f t="shared" si="4"/>
        <v>788.11090423999997</v>
      </c>
      <c r="G46">
        <f t="shared" si="4"/>
        <v>788.10090451999997</v>
      </c>
      <c r="H46">
        <f t="shared" si="4"/>
        <v>774.04148338000005</v>
      </c>
      <c r="J46">
        <f t="shared" si="2"/>
        <v>7.0609042400000135</v>
      </c>
      <c r="K46">
        <f t="shared" si="3"/>
        <v>7.0509045200000173</v>
      </c>
      <c r="L46">
        <f t="shared" si="3"/>
        <v>7.0085166199999094</v>
      </c>
    </row>
    <row r="47" spans="1:12" x14ac:dyDescent="0.3">
      <c r="A47">
        <v>0.42149999999999999</v>
      </c>
      <c r="B47">
        <v>0.42116399999999998</v>
      </c>
      <c r="C47">
        <v>0.37817800000000001</v>
      </c>
      <c r="D47">
        <v>778.62</v>
      </c>
      <c r="F47">
        <f t="shared" si="4"/>
        <v>779.41336999999999</v>
      </c>
      <c r="G47">
        <f t="shared" si="4"/>
        <v>779.35114952000004</v>
      </c>
      <c r="H47">
        <f t="shared" si="4"/>
        <v>771.39100203999999</v>
      </c>
      <c r="J47">
        <f t="shared" si="2"/>
        <v>0.7933699999999817</v>
      </c>
      <c r="K47">
        <f t="shared" si="3"/>
        <v>0.73114952000003086</v>
      </c>
      <c r="L47">
        <f t="shared" si="3"/>
        <v>7.2289979600000152</v>
      </c>
    </row>
    <row r="48" spans="1:12" x14ac:dyDescent="0.3">
      <c r="A48">
        <v>0.41926000000000002</v>
      </c>
      <c r="B48">
        <v>0.42059099999999999</v>
      </c>
      <c r="C48">
        <v>0.36954599999999999</v>
      </c>
      <c r="D48">
        <v>773.06</v>
      </c>
      <c r="F48">
        <f t="shared" si="4"/>
        <v>778.99856679999994</v>
      </c>
      <c r="G48">
        <f t="shared" si="4"/>
        <v>779.24504137999998</v>
      </c>
      <c r="H48">
        <f t="shared" si="4"/>
        <v>769.79252827999994</v>
      </c>
      <c r="J48">
        <f t="shared" si="2"/>
        <v>5.9385667999999896</v>
      </c>
      <c r="K48">
        <f t="shared" si="3"/>
        <v>6.1850413800000297</v>
      </c>
      <c r="L48">
        <f t="shared" si="3"/>
        <v>3.2674717200000032</v>
      </c>
    </row>
    <row r="49" spans="1:12" x14ac:dyDescent="0.3">
      <c r="A49">
        <v>0.38655499999999998</v>
      </c>
      <c r="B49">
        <v>0.38756699999999999</v>
      </c>
      <c r="C49">
        <v>0.35591800000000001</v>
      </c>
      <c r="D49">
        <v>758.96</v>
      </c>
      <c r="F49">
        <f t="shared" si="4"/>
        <v>772.94225489999997</v>
      </c>
      <c r="G49">
        <f t="shared" si="4"/>
        <v>773.12965706</v>
      </c>
      <c r="H49">
        <f t="shared" si="4"/>
        <v>767.26889524000001</v>
      </c>
      <c r="J49">
        <f t="shared" si="2"/>
        <v>13.98225489999993</v>
      </c>
      <c r="K49">
        <f t="shared" si="3"/>
        <v>14.169657059999963</v>
      </c>
      <c r="L49">
        <f t="shared" si="3"/>
        <v>8.3088952399999698</v>
      </c>
    </row>
    <row r="50" spans="1:12" x14ac:dyDescent="0.3">
      <c r="A50">
        <v>0.31445299999999998</v>
      </c>
      <c r="B50">
        <v>0.31628800000000001</v>
      </c>
      <c r="C50">
        <v>0.32869500000000001</v>
      </c>
      <c r="D50">
        <v>762.43</v>
      </c>
      <c r="F50">
        <f t="shared" si="4"/>
        <v>759.59040654</v>
      </c>
      <c r="G50">
        <f t="shared" si="4"/>
        <v>759.93021183999997</v>
      </c>
      <c r="H50">
        <f t="shared" si="4"/>
        <v>762.22774010000001</v>
      </c>
      <c r="J50">
        <f t="shared" si="2"/>
        <v>2.8395934599999464</v>
      </c>
      <c r="K50">
        <f t="shared" si="3"/>
        <v>2.4997881599999801</v>
      </c>
      <c r="L50">
        <f t="shared" si="3"/>
        <v>0.20225989999994454</v>
      </c>
    </row>
    <row r="51" spans="1:12" x14ac:dyDescent="0.3">
      <c r="A51">
        <v>0.33575700000000003</v>
      </c>
      <c r="B51">
        <v>0.33804600000000001</v>
      </c>
      <c r="C51">
        <v>0.331098</v>
      </c>
      <c r="D51">
        <v>769.68</v>
      </c>
      <c r="F51">
        <f t="shared" si="4"/>
        <v>763.53548125999998</v>
      </c>
      <c r="G51">
        <f t="shared" si="4"/>
        <v>763.95935827999995</v>
      </c>
      <c r="H51">
        <f t="shared" si="4"/>
        <v>762.67272763999995</v>
      </c>
      <c r="J51">
        <f t="shared" si="2"/>
        <v>6.1445187399999668</v>
      </c>
      <c r="K51">
        <f t="shared" si="3"/>
        <v>5.7206417200000033</v>
      </c>
      <c r="L51">
        <f t="shared" si="3"/>
        <v>7.0072723600000018</v>
      </c>
    </row>
    <row r="52" spans="1:12" x14ac:dyDescent="0.3">
      <c r="A52">
        <v>0.36327199999999998</v>
      </c>
      <c r="B52">
        <v>0.36376700000000001</v>
      </c>
      <c r="C52">
        <v>0.341553</v>
      </c>
      <c r="D52">
        <v>778.71</v>
      </c>
      <c r="F52">
        <f t="shared" si="4"/>
        <v>768.63070895999999</v>
      </c>
      <c r="G52">
        <f t="shared" si="4"/>
        <v>768.72237306</v>
      </c>
      <c r="H52">
        <f t="shared" si="4"/>
        <v>764.60878453999999</v>
      </c>
      <c r="J52">
        <f t="shared" si="2"/>
        <v>10.079291040000044</v>
      </c>
      <c r="K52">
        <f t="shared" si="3"/>
        <v>9.987626940000041</v>
      </c>
      <c r="L52">
        <f t="shared" si="3"/>
        <v>14.101215460000049</v>
      </c>
    </row>
  </sheetData>
  <mergeCells count="1"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5DF4-3B0F-48ED-A89B-DCB7294C0DD1}">
  <dimension ref="A1:R52"/>
  <sheetViews>
    <sheetView topLeftCell="H1" workbookViewId="0">
      <selection activeCell="R4" sqref="R4"/>
    </sheetView>
  </sheetViews>
  <sheetFormatPr defaultRowHeight="14.4" x14ac:dyDescent="0.3"/>
  <cols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0.49509999999999998</v>
      </c>
      <c r="B2">
        <v>0.49523200000000001</v>
      </c>
      <c r="C2">
        <v>0.41704200000000002</v>
      </c>
      <c r="D2">
        <v>790.8</v>
      </c>
      <c r="F2">
        <f>A2*($O$2-$O$3)+$O$3</f>
        <v>793.04261799999995</v>
      </c>
      <c r="G2">
        <f t="shared" ref="G2:H17" si="0">B2*($O$2-$O$3)+$O$3</f>
        <v>793.06706176</v>
      </c>
      <c r="H2">
        <f t="shared" si="0"/>
        <v>778.58783756000003</v>
      </c>
      <c r="J2">
        <f>ABS(F2-D2)</f>
        <v>2.2426179999999931</v>
      </c>
      <c r="K2">
        <f>ABS(G2-$D2)</f>
        <v>2.2670617600000469</v>
      </c>
      <c r="L2">
        <f>ABS(H2-$D2)</f>
        <v>12.212162439999929</v>
      </c>
      <c r="N2" t="s">
        <v>13</v>
      </c>
      <c r="O2">
        <v>886.54</v>
      </c>
      <c r="Q2" t="s">
        <v>10</v>
      </c>
      <c r="R2">
        <f>SUM(J:J)/51</f>
        <v>8.7686265294117618</v>
      </c>
    </row>
    <row r="3" spans="1:18" x14ac:dyDescent="0.3">
      <c r="A3">
        <v>0.476684</v>
      </c>
      <c r="B3">
        <v>0.47725800000000002</v>
      </c>
      <c r="C3">
        <v>0.40656799999999998</v>
      </c>
      <c r="D3">
        <v>780.5</v>
      </c>
      <c r="F3">
        <f t="shared" ref="F3:H18" si="1">A3*($O$2-$O$3)+$O$3</f>
        <v>789.63234311999997</v>
      </c>
      <c r="G3">
        <f t="shared" si="0"/>
        <v>789.73863643999994</v>
      </c>
      <c r="H3">
        <f t="shared" si="0"/>
        <v>776.64826224000001</v>
      </c>
      <c r="J3">
        <f t="shared" ref="J3:J52" si="2">ABS(F3-D3)</f>
        <v>9.1323431199999732</v>
      </c>
      <c r="K3">
        <f t="shared" ref="K3:L52" si="3">ABS(G3-$D3)</f>
        <v>9.2386364399999366</v>
      </c>
      <c r="L3">
        <f t="shared" si="3"/>
        <v>3.8517377599999918</v>
      </c>
      <c r="N3" t="s">
        <v>14</v>
      </c>
      <c r="O3">
        <v>701.36</v>
      </c>
      <c r="Q3" t="s">
        <v>11</v>
      </c>
      <c r="R3">
        <f>SUM(K:K)/51</f>
        <v>8.7895337145098082</v>
      </c>
    </row>
    <row r="4" spans="1:18" x14ac:dyDescent="0.3">
      <c r="A4">
        <v>0.42856100000000003</v>
      </c>
      <c r="B4">
        <v>0.43078100000000003</v>
      </c>
      <c r="C4">
        <v>0.37633100000000003</v>
      </c>
      <c r="D4">
        <v>779.45</v>
      </c>
      <c r="F4">
        <f t="shared" si="1"/>
        <v>780.72092597999995</v>
      </c>
      <c r="G4">
        <f t="shared" si="0"/>
        <v>781.13202558</v>
      </c>
      <c r="H4">
        <f t="shared" si="0"/>
        <v>771.04897458000005</v>
      </c>
      <c r="J4">
        <f t="shared" si="2"/>
        <v>1.2709259799999018</v>
      </c>
      <c r="K4">
        <f t="shared" si="3"/>
        <v>1.6820255799999586</v>
      </c>
      <c r="L4">
        <f t="shared" si="3"/>
        <v>8.4010254199999963</v>
      </c>
      <c r="Q4" t="s">
        <v>12</v>
      </c>
      <c r="R4">
        <f>SUM(L:L)/51</f>
        <v>13.051739389411757</v>
      </c>
    </row>
    <row r="5" spans="1:18" x14ac:dyDescent="0.3">
      <c r="A5">
        <v>0.425506</v>
      </c>
      <c r="B5">
        <v>0.42846800000000002</v>
      </c>
      <c r="C5">
        <v>0.37299700000000002</v>
      </c>
      <c r="D5">
        <v>781.14</v>
      </c>
      <c r="F5">
        <f t="shared" si="1"/>
        <v>780.15520107999998</v>
      </c>
      <c r="G5">
        <f t="shared" si="0"/>
        <v>780.70370423999998</v>
      </c>
      <c r="H5">
        <f t="shared" si="0"/>
        <v>770.43158445999995</v>
      </c>
      <c r="J5">
        <f t="shared" si="2"/>
        <v>0.98479892000000291</v>
      </c>
      <c r="K5">
        <f t="shared" si="3"/>
        <v>0.43629576000000725</v>
      </c>
      <c r="L5">
        <f t="shared" si="3"/>
        <v>10.708415540000033</v>
      </c>
    </row>
    <row r="6" spans="1:18" x14ac:dyDescent="0.3">
      <c r="A6">
        <v>0.42689100000000002</v>
      </c>
      <c r="B6">
        <v>0.42737199999999997</v>
      </c>
      <c r="C6">
        <v>0.37857200000000002</v>
      </c>
      <c r="D6">
        <v>801.14</v>
      </c>
      <c r="F6">
        <f t="shared" si="1"/>
        <v>780.41167538000002</v>
      </c>
      <c r="G6">
        <f t="shared" si="0"/>
        <v>780.50074696000001</v>
      </c>
      <c r="H6">
        <f t="shared" si="0"/>
        <v>771.46396296</v>
      </c>
      <c r="J6">
        <f t="shared" si="2"/>
        <v>20.728324619999967</v>
      </c>
      <c r="K6">
        <f t="shared" si="3"/>
        <v>20.639253039999971</v>
      </c>
      <c r="L6">
        <f t="shared" si="3"/>
        <v>29.676037039999983</v>
      </c>
    </row>
    <row r="7" spans="1:18" x14ac:dyDescent="0.3">
      <c r="A7">
        <v>0.53007800000000005</v>
      </c>
      <c r="B7">
        <v>0.53142199999999995</v>
      </c>
      <c r="C7">
        <v>0.426454</v>
      </c>
      <c r="D7">
        <v>810.54</v>
      </c>
      <c r="F7">
        <f t="shared" si="1"/>
        <v>799.51984403999995</v>
      </c>
      <c r="G7">
        <f t="shared" si="0"/>
        <v>799.76872595999998</v>
      </c>
      <c r="H7">
        <f t="shared" si="0"/>
        <v>780.33075171999997</v>
      </c>
      <c r="J7">
        <f t="shared" si="2"/>
        <v>11.020155960000011</v>
      </c>
      <c r="K7">
        <f t="shared" si="3"/>
        <v>10.77127403999998</v>
      </c>
      <c r="L7">
        <f t="shared" si="3"/>
        <v>30.209248279999997</v>
      </c>
    </row>
    <row r="8" spans="1:18" x14ac:dyDescent="0.3">
      <c r="A8">
        <v>0.56880900000000001</v>
      </c>
      <c r="B8">
        <v>0.56606100000000004</v>
      </c>
      <c r="C8">
        <v>0.47053099999999998</v>
      </c>
      <c r="D8">
        <v>799.31</v>
      </c>
      <c r="F8">
        <f t="shared" si="1"/>
        <v>806.69205062000003</v>
      </c>
      <c r="G8">
        <f t="shared" si="0"/>
        <v>806.18317597999999</v>
      </c>
      <c r="H8">
        <f t="shared" si="0"/>
        <v>788.49293058000001</v>
      </c>
      <c r="J8">
        <f t="shared" si="2"/>
        <v>7.3820506200000864</v>
      </c>
      <c r="K8">
        <f t="shared" si="3"/>
        <v>6.8731759800000418</v>
      </c>
      <c r="L8">
        <f t="shared" si="3"/>
        <v>10.817069419999939</v>
      </c>
    </row>
    <row r="9" spans="1:18" x14ac:dyDescent="0.3">
      <c r="A9">
        <v>0.52112999999999998</v>
      </c>
      <c r="B9">
        <v>0.522061</v>
      </c>
      <c r="C9">
        <v>0.436753</v>
      </c>
      <c r="D9">
        <v>806.08</v>
      </c>
      <c r="F9">
        <f t="shared" si="1"/>
        <v>797.86285339999995</v>
      </c>
      <c r="G9">
        <f t="shared" si="0"/>
        <v>798.03525597999999</v>
      </c>
      <c r="H9">
        <f t="shared" si="0"/>
        <v>782.23792054</v>
      </c>
      <c r="J9">
        <f t="shared" si="2"/>
        <v>8.2171466000000919</v>
      </c>
      <c r="K9">
        <f t="shared" si="3"/>
        <v>8.0447440200000528</v>
      </c>
      <c r="L9">
        <f t="shared" si="3"/>
        <v>23.842079460000036</v>
      </c>
    </row>
    <row r="10" spans="1:18" x14ac:dyDescent="0.3">
      <c r="A10">
        <v>0.568249</v>
      </c>
      <c r="B10">
        <v>0.57244899999999999</v>
      </c>
      <c r="C10">
        <v>0.46342</v>
      </c>
      <c r="D10">
        <v>810.93</v>
      </c>
      <c r="F10">
        <f t="shared" si="1"/>
        <v>806.58834981999996</v>
      </c>
      <c r="G10">
        <f t="shared" si="0"/>
        <v>807.36610582000003</v>
      </c>
      <c r="H10">
        <f t="shared" si="0"/>
        <v>787.1761156</v>
      </c>
      <c r="J10">
        <f t="shared" si="2"/>
        <v>4.3416501799999878</v>
      </c>
      <c r="K10">
        <f t="shared" si="3"/>
        <v>3.5638941799999202</v>
      </c>
      <c r="L10">
        <f t="shared" si="3"/>
        <v>23.753884399999947</v>
      </c>
    </row>
    <row r="11" spans="1:18" x14ac:dyDescent="0.3">
      <c r="A11">
        <v>0.57930899999999996</v>
      </c>
      <c r="B11">
        <v>0.57717099999999999</v>
      </c>
      <c r="C11">
        <v>0.49942300000000001</v>
      </c>
      <c r="D11">
        <v>820.88</v>
      </c>
      <c r="F11">
        <f t="shared" si="1"/>
        <v>808.63644062000003</v>
      </c>
      <c r="G11">
        <f t="shared" si="0"/>
        <v>808.24052577999998</v>
      </c>
      <c r="H11">
        <f t="shared" si="0"/>
        <v>793.84315114000003</v>
      </c>
      <c r="J11">
        <f t="shared" si="2"/>
        <v>12.243559379999965</v>
      </c>
      <c r="K11">
        <f t="shared" si="3"/>
        <v>12.639474220000011</v>
      </c>
      <c r="L11">
        <f t="shared" si="3"/>
        <v>27.036848859999964</v>
      </c>
    </row>
    <row r="12" spans="1:18" x14ac:dyDescent="0.3">
      <c r="A12">
        <v>0.63489200000000001</v>
      </c>
      <c r="B12">
        <v>0.63534599999999997</v>
      </c>
      <c r="C12">
        <v>0.53525599999999995</v>
      </c>
      <c r="D12">
        <v>836.94</v>
      </c>
      <c r="F12">
        <f t="shared" si="1"/>
        <v>818.92930056</v>
      </c>
      <c r="G12">
        <f t="shared" si="0"/>
        <v>819.01337228</v>
      </c>
      <c r="H12">
        <f t="shared" si="0"/>
        <v>800.47870607999994</v>
      </c>
      <c r="J12">
        <f t="shared" si="2"/>
        <v>18.010699440000053</v>
      </c>
      <c r="K12">
        <f t="shared" si="3"/>
        <v>17.926627720000056</v>
      </c>
      <c r="L12">
        <f t="shared" si="3"/>
        <v>36.461293920000116</v>
      </c>
    </row>
    <row r="13" spans="1:18" x14ac:dyDescent="0.3">
      <c r="A13">
        <v>0.71559499999999998</v>
      </c>
      <c r="B13">
        <v>0.71467000000000003</v>
      </c>
      <c r="C13">
        <v>0.63279300000000005</v>
      </c>
      <c r="D13">
        <v>842.34</v>
      </c>
      <c r="F13">
        <f t="shared" si="1"/>
        <v>833.87388209999995</v>
      </c>
      <c r="G13">
        <f t="shared" si="0"/>
        <v>833.70259060000001</v>
      </c>
      <c r="H13">
        <f t="shared" si="0"/>
        <v>818.54060774000004</v>
      </c>
      <c r="J13">
        <f t="shared" si="2"/>
        <v>8.4661179000000857</v>
      </c>
      <c r="K13">
        <f t="shared" si="3"/>
        <v>8.6374094000000241</v>
      </c>
      <c r="L13">
        <f t="shared" si="3"/>
        <v>23.799392259999991</v>
      </c>
    </row>
    <row r="14" spans="1:18" x14ac:dyDescent="0.3">
      <c r="A14">
        <v>0.74165899999999996</v>
      </c>
      <c r="B14">
        <v>0.73966600000000005</v>
      </c>
      <c r="C14">
        <v>0.69017600000000001</v>
      </c>
      <c r="D14">
        <v>848.71</v>
      </c>
      <c r="F14">
        <f t="shared" si="1"/>
        <v>838.70041361999995</v>
      </c>
      <c r="G14">
        <f t="shared" si="0"/>
        <v>838.33134987999995</v>
      </c>
      <c r="H14">
        <f t="shared" si="0"/>
        <v>829.16679167999996</v>
      </c>
      <c r="J14">
        <f t="shared" si="2"/>
        <v>10.009586380000087</v>
      </c>
      <c r="K14">
        <f t="shared" si="3"/>
        <v>10.378650120000088</v>
      </c>
      <c r="L14">
        <f t="shared" si="3"/>
        <v>19.543208320000076</v>
      </c>
    </row>
    <row r="15" spans="1:18" x14ac:dyDescent="0.3">
      <c r="A15">
        <v>0.78331099999999998</v>
      </c>
      <c r="B15">
        <v>0.78420299999999998</v>
      </c>
      <c r="C15">
        <v>0.74811099999999997</v>
      </c>
      <c r="D15">
        <v>844.7</v>
      </c>
      <c r="F15">
        <f t="shared" si="1"/>
        <v>846.4135309799999</v>
      </c>
      <c r="G15">
        <f t="shared" si="0"/>
        <v>846.57871153999997</v>
      </c>
      <c r="H15">
        <f t="shared" si="0"/>
        <v>839.89519497999993</v>
      </c>
      <c r="J15">
        <f t="shared" si="2"/>
        <v>1.7135309799998595</v>
      </c>
      <c r="K15">
        <f t="shared" si="3"/>
        <v>1.8787115399999266</v>
      </c>
      <c r="L15">
        <f t="shared" si="3"/>
        <v>4.8048050200001171</v>
      </c>
    </row>
    <row r="16" spans="1:18" x14ac:dyDescent="0.3">
      <c r="A16">
        <v>0.76120900000000002</v>
      </c>
      <c r="B16">
        <v>0.76034500000000005</v>
      </c>
      <c r="C16">
        <v>0.74722299999999997</v>
      </c>
      <c r="D16">
        <v>838.63</v>
      </c>
      <c r="F16">
        <f t="shared" si="1"/>
        <v>842.32068261999996</v>
      </c>
      <c r="G16">
        <f t="shared" si="0"/>
        <v>842.16068710000002</v>
      </c>
      <c r="H16">
        <f t="shared" si="0"/>
        <v>839.73075513999993</v>
      </c>
      <c r="J16">
        <f t="shared" si="2"/>
        <v>3.6906826199999614</v>
      </c>
      <c r="K16">
        <f t="shared" si="3"/>
        <v>3.5306871000000228</v>
      </c>
      <c r="L16">
        <f t="shared" si="3"/>
        <v>1.1007551399999329</v>
      </c>
    </row>
    <row r="17" spans="1:12" x14ac:dyDescent="0.3">
      <c r="A17">
        <v>0.73658999999999997</v>
      </c>
      <c r="B17">
        <v>0.737958</v>
      </c>
      <c r="C17">
        <v>0.69896599999999998</v>
      </c>
      <c r="D17">
        <v>837.53</v>
      </c>
      <c r="F17">
        <f t="shared" si="1"/>
        <v>837.76173619999997</v>
      </c>
      <c r="G17">
        <f t="shared" si="0"/>
        <v>838.01506243999995</v>
      </c>
      <c r="H17">
        <f t="shared" si="0"/>
        <v>830.79452388000004</v>
      </c>
      <c r="J17">
        <f t="shared" si="2"/>
        <v>0.23173620000000028</v>
      </c>
      <c r="K17">
        <f t="shared" si="3"/>
        <v>0.48506243999997878</v>
      </c>
      <c r="L17">
        <f t="shared" si="3"/>
        <v>6.7354761199999302</v>
      </c>
    </row>
    <row r="18" spans="1:12" x14ac:dyDescent="0.3">
      <c r="A18">
        <v>0.730522</v>
      </c>
      <c r="B18">
        <v>0.73117100000000002</v>
      </c>
      <c r="C18">
        <v>0.69497100000000001</v>
      </c>
      <c r="D18">
        <v>825.93</v>
      </c>
      <c r="F18">
        <f t="shared" si="1"/>
        <v>836.63806395999995</v>
      </c>
      <c r="G18">
        <f t="shared" si="1"/>
        <v>836.75824577999992</v>
      </c>
      <c r="H18">
        <f t="shared" si="1"/>
        <v>830.05472978</v>
      </c>
      <c r="J18">
        <f t="shared" si="2"/>
        <v>10.708063960000004</v>
      </c>
      <c r="K18">
        <f t="shared" si="3"/>
        <v>10.828245779999975</v>
      </c>
      <c r="L18">
        <f t="shared" si="3"/>
        <v>4.1247297800000524</v>
      </c>
    </row>
    <row r="19" spans="1:12" x14ac:dyDescent="0.3">
      <c r="A19">
        <v>0.66658099999999998</v>
      </c>
      <c r="B19">
        <v>0.66574100000000003</v>
      </c>
      <c r="C19">
        <v>0.61582999999999999</v>
      </c>
      <c r="D19">
        <v>835.8</v>
      </c>
      <c r="F19">
        <f t="shared" ref="F19:H52" si="4">A19*($O$2-$O$3)+$O$3</f>
        <v>824.79746957999998</v>
      </c>
      <c r="G19">
        <f t="shared" si="4"/>
        <v>824.64191837999999</v>
      </c>
      <c r="H19">
        <f t="shared" si="4"/>
        <v>815.39939939999999</v>
      </c>
      <c r="J19">
        <f t="shared" si="2"/>
        <v>11.002530419999971</v>
      </c>
      <c r="K19">
        <f t="shared" si="3"/>
        <v>11.158081619999962</v>
      </c>
      <c r="L19">
        <f t="shared" si="3"/>
        <v>20.400600599999962</v>
      </c>
    </row>
    <row r="20" spans="1:12" x14ac:dyDescent="0.3">
      <c r="A20">
        <v>0.72446999999999995</v>
      </c>
      <c r="B20">
        <v>0.72691700000000004</v>
      </c>
      <c r="C20">
        <v>0.66126600000000002</v>
      </c>
      <c r="D20">
        <v>849.26</v>
      </c>
      <c r="F20">
        <f t="shared" si="4"/>
        <v>835.51735459999998</v>
      </c>
      <c r="G20">
        <f t="shared" si="4"/>
        <v>835.97049005999997</v>
      </c>
      <c r="H20">
        <f t="shared" si="4"/>
        <v>823.81323787999997</v>
      </c>
      <c r="J20">
        <f t="shared" si="2"/>
        <v>13.742645400000015</v>
      </c>
      <c r="K20">
        <f t="shared" si="3"/>
        <v>13.289509940000016</v>
      </c>
      <c r="L20">
        <f t="shared" si="3"/>
        <v>25.446762120000017</v>
      </c>
    </row>
    <row r="21" spans="1:12" x14ac:dyDescent="0.3">
      <c r="A21">
        <v>0.77924599999999999</v>
      </c>
      <c r="B21">
        <v>0.77601799999999999</v>
      </c>
      <c r="C21">
        <v>0.77065899999999998</v>
      </c>
      <c r="D21">
        <v>858.22</v>
      </c>
      <c r="F21">
        <f t="shared" si="4"/>
        <v>845.66077427999994</v>
      </c>
      <c r="G21">
        <f t="shared" si="4"/>
        <v>845.06301323999992</v>
      </c>
      <c r="H21">
        <f t="shared" si="4"/>
        <v>844.07063361999997</v>
      </c>
      <c r="J21">
        <f t="shared" si="2"/>
        <v>12.559225720000086</v>
      </c>
      <c r="K21">
        <f t="shared" si="3"/>
        <v>13.156986760000109</v>
      </c>
      <c r="L21">
        <f t="shared" si="3"/>
        <v>14.14936638000006</v>
      </c>
    </row>
    <row r="22" spans="1:12" x14ac:dyDescent="0.3">
      <c r="A22">
        <v>0.82702299999999995</v>
      </c>
      <c r="B22">
        <v>0.82553699999999997</v>
      </c>
      <c r="C22">
        <v>0.83744399999999997</v>
      </c>
      <c r="D22">
        <v>858.06</v>
      </c>
      <c r="F22">
        <f t="shared" si="4"/>
        <v>854.50811913999996</v>
      </c>
      <c r="G22">
        <f t="shared" si="4"/>
        <v>854.23294165999994</v>
      </c>
      <c r="H22">
        <f t="shared" si="4"/>
        <v>856.43787992</v>
      </c>
      <c r="J22">
        <f t="shared" si="2"/>
        <v>3.5518808599999829</v>
      </c>
      <c r="K22">
        <f t="shared" si="3"/>
        <v>3.8270583400000078</v>
      </c>
      <c r="L22">
        <f t="shared" si="3"/>
        <v>1.6221200799999451</v>
      </c>
    </row>
    <row r="23" spans="1:12" x14ac:dyDescent="0.3">
      <c r="A23">
        <v>0.83050800000000002</v>
      </c>
      <c r="B23">
        <v>0.83020099999999997</v>
      </c>
      <c r="C23">
        <v>0.860734</v>
      </c>
      <c r="D23">
        <v>839.34</v>
      </c>
      <c r="F23">
        <f t="shared" si="4"/>
        <v>855.15347143999998</v>
      </c>
      <c r="G23">
        <f t="shared" si="4"/>
        <v>855.09662117999994</v>
      </c>
      <c r="H23">
        <f t="shared" si="4"/>
        <v>860.75072211999998</v>
      </c>
      <c r="J23">
        <f t="shared" si="2"/>
        <v>15.813471439999944</v>
      </c>
      <c r="K23">
        <f t="shared" si="3"/>
        <v>15.756621179999911</v>
      </c>
      <c r="L23">
        <f t="shared" si="3"/>
        <v>21.410722119999946</v>
      </c>
    </row>
    <row r="24" spans="1:12" x14ac:dyDescent="0.3">
      <c r="A24">
        <v>0.73912599999999995</v>
      </c>
      <c r="B24">
        <v>0.73975800000000003</v>
      </c>
      <c r="C24">
        <v>0.71845899999999996</v>
      </c>
      <c r="D24">
        <v>823.89</v>
      </c>
      <c r="F24">
        <f t="shared" si="4"/>
        <v>838.23135267999999</v>
      </c>
      <c r="G24">
        <f t="shared" si="4"/>
        <v>838.34838644000001</v>
      </c>
      <c r="H24">
        <f t="shared" si="4"/>
        <v>834.40423762</v>
      </c>
      <c r="J24">
        <f t="shared" si="2"/>
        <v>14.34135268</v>
      </c>
      <c r="K24">
        <f t="shared" si="3"/>
        <v>14.458386440000027</v>
      </c>
      <c r="L24">
        <f t="shared" si="3"/>
        <v>10.514237620000017</v>
      </c>
    </row>
    <row r="25" spans="1:12" x14ac:dyDescent="0.3">
      <c r="A25">
        <v>0.66894600000000004</v>
      </c>
      <c r="B25">
        <v>0.67239599999999999</v>
      </c>
      <c r="C25">
        <v>0.59394100000000005</v>
      </c>
      <c r="D25">
        <v>810.72</v>
      </c>
      <c r="F25">
        <f t="shared" si="4"/>
        <v>825.23542027999997</v>
      </c>
      <c r="G25">
        <f t="shared" si="4"/>
        <v>825.87429127999997</v>
      </c>
      <c r="H25">
        <f t="shared" si="4"/>
        <v>811.34599437999998</v>
      </c>
      <c r="J25">
        <f t="shared" si="2"/>
        <v>14.515420279999944</v>
      </c>
      <c r="K25">
        <f t="shared" si="3"/>
        <v>15.154291279999939</v>
      </c>
      <c r="L25">
        <f t="shared" si="3"/>
        <v>0.62599437999995189</v>
      </c>
    </row>
    <row r="26" spans="1:12" x14ac:dyDescent="0.3">
      <c r="A26">
        <v>0.59472700000000001</v>
      </c>
      <c r="B26">
        <v>0.59537600000000002</v>
      </c>
      <c r="C26">
        <v>0.52185499999999996</v>
      </c>
      <c r="D26">
        <v>817.92</v>
      </c>
      <c r="F26">
        <f t="shared" si="4"/>
        <v>811.49154585999997</v>
      </c>
      <c r="G26">
        <f t="shared" si="4"/>
        <v>811.61172767999994</v>
      </c>
      <c r="H26">
        <f t="shared" si="4"/>
        <v>797.99710889999994</v>
      </c>
      <c r="J26">
        <f t="shared" si="2"/>
        <v>6.4284541399999853</v>
      </c>
      <c r="K26">
        <f t="shared" si="3"/>
        <v>6.3082723200000146</v>
      </c>
      <c r="L26">
        <f t="shared" si="3"/>
        <v>19.922891100000015</v>
      </c>
    </row>
    <row r="27" spans="1:12" x14ac:dyDescent="0.3">
      <c r="A27">
        <v>0.62954600000000005</v>
      </c>
      <c r="B27">
        <v>0.63071100000000002</v>
      </c>
      <c r="C27">
        <v>0.54992200000000002</v>
      </c>
      <c r="D27">
        <v>818.67</v>
      </c>
      <c r="F27">
        <f t="shared" si="4"/>
        <v>817.93932828000004</v>
      </c>
      <c r="G27">
        <f t="shared" si="4"/>
        <v>818.15506298000003</v>
      </c>
      <c r="H27">
        <f t="shared" si="4"/>
        <v>803.19455596</v>
      </c>
      <c r="J27">
        <f t="shared" si="2"/>
        <v>0.73067171999991842</v>
      </c>
      <c r="K27">
        <f t="shared" si="3"/>
        <v>0.51493701999993391</v>
      </c>
      <c r="L27">
        <f t="shared" si="3"/>
        <v>15.475444039999957</v>
      </c>
    </row>
    <row r="28" spans="1:12" x14ac:dyDescent="0.3">
      <c r="A28">
        <v>0.62031800000000004</v>
      </c>
      <c r="B28">
        <v>0.61745799999999995</v>
      </c>
      <c r="C28">
        <v>0.55344099999999996</v>
      </c>
      <c r="D28">
        <v>817.66</v>
      </c>
      <c r="F28">
        <f t="shared" si="4"/>
        <v>816.23048724</v>
      </c>
      <c r="G28">
        <f t="shared" si="4"/>
        <v>815.70087244000001</v>
      </c>
      <c r="H28">
        <f t="shared" si="4"/>
        <v>803.84620438000002</v>
      </c>
      <c r="J28">
        <f t="shared" si="2"/>
        <v>1.429512759999966</v>
      </c>
      <c r="K28">
        <f t="shared" si="3"/>
        <v>1.9591275599999562</v>
      </c>
      <c r="L28">
        <f t="shared" si="3"/>
        <v>13.813795619999951</v>
      </c>
    </row>
    <row r="29" spans="1:12" x14ac:dyDescent="0.3">
      <c r="A29">
        <v>0.62195900000000004</v>
      </c>
      <c r="B29">
        <v>0.62287599999999999</v>
      </c>
      <c r="C29">
        <v>0.53372600000000003</v>
      </c>
      <c r="D29">
        <v>822.37</v>
      </c>
      <c r="F29">
        <f t="shared" si="4"/>
        <v>816.53436762000001</v>
      </c>
      <c r="G29">
        <f t="shared" si="4"/>
        <v>816.70417767999993</v>
      </c>
      <c r="H29">
        <f t="shared" si="4"/>
        <v>800.19538067999997</v>
      </c>
      <c r="J29">
        <f t="shared" si="2"/>
        <v>5.8356323799999927</v>
      </c>
      <c r="K29">
        <f t="shared" si="3"/>
        <v>5.6658223200000748</v>
      </c>
      <c r="L29">
        <f t="shared" si="3"/>
        <v>22.174619320000033</v>
      </c>
    </row>
    <row r="30" spans="1:12" x14ac:dyDescent="0.3">
      <c r="A30">
        <v>0.646791</v>
      </c>
      <c r="B30">
        <v>0.64737100000000003</v>
      </c>
      <c r="C30">
        <v>0.56264800000000004</v>
      </c>
      <c r="D30">
        <v>815.99</v>
      </c>
      <c r="F30">
        <f t="shared" si="4"/>
        <v>821.13275737999993</v>
      </c>
      <c r="G30">
        <f t="shared" si="4"/>
        <v>821.24016177999999</v>
      </c>
      <c r="H30">
        <f t="shared" si="4"/>
        <v>805.55115664000004</v>
      </c>
      <c r="J30">
        <f t="shared" si="2"/>
        <v>5.1427573799999209</v>
      </c>
      <c r="K30">
        <f t="shared" si="3"/>
        <v>5.2501617799999849</v>
      </c>
      <c r="L30">
        <f t="shared" si="3"/>
        <v>10.438843359999964</v>
      </c>
    </row>
    <row r="31" spans="1:12" x14ac:dyDescent="0.3">
      <c r="A31">
        <v>0.61000600000000005</v>
      </c>
      <c r="B31">
        <v>0.608935</v>
      </c>
      <c r="C31">
        <v>0.53586900000000004</v>
      </c>
      <c r="D31">
        <v>799.37</v>
      </c>
      <c r="F31">
        <f t="shared" si="4"/>
        <v>814.32091107999997</v>
      </c>
      <c r="G31">
        <f t="shared" si="4"/>
        <v>814.12258329999997</v>
      </c>
      <c r="H31">
        <f t="shared" si="4"/>
        <v>800.59222141999999</v>
      </c>
      <c r="J31">
        <f t="shared" si="2"/>
        <v>14.950911079999969</v>
      </c>
      <c r="K31">
        <f t="shared" si="3"/>
        <v>14.752583299999969</v>
      </c>
      <c r="L31">
        <f t="shared" si="3"/>
        <v>1.2222214199999826</v>
      </c>
    </row>
    <row r="32" spans="1:12" x14ac:dyDescent="0.3">
      <c r="A32">
        <v>0.53139000000000003</v>
      </c>
      <c r="B32">
        <v>0.53320000000000001</v>
      </c>
      <c r="C32">
        <v>0.449652</v>
      </c>
      <c r="D32">
        <v>787.9</v>
      </c>
      <c r="F32">
        <f t="shared" si="4"/>
        <v>799.76280020000002</v>
      </c>
      <c r="G32">
        <f t="shared" si="4"/>
        <v>800.09797600000002</v>
      </c>
      <c r="H32">
        <f t="shared" si="4"/>
        <v>784.62655735999999</v>
      </c>
      <c r="J32">
        <f t="shared" si="2"/>
        <v>11.862800200000038</v>
      </c>
      <c r="K32">
        <f t="shared" si="3"/>
        <v>12.19797600000004</v>
      </c>
      <c r="L32">
        <f t="shared" si="3"/>
        <v>3.2734426399999847</v>
      </c>
    </row>
    <row r="33" spans="1:12" x14ac:dyDescent="0.3">
      <c r="A33">
        <v>0.47584399999999999</v>
      </c>
      <c r="B33">
        <v>0.47880899999999998</v>
      </c>
      <c r="C33">
        <v>0.40323199999999998</v>
      </c>
      <c r="D33">
        <v>786.2</v>
      </c>
      <c r="F33">
        <f t="shared" si="4"/>
        <v>789.47679191999998</v>
      </c>
      <c r="G33">
        <f t="shared" si="4"/>
        <v>790.02585062000003</v>
      </c>
      <c r="H33">
        <f t="shared" si="4"/>
        <v>776.03050175999999</v>
      </c>
      <c r="J33">
        <f t="shared" si="2"/>
        <v>3.2767919199999369</v>
      </c>
      <c r="K33">
        <f t="shared" si="3"/>
        <v>3.8258506199999829</v>
      </c>
      <c r="L33">
        <f t="shared" si="3"/>
        <v>10.169498240000053</v>
      </c>
    </row>
    <row r="34" spans="1:12" x14ac:dyDescent="0.3">
      <c r="A34">
        <v>0.460897</v>
      </c>
      <c r="B34">
        <v>0.46211400000000002</v>
      </c>
      <c r="C34">
        <v>0.40055499999999999</v>
      </c>
      <c r="D34">
        <v>782.8</v>
      </c>
      <c r="F34">
        <f t="shared" si="4"/>
        <v>786.70890645999998</v>
      </c>
      <c r="G34">
        <f t="shared" si="4"/>
        <v>786.93427052000004</v>
      </c>
      <c r="H34">
        <f t="shared" si="4"/>
        <v>775.5347749</v>
      </c>
      <c r="J34">
        <f t="shared" si="2"/>
        <v>3.9089064600000256</v>
      </c>
      <c r="K34">
        <f t="shared" si="3"/>
        <v>4.1342705200000864</v>
      </c>
      <c r="L34">
        <f t="shared" si="3"/>
        <v>7.2652250999999524</v>
      </c>
    </row>
    <row r="35" spans="1:12" x14ac:dyDescent="0.3">
      <c r="A35">
        <v>0.43671399999999999</v>
      </c>
      <c r="B35">
        <v>0.43678699999999998</v>
      </c>
      <c r="C35">
        <v>0.387266</v>
      </c>
      <c r="D35">
        <v>784.46</v>
      </c>
      <c r="F35">
        <f t="shared" si="4"/>
        <v>782.23069852000003</v>
      </c>
      <c r="G35">
        <f t="shared" si="4"/>
        <v>782.24421666000001</v>
      </c>
      <c r="H35">
        <f t="shared" si="4"/>
        <v>773.07391787999995</v>
      </c>
      <c r="J35">
        <f t="shared" si="2"/>
        <v>2.2293014800000037</v>
      </c>
      <c r="K35">
        <f t="shared" si="3"/>
        <v>2.21578334000003</v>
      </c>
      <c r="L35">
        <f t="shared" si="3"/>
        <v>11.386082120000083</v>
      </c>
    </row>
    <row r="36" spans="1:12" x14ac:dyDescent="0.3">
      <c r="A36">
        <v>0.44717899999999999</v>
      </c>
      <c r="B36">
        <v>0.44904899999999998</v>
      </c>
      <c r="C36">
        <v>0.38550600000000002</v>
      </c>
      <c r="D36">
        <v>797.65</v>
      </c>
      <c r="F36">
        <f t="shared" si="4"/>
        <v>784.16860722000001</v>
      </c>
      <c r="G36">
        <f t="shared" si="4"/>
        <v>784.51489382</v>
      </c>
      <c r="H36">
        <f t="shared" si="4"/>
        <v>772.74800107999999</v>
      </c>
      <c r="J36">
        <f t="shared" si="2"/>
        <v>13.481392779999965</v>
      </c>
      <c r="K36">
        <f t="shared" si="3"/>
        <v>13.13510617999998</v>
      </c>
      <c r="L36">
        <f t="shared" si="3"/>
        <v>24.901998919999983</v>
      </c>
    </row>
    <row r="37" spans="1:12" x14ac:dyDescent="0.3">
      <c r="A37">
        <v>0.51214499999999996</v>
      </c>
      <c r="B37">
        <v>0.51293900000000003</v>
      </c>
      <c r="C37">
        <v>0.422178</v>
      </c>
      <c r="D37">
        <v>784.93</v>
      </c>
      <c r="F37">
        <f t="shared" si="4"/>
        <v>796.19901110000001</v>
      </c>
      <c r="G37">
        <f t="shared" si="4"/>
        <v>796.34604402000002</v>
      </c>
      <c r="H37">
        <f t="shared" si="4"/>
        <v>779.53892203999999</v>
      </c>
      <c r="J37">
        <f t="shared" si="2"/>
        <v>11.269011100000057</v>
      </c>
      <c r="K37">
        <f t="shared" si="3"/>
        <v>11.416044020000072</v>
      </c>
      <c r="L37">
        <f t="shared" si="3"/>
        <v>5.3910779599999614</v>
      </c>
    </row>
    <row r="38" spans="1:12" x14ac:dyDescent="0.3">
      <c r="A38">
        <v>0.44016100000000002</v>
      </c>
      <c r="B38">
        <v>0.43850299999999998</v>
      </c>
      <c r="C38">
        <v>0.39182099999999997</v>
      </c>
      <c r="D38">
        <v>770.89</v>
      </c>
      <c r="F38">
        <f t="shared" si="4"/>
        <v>782.86901397999998</v>
      </c>
      <c r="G38">
        <f t="shared" si="4"/>
        <v>782.56198554000002</v>
      </c>
      <c r="H38">
        <f t="shared" si="4"/>
        <v>773.91741277999995</v>
      </c>
      <c r="J38">
        <f t="shared" si="2"/>
        <v>11.979013979999991</v>
      </c>
      <c r="K38">
        <f t="shared" si="3"/>
        <v>11.671985540000037</v>
      </c>
      <c r="L38">
        <f t="shared" si="3"/>
        <v>3.0274127799999633</v>
      </c>
    </row>
    <row r="39" spans="1:12" x14ac:dyDescent="0.3">
      <c r="A39">
        <v>0.38517200000000001</v>
      </c>
      <c r="B39">
        <v>0.39039699999999999</v>
      </c>
      <c r="C39">
        <v>0.347277</v>
      </c>
      <c r="D39">
        <v>755.63</v>
      </c>
      <c r="F39">
        <f t="shared" si="4"/>
        <v>772.68615095999996</v>
      </c>
      <c r="G39">
        <f t="shared" si="4"/>
        <v>773.65371645999994</v>
      </c>
      <c r="H39">
        <f t="shared" si="4"/>
        <v>765.66875486000004</v>
      </c>
      <c r="J39">
        <f t="shared" si="2"/>
        <v>17.056150959999968</v>
      </c>
      <c r="K39">
        <f t="shared" si="3"/>
        <v>18.023716459999946</v>
      </c>
      <c r="L39">
        <f t="shared" si="3"/>
        <v>10.03875486000004</v>
      </c>
    </row>
    <row r="40" spans="1:12" x14ac:dyDescent="0.3">
      <c r="A40">
        <v>0.30215399999999998</v>
      </c>
      <c r="B40">
        <v>0.30493500000000001</v>
      </c>
      <c r="C40">
        <v>0.32261400000000001</v>
      </c>
      <c r="D40">
        <v>738.08</v>
      </c>
      <c r="F40">
        <f t="shared" si="4"/>
        <v>757.31287771999996</v>
      </c>
      <c r="G40">
        <f t="shared" si="4"/>
        <v>757.82786329999999</v>
      </c>
      <c r="H40">
        <f t="shared" si="4"/>
        <v>761.10166052</v>
      </c>
      <c r="J40">
        <f t="shared" si="2"/>
        <v>19.232877719999919</v>
      </c>
      <c r="K40">
        <f t="shared" si="3"/>
        <v>19.747863299999949</v>
      </c>
      <c r="L40">
        <f t="shared" si="3"/>
        <v>23.021660519999955</v>
      </c>
    </row>
    <row r="41" spans="1:12" x14ac:dyDescent="0.3">
      <c r="A41">
        <v>0.20960200000000001</v>
      </c>
      <c r="B41">
        <v>0.21324199999999999</v>
      </c>
      <c r="C41">
        <v>0.30182999999999999</v>
      </c>
      <c r="D41">
        <v>749.28</v>
      </c>
      <c r="F41">
        <f t="shared" si="4"/>
        <v>740.17409836000002</v>
      </c>
      <c r="G41">
        <f t="shared" si="4"/>
        <v>740.84815356000001</v>
      </c>
      <c r="H41">
        <f t="shared" si="4"/>
        <v>757.25287939999998</v>
      </c>
      <c r="J41">
        <f t="shared" si="2"/>
        <v>9.1059016399999564</v>
      </c>
      <c r="K41">
        <f t="shared" si="3"/>
        <v>8.4318464399999584</v>
      </c>
      <c r="L41">
        <f t="shared" si="3"/>
        <v>7.9728794000000107</v>
      </c>
    </row>
    <row r="42" spans="1:12" x14ac:dyDescent="0.3">
      <c r="A42">
        <v>0.26680199999999998</v>
      </c>
      <c r="B42">
        <v>0.27211999999999997</v>
      </c>
      <c r="C42">
        <v>0.31458000000000003</v>
      </c>
      <c r="D42">
        <v>755.85</v>
      </c>
      <c r="F42">
        <f t="shared" si="4"/>
        <v>750.76639436000005</v>
      </c>
      <c r="G42">
        <f t="shared" si="4"/>
        <v>751.7511816</v>
      </c>
      <c r="H42">
        <f t="shared" si="4"/>
        <v>759.61392439999997</v>
      </c>
      <c r="J42">
        <f t="shared" si="2"/>
        <v>5.0836056399999734</v>
      </c>
      <c r="K42">
        <f t="shared" si="3"/>
        <v>4.0988184000000274</v>
      </c>
      <c r="L42">
        <f t="shared" si="3"/>
        <v>3.7639243999999508</v>
      </c>
    </row>
    <row r="43" spans="1:12" x14ac:dyDescent="0.3">
      <c r="A43">
        <v>0.281723</v>
      </c>
      <c r="B43">
        <v>0.28088000000000002</v>
      </c>
      <c r="C43">
        <v>0.32123600000000002</v>
      </c>
      <c r="D43">
        <v>776.77</v>
      </c>
      <c r="F43">
        <f t="shared" si="4"/>
        <v>753.52946513999996</v>
      </c>
      <c r="G43">
        <f t="shared" si="4"/>
        <v>753.37335840000003</v>
      </c>
      <c r="H43">
        <f t="shared" si="4"/>
        <v>760.84648247999996</v>
      </c>
      <c r="J43">
        <f t="shared" si="2"/>
        <v>23.240534860000025</v>
      </c>
      <c r="K43">
        <f t="shared" si="3"/>
        <v>23.396641599999953</v>
      </c>
      <c r="L43">
        <f t="shared" si="3"/>
        <v>15.923517520000019</v>
      </c>
    </row>
    <row r="44" spans="1:12" x14ac:dyDescent="0.3">
      <c r="A44">
        <v>0.39777499999999999</v>
      </c>
      <c r="B44">
        <v>0.40130100000000002</v>
      </c>
      <c r="C44">
        <v>0.34149499999999999</v>
      </c>
      <c r="D44">
        <v>778.57</v>
      </c>
      <c r="F44">
        <f t="shared" si="4"/>
        <v>775.01997449999999</v>
      </c>
      <c r="G44">
        <f t="shared" si="4"/>
        <v>775.67291918000001</v>
      </c>
      <c r="H44">
        <f t="shared" si="4"/>
        <v>764.59804410000004</v>
      </c>
      <c r="J44">
        <f t="shared" si="2"/>
        <v>3.5500255000000607</v>
      </c>
      <c r="K44">
        <f t="shared" si="3"/>
        <v>2.897080820000042</v>
      </c>
      <c r="L44">
        <f t="shared" si="3"/>
        <v>13.971955900000012</v>
      </c>
    </row>
    <row r="45" spans="1:12" x14ac:dyDescent="0.3">
      <c r="A45">
        <v>0.39937099999999998</v>
      </c>
      <c r="B45">
        <v>0.39819599999999999</v>
      </c>
      <c r="C45">
        <v>0.35734100000000002</v>
      </c>
      <c r="D45">
        <v>789.32</v>
      </c>
      <c r="F45">
        <f t="shared" si="4"/>
        <v>775.31552177999993</v>
      </c>
      <c r="G45">
        <f t="shared" si="4"/>
        <v>775.09793528</v>
      </c>
      <c r="H45">
        <f t="shared" si="4"/>
        <v>767.53240638</v>
      </c>
      <c r="J45">
        <f t="shared" si="2"/>
        <v>14.004478220000124</v>
      </c>
      <c r="K45">
        <f t="shared" si="3"/>
        <v>14.222064720000049</v>
      </c>
      <c r="L45">
        <f t="shared" si="3"/>
        <v>21.787593620000052</v>
      </c>
    </row>
    <row r="46" spans="1:12" x14ac:dyDescent="0.3">
      <c r="A46">
        <v>0.470638</v>
      </c>
      <c r="B46">
        <v>0.47482400000000002</v>
      </c>
      <c r="C46">
        <v>0.38146200000000002</v>
      </c>
      <c r="D46">
        <v>781.05</v>
      </c>
      <c r="F46">
        <f t="shared" si="4"/>
        <v>788.51274483999998</v>
      </c>
      <c r="G46">
        <f t="shared" si="4"/>
        <v>789.28790832000004</v>
      </c>
      <c r="H46">
        <f t="shared" si="4"/>
        <v>771.99913316000004</v>
      </c>
      <c r="J46">
        <f t="shared" si="2"/>
        <v>7.4627448400000276</v>
      </c>
      <c r="K46">
        <f t="shared" si="3"/>
        <v>8.2379083200000878</v>
      </c>
      <c r="L46">
        <f t="shared" si="3"/>
        <v>9.0508668399999124</v>
      </c>
    </row>
    <row r="47" spans="1:12" x14ac:dyDescent="0.3">
      <c r="A47">
        <v>0.42067599999999999</v>
      </c>
      <c r="B47">
        <v>0.419931</v>
      </c>
      <c r="C47">
        <v>0.377079</v>
      </c>
      <c r="D47">
        <v>778.62</v>
      </c>
      <c r="F47">
        <f t="shared" si="4"/>
        <v>779.26078168000004</v>
      </c>
      <c r="G47">
        <f t="shared" si="4"/>
        <v>779.12282258000005</v>
      </c>
      <c r="H47">
        <f t="shared" si="4"/>
        <v>771.18748921999997</v>
      </c>
      <c r="J47">
        <f t="shared" si="2"/>
        <v>0.64078168000003188</v>
      </c>
      <c r="K47">
        <f t="shared" si="3"/>
        <v>0.50282258000004276</v>
      </c>
      <c r="L47">
        <f t="shared" si="3"/>
        <v>7.4325107800000296</v>
      </c>
    </row>
    <row r="48" spans="1:12" x14ac:dyDescent="0.3">
      <c r="A48">
        <v>0.42142000000000002</v>
      </c>
      <c r="B48">
        <v>0.42583300000000002</v>
      </c>
      <c r="C48">
        <v>0.36576500000000001</v>
      </c>
      <c r="D48">
        <v>773.06</v>
      </c>
      <c r="F48">
        <f t="shared" si="4"/>
        <v>779.39855560000001</v>
      </c>
      <c r="G48">
        <f t="shared" si="4"/>
        <v>780.21575494000001</v>
      </c>
      <c r="H48">
        <f t="shared" si="4"/>
        <v>769.09236269999997</v>
      </c>
      <c r="J48">
        <f t="shared" si="2"/>
        <v>6.3385556000000634</v>
      </c>
      <c r="K48">
        <f t="shared" si="3"/>
        <v>7.1557549400000653</v>
      </c>
      <c r="L48">
        <f t="shared" si="3"/>
        <v>3.9676372999999785</v>
      </c>
    </row>
    <row r="49" spans="1:12" x14ac:dyDescent="0.3">
      <c r="A49">
        <v>0.38600200000000001</v>
      </c>
      <c r="B49">
        <v>0.38694600000000001</v>
      </c>
      <c r="C49">
        <v>0.35888700000000001</v>
      </c>
      <c r="D49">
        <v>758.96</v>
      </c>
      <c r="F49">
        <f t="shared" si="4"/>
        <v>772.83985036000001</v>
      </c>
      <c r="G49">
        <f t="shared" si="4"/>
        <v>773.01466028000004</v>
      </c>
      <c r="H49">
        <f t="shared" si="4"/>
        <v>767.81869466000001</v>
      </c>
      <c r="J49">
        <f t="shared" si="2"/>
        <v>13.879850359999978</v>
      </c>
      <c r="K49">
        <f t="shared" si="3"/>
        <v>14.054660280000007</v>
      </c>
      <c r="L49">
        <f t="shared" si="3"/>
        <v>8.8586946599999692</v>
      </c>
    </row>
    <row r="50" spans="1:12" x14ac:dyDescent="0.3">
      <c r="A50">
        <v>0.314857</v>
      </c>
      <c r="B50">
        <v>0.31730999999999998</v>
      </c>
      <c r="C50">
        <v>0.32879900000000001</v>
      </c>
      <c r="D50">
        <v>762.43</v>
      </c>
      <c r="F50">
        <f t="shared" si="4"/>
        <v>759.66521925999996</v>
      </c>
      <c r="G50">
        <f t="shared" si="4"/>
        <v>760.11946579999994</v>
      </c>
      <c r="H50">
        <f t="shared" si="4"/>
        <v>762.24699882000004</v>
      </c>
      <c r="J50">
        <f t="shared" si="2"/>
        <v>2.764780739999992</v>
      </c>
      <c r="K50">
        <f t="shared" si="3"/>
        <v>2.3105342000000064</v>
      </c>
      <c r="L50">
        <f t="shared" si="3"/>
        <v>0.18300117999990562</v>
      </c>
    </row>
    <row r="51" spans="1:12" x14ac:dyDescent="0.3">
      <c r="A51">
        <v>0.3367</v>
      </c>
      <c r="B51">
        <v>0.34129199999999998</v>
      </c>
      <c r="C51">
        <v>0.33283800000000002</v>
      </c>
      <c r="D51">
        <v>769.68</v>
      </c>
      <c r="F51">
        <f t="shared" si="4"/>
        <v>763.710106</v>
      </c>
      <c r="G51">
        <f t="shared" si="4"/>
        <v>764.56045256000004</v>
      </c>
      <c r="H51">
        <f t="shared" si="4"/>
        <v>762.99494084000003</v>
      </c>
      <c r="J51">
        <f t="shared" si="2"/>
        <v>5.9698939999999538</v>
      </c>
      <c r="K51">
        <f t="shared" si="3"/>
        <v>5.1195474399999057</v>
      </c>
      <c r="L51">
        <f t="shared" si="3"/>
        <v>6.6850591599999234</v>
      </c>
    </row>
    <row r="52" spans="1:12" x14ac:dyDescent="0.3">
      <c r="A52">
        <v>0.36141000000000001</v>
      </c>
      <c r="B52">
        <v>0.36155700000000002</v>
      </c>
      <c r="C52">
        <v>0.34604099999999999</v>
      </c>
      <c r="D52">
        <v>778.71</v>
      </c>
      <c r="F52">
        <f t="shared" si="4"/>
        <v>768.28590380000003</v>
      </c>
      <c r="G52">
        <f t="shared" si="4"/>
        <v>768.31312525999999</v>
      </c>
      <c r="H52">
        <f t="shared" si="4"/>
        <v>765.43987238</v>
      </c>
      <c r="J52">
        <f t="shared" si="2"/>
        <v>10.424096200000008</v>
      </c>
      <c r="K52">
        <f t="shared" si="3"/>
        <v>10.396874740000044</v>
      </c>
      <c r="L52">
        <f t="shared" si="3"/>
        <v>13.270127620000039</v>
      </c>
    </row>
  </sheetData>
  <mergeCells count="1"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63BF-1828-448F-A17D-3592B4BE644D}">
  <dimension ref="A1:R52"/>
  <sheetViews>
    <sheetView topLeftCell="H1" workbookViewId="0">
      <selection activeCell="R4" sqref="R4"/>
    </sheetView>
  </sheetViews>
  <sheetFormatPr defaultRowHeight="14.4" x14ac:dyDescent="0.3"/>
  <cols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0.49726399999999998</v>
      </c>
      <c r="B2">
        <v>0.497643</v>
      </c>
      <c r="C2">
        <v>0.42699500000000001</v>
      </c>
      <c r="D2">
        <v>790.8</v>
      </c>
      <c r="F2">
        <f>A2*($O$2-$O$3)+$O$3</f>
        <v>793.44334751999997</v>
      </c>
      <c r="G2">
        <f t="shared" ref="G2:H17" si="0">B2*($O$2-$O$3)+$O$3</f>
        <v>793.51353073999996</v>
      </c>
      <c r="H2">
        <f t="shared" si="0"/>
        <v>780.43093410000006</v>
      </c>
      <c r="J2">
        <f>ABS(F2-D2)</f>
        <v>2.6433475200000203</v>
      </c>
      <c r="K2">
        <f>ABS(G2-$D2)</f>
        <v>2.7135307400000102</v>
      </c>
      <c r="L2">
        <f>ABS(H2-$D2)</f>
        <v>10.369065899999896</v>
      </c>
      <c r="N2" t="s">
        <v>13</v>
      </c>
      <c r="O2">
        <v>886.54</v>
      </c>
      <c r="Q2" t="s">
        <v>10</v>
      </c>
      <c r="R2">
        <f>SUM(J:J)/51</f>
        <v>8.6196312207843224</v>
      </c>
    </row>
    <row r="3" spans="1:18" x14ac:dyDescent="0.3">
      <c r="A3">
        <v>0.47737499999999999</v>
      </c>
      <c r="B3">
        <v>0.47630800000000001</v>
      </c>
      <c r="C3">
        <v>0.40789199999999998</v>
      </c>
      <c r="D3">
        <v>780.5</v>
      </c>
      <c r="F3">
        <f t="shared" ref="F3:H18" si="1">A3*($O$2-$O$3)+$O$3</f>
        <v>789.76030249999997</v>
      </c>
      <c r="G3">
        <f t="shared" si="0"/>
        <v>789.56271544000003</v>
      </c>
      <c r="H3">
        <f t="shared" si="0"/>
        <v>776.89344056000004</v>
      </c>
      <c r="J3">
        <f t="shared" ref="J3:J52" si="2">ABS(F3-D3)</f>
        <v>9.2603024999999661</v>
      </c>
      <c r="K3">
        <f t="shared" ref="K3:L52" si="3">ABS(G3-$D3)</f>
        <v>9.0627154400000336</v>
      </c>
      <c r="L3">
        <f t="shared" si="3"/>
        <v>3.6065594399999554</v>
      </c>
      <c r="N3" t="s">
        <v>14</v>
      </c>
      <c r="O3">
        <v>701.36</v>
      </c>
      <c r="Q3" t="s">
        <v>11</v>
      </c>
      <c r="R3">
        <f>SUM(K:K)/51</f>
        <v>8.5360552184313629</v>
      </c>
    </row>
    <row r="4" spans="1:18" x14ac:dyDescent="0.3">
      <c r="A4">
        <v>0.43008099999999999</v>
      </c>
      <c r="B4">
        <v>0.42875799999999997</v>
      </c>
      <c r="C4">
        <v>0.3755</v>
      </c>
      <c r="D4">
        <v>779.45</v>
      </c>
      <c r="F4">
        <f t="shared" si="1"/>
        <v>781.00239957999997</v>
      </c>
      <c r="G4">
        <f t="shared" si="0"/>
        <v>780.75740643999995</v>
      </c>
      <c r="H4">
        <f t="shared" si="0"/>
        <v>770.89508999999998</v>
      </c>
      <c r="J4">
        <f t="shared" si="2"/>
        <v>1.5523995799999284</v>
      </c>
      <c r="K4">
        <f t="shared" si="3"/>
        <v>1.3074064399999088</v>
      </c>
      <c r="L4">
        <f t="shared" si="3"/>
        <v>8.5549100000000635</v>
      </c>
      <c r="Q4" t="s">
        <v>12</v>
      </c>
      <c r="R4">
        <f>SUM(L:L)/51</f>
        <v>12.682616564313724</v>
      </c>
    </row>
    <row r="5" spans="1:18" x14ac:dyDescent="0.3">
      <c r="A5">
        <v>0.42676799999999998</v>
      </c>
      <c r="B5">
        <v>0.42690299999999998</v>
      </c>
      <c r="C5">
        <v>0.37337199999999998</v>
      </c>
      <c r="D5">
        <v>781.14</v>
      </c>
      <c r="F5">
        <f t="shared" si="1"/>
        <v>780.38889824</v>
      </c>
      <c r="G5">
        <f t="shared" si="0"/>
        <v>780.41389753999999</v>
      </c>
      <c r="H5">
        <f t="shared" si="0"/>
        <v>770.50102695999999</v>
      </c>
      <c r="J5">
        <f t="shared" si="2"/>
        <v>0.75110175999998319</v>
      </c>
      <c r="K5">
        <f t="shared" si="3"/>
        <v>0.72610245999999279</v>
      </c>
      <c r="L5">
        <f t="shared" si="3"/>
        <v>10.638973039999996</v>
      </c>
    </row>
    <row r="6" spans="1:18" x14ac:dyDescent="0.3">
      <c r="A6">
        <v>0.42810199999999998</v>
      </c>
      <c r="B6">
        <v>0.42780499999999999</v>
      </c>
      <c r="C6">
        <v>0.38264799999999999</v>
      </c>
      <c r="D6">
        <v>801.14</v>
      </c>
      <c r="F6">
        <f t="shared" si="1"/>
        <v>780.63592835999998</v>
      </c>
      <c r="G6">
        <f t="shared" si="0"/>
        <v>780.5809299</v>
      </c>
      <c r="H6">
        <f t="shared" si="0"/>
        <v>772.21875664000004</v>
      </c>
      <c r="J6">
        <f t="shared" si="2"/>
        <v>20.504071640000006</v>
      </c>
      <c r="K6">
        <f t="shared" si="3"/>
        <v>20.559070099999985</v>
      </c>
      <c r="L6">
        <f t="shared" si="3"/>
        <v>28.921243359999949</v>
      </c>
    </row>
    <row r="7" spans="1:18" x14ac:dyDescent="0.3">
      <c r="A7">
        <v>0.53074299999999996</v>
      </c>
      <c r="B7">
        <v>0.53341799999999995</v>
      </c>
      <c r="C7">
        <v>0.43562800000000002</v>
      </c>
      <c r="D7">
        <v>810.54</v>
      </c>
      <c r="F7">
        <f t="shared" si="1"/>
        <v>799.64298873999996</v>
      </c>
      <c r="G7">
        <f t="shared" si="0"/>
        <v>800.13834524000004</v>
      </c>
      <c r="H7">
        <f t="shared" si="0"/>
        <v>782.02959304000001</v>
      </c>
      <c r="J7">
        <f t="shared" si="2"/>
        <v>10.897011259999999</v>
      </c>
      <c r="K7">
        <f t="shared" si="3"/>
        <v>10.401654759999929</v>
      </c>
      <c r="L7">
        <f t="shared" si="3"/>
        <v>28.510406959999955</v>
      </c>
    </row>
    <row r="8" spans="1:18" x14ac:dyDescent="0.3">
      <c r="A8">
        <v>0.56459999999999999</v>
      </c>
      <c r="B8">
        <v>0.563137</v>
      </c>
      <c r="C8">
        <v>0.46559099999999998</v>
      </c>
      <c r="D8">
        <v>799.31</v>
      </c>
      <c r="F8">
        <f t="shared" si="1"/>
        <v>805.91262800000004</v>
      </c>
      <c r="G8">
        <f t="shared" si="0"/>
        <v>805.64170965999995</v>
      </c>
      <c r="H8">
        <f t="shared" si="0"/>
        <v>787.57814138000003</v>
      </c>
      <c r="J8">
        <f t="shared" si="2"/>
        <v>6.6026280000000952</v>
      </c>
      <c r="K8">
        <f t="shared" si="3"/>
        <v>6.3317096600000013</v>
      </c>
      <c r="L8">
        <f t="shared" si="3"/>
        <v>11.731858619999912</v>
      </c>
    </row>
    <row r="9" spans="1:18" x14ac:dyDescent="0.3">
      <c r="A9">
        <v>0.52134899999999995</v>
      </c>
      <c r="B9">
        <v>0.51931400000000005</v>
      </c>
      <c r="C9">
        <v>0.43263499999999999</v>
      </c>
      <c r="D9">
        <v>806.08</v>
      </c>
      <c r="F9">
        <f t="shared" si="1"/>
        <v>797.90340781999998</v>
      </c>
      <c r="G9">
        <f t="shared" si="0"/>
        <v>797.52656651999996</v>
      </c>
      <c r="H9">
        <f t="shared" si="0"/>
        <v>781.47534929999995</v>
      </c>
      <c r="J9">
        <f t="shared" si="2"/>
        <v>8.1765921800000569</v>
      </c>
      <c r="K9">
        <f t="shared" si="3"/>
        <v>8.5534334800000806</v>
      </c>
      <c r="L9">
        <f t="shared" si="3"/>
        <v>24.604650700000093</v>
      </c>
    </row>
    <row r="10" spans="1:18" x14ac:dyDescent="0.3">
      <c r="A10">
        <v>0.56427700000000003</v>
      </c>
      <c r="B10">
        <v>0.56470100000000001</v>
      </c>
      <c r="C10">
        <v>0.45172699999999999</v>
      </c>
      <c r="D10">
        <v>810.93</v>
      </c>
      <c r="F10">
        <f t="shared" si="1"/>
        <v>805.85281485999997</v>
      </c>
      <c r="G10">
        <f t="shared" si="0"/>
        <v>805.93133118000003</v>
      </c>
      <c r="H10">
        <f t="shared" si="0"/>
        <v>785.01080586</v>
      </c>
      <c r="J10">
        <f t="shared" si="2"/>
        <v>5.0771851399999832</v>
      </c>
      <c r="K10">
        <f t="shared" si="3"/>
        <v>4.9986688199999207</v>
      </c>
      <c r="L10">
        <f t="shared" si="3"/>
        <v>25.919194139999945</v>
      </c>
    </row>
    <row r="11" spans="1:18" x14ac:dyDescent="0.3">
      <c r="A11">
        <v>0.57339899999999999</v>
      </c>
      <c r="B11">
        <v>0.57084699999999999</v>
      </c>
      <c r="C11">
        <v>0.49206899999999998</v>
      </c>
      <c r="D11">
        <v>820.88</v>
      </c>
      <c r="F11">
        <f t="shared" si="1"/>
        <v>807.54202682000005</v>
      </c>
      <c r="G11">
        <f t="shared" si="0"/>
        <v>807.06944745999999</v>
      </c>
      <c r="H11">
        <f t="shared" si="0"/>
        <v>792.48133742000005</v>
      </c>
      <c r="J11">
        <f t="shared" si="2"/>
        <v>13.337973179999949</v>
      </c>
      <c r="K11">
        <f t="shared" si="3"/>
        <v>13.810552540000003</v>
      </c>
      <c r="L11">
        <f t="shared" si="3"/>
        <v>28.39866257999995</v>
      </c>
    </row>
    <row r="12" spans="1:18" x14ac:dyDescent="0.3">
      <c r="A12">
        <v>0.63495599999999996</v>
      </c>
      <c r="B12">
        <v>0.63581100000000002</v>
      </c>
      <c r="C12">
        <v>0.54664999999999997</v>
      </c>
      <c r="D12">
        <v>836.94</v>
      </c>
      <c r="F12">
        <f t="shared" si="1"/>
        <v>818.94115207999994</v>
      </c>
      <c r="G12">
        <f t="shared" si="0"/>
        <v>819.09948097999995</v>
      </c>
      <c r="H12">
        <f t="shared" si="0"/>
        <v>802.58864700000004</v>
      </c>
      <c r="J12">
        <f t="shared" si="2"/>
        <v>17.998847920000117</v>
      </c>
      <c r="K12">
        <f t="shared" si="3"/>
        <v>17.840519020000102</v>
      </c>
      <c r="L12">
        <f t="shared" si="3"/>
        <v>34.351353000000017</v>
      </c>
    </row>
    <row r="13" spans="1:18" x14ac:dyDescent="0.3">
      <c r="A13">
        <v>0.70863900000000002</v>
      </c>
      <c r="B13">
        <v>0.70809</v>
      </c>
      <c r="C13">
        <v>0.61895599999999995</v>
      </c>
      <c r="D13">
        <v>842.34</v>
      </c>
      <c r="F13">
        <f t="shared" si="1"/>
        <v>832.58577001999993</v>
      </c>
      <c r="G13">
        <f t="shared" si="0"/>
        <v>832.48410620000004</v>
      </c>
      <c r="H13">
        <f t="shared" si="0"/>
        <v>815.97827208000001</v>
      </c>
      <c r="J13">
        <f t="shared" si="2"/>
        <v>9.7542299800001047</v>
      </c>
      <c r="K13">
        <f t="shared" si="3"/>
        <v>9.8558937999999898</v>
      </c>
      <c r="L13">
        <f t="shared" si="3"/>
        <v>26.361727920000021</v>
      </c>
    </row>
    <row r="14" spans="1:18" x14ac:dyDescent="0.3">
      <c r="A14">
        <v>0.73501499999999997</v>
      </c>
      <c r="B14">
        <v>0.73270900000000005</v>
      </c>
      <c r="C14">
        <v>0.67323500000000003</v>
      </c>
      <c r="D14">
        <v>848.71</v>
      </c>
      <c r="F14">
        <f t="shared" si="1"/>
        <v>837.47007769999993</v>
      </c>
      <c r="G14">
        <f t="shared" si="0"/>
        <v>837.04305262000003</v>
      </c>
      <c r="H14">
        <f t="shared" si="0"/>
        <v>826.02965729999994</v>
      </c>
      <c r="J14">
        <f t="shared" si="2"/>
        <v>11.239922300000103</v>
      </c>
      <c r="K14">
        <f t="shared" si="3"/>
        <v>11.666947380000011</v>
      </c>
      <c r="L14">
        <f t="shared" si="3"/>
        <v>22.680342700000097</v>
      </c>
    </row>
    <row r="15" spans="1:18" x14ac:dyDescent="0.3">
      <c r="A15">
        <v>0.77696699999999996</v>
      </c>
      <c r="B15">
        <v>0.77586699999999997</v>
      </c>
      <c r="C15">
        <v>0.72702</v>
      </c>
      <c r="D15">
        <v>844.7</v>
      </c>
      <c r="F15">
        <f t="shared" si="1"/>
        <v>845.23874905999992</v>
      </c>
      <c r="G15">
        <f t="shared" si="0"/>
        <v>845.03505106</v>
      </c>
      <c r="H15">
        <f t="shared" si="0"/>
        <v>835.9895636</v>
      </c>
      <c r="J15">
        <f t="shared" si="2"/>
        <v>0.53874905999987277</v>
      </c>
      <c r="K15">
        <f t="shared" si="3"/>
        <v>0.33505105999995521</v>
      </c>
      <c r="L15">
        <f t="shared" si="3"/>
        <v>8.7104364000000487</v>
      </c>
    </row>
    <row r="16" spans="1:18" x14ac:dyDescent="0.3">
      <c r="A16">
        <v>0.75326099999999996</v>
      </c>
      <c r="B16">
        <v>0.74949500000000002</v>
      </c>
      <c r="C16">
        <v>0.72006800000000004</v>
      </c>
      <c r="D16">
        <v>838.63</v>
      </c>
      <c r="F16">
        <f t="shared" si="1"/>
        <v>840.84887198000001</v>
      </c>
      <c r="G16">
        <f t="shared" si="0"/>
        <v>840.15148409999995</v>
      </c>
      <c r="H16">
        <f t="shared" si="0"/>
        <v>834.70219223999993</v>
      </c>
      <c r="J16">
        <f t="shared" si="2"/>
        <v>2.2188719800000172</v>
      </c>
      <c r="K16">
        <f t="shared" si="3"/>
        <v>1.5214840999999524</v>
      </c>
      <c r="L16">
        <f t="shared" si="3"/>
        <v>3.9278077600000643</v>
      </c>
    </row>
    <row r="17" spans="1:12" x14ac:dyDescent="0.3">
      <c r="A17">
        <v>0.73351299999999997</v>
      </c>
      <c r="B17">
        <v>0.73142499999999999</v>
      </c>
      <c r="C17">
        <v>0.69450199999999995</v>
      </c>
      <c r="D17">
        <v>837.53</v>
      </c>
      <c r="F17">
        <f t="shared" si="1"/>
        <v>837.19193733999998</v>
      </c>
      <c r="G17">
        <f t="shared" si="0"/>
        <v>836.80528149999998</v>
      </c>
      <c r="H17">
        <f t="shared" si="0"/>
        <v>829.96788035999998</v>
      </c>
      <c r="J17">
        <f t="shared" si="2"/>
        <v>0.33806265999999141</v>
      </c>
      <c r="K17">
        <f t="shared" si="3"/>
        <v>0.72471849999999449</v>
      </c>
      <c r="L17">
        <f t="shared" si="3"/>
        <v>7.5621196399999917</v>
      </c>
    </row>
    <row r="18" spans="1:12" x14ac:dyDescent="0.3">
      <c r="A18">
        <v>0.72637200000000002</v>
      </c>
      <c r="B18">
        <v>0.72437799999999997</v>
      </c>
      <c r="C18">
        <v>0.69123599999999996</v>
      </c>
      <c r="D18">
        <v>825.93</v>
      </c>
      <c r="F18">
        <f t="shared" si="1"/>
        <v>835.86956695999993</v>
      </c>
      <c r="G18">
        <f t="shared" si="1"/>
        <v>835.50031803999991</v>
      </c>
      <c r="H18">
        <f t="shared" si="1"/>
        <v>829.36308248</v>
      </c>
      <c r="J18">
        <f t="shared" si="2"/>
        <v>9.9395669599999792</v>
      </c>
      <c r="K18">
        <f t="shared" si="3"/>
        <v>9.570318039999961</v>
      </c>
      <c r="L18">
        <f t="shared" si="3"/>
        <v>3.4330824800000528</v>
      </c>
    </row>
    <row r="19" spans="1:12" x14ac:dyDescent="0.3">
      <c r="A19">
        <v>0.66562299999999996</v>
      </c>
      <c r="B19">
        <v>0.662408</v>
      </c>
      <c r="C19">
        <v>0.62183900000000003</v>
      </c>
      <c r="D19">
        <v>835.8</v>
      </c>
      <c r="F19">
        <f t="shared" ref="F19:H52" si="4">A19*($O$2-$O$3)+$O$3</f>
        <v>824.62006713999995</v>
      </c>
      <c r="G19">
        <f t="shared" si="4"/>
        <v>824.02471344000003</v>
      </c>
      <c r="H19">
        <f t="shared" si="4"/>
        <v>816.51214602000005</v>
      </c>
      <c r="J19">
        <f t="shared" si="2"/>
        <v>11.179932860000008</v>
      </c>
      <c r="K19">
        <f t="shared" si="3"/>
        <v>11.775286559999927</v>
      </c>
      <c r="L19">
        <f t="shared" si="3"/>
        <v>19.287853979999909</v>
      </c>
    </row>
    <row r="20" spans="1:12" x14ac:dyDescent="0.3">
      <c r="A20">
        <v>0.72389099999999995</v>
      </c>
      <c r="B20">
        <v>0.72509199999999996</v>
      </c>
      <c r="C20">
        <v>0.67956899999999998</v>
      </c>
      <c r="D20">
        <v>849.26</v>
      </c>
      <c r="F20">
        <f t="shared" si="4"/>
        <v>835.41013537999993</v>
      </c>
      <c r="G20">
        <f t="shared" si="4"/>
        <v>835.63253655999995</v>
      </c>
      <c r="H20">
        <f t="shared" si="4"/>
        <v>827.20258741999999</v>
      </c>
      <c r="J20">
        <f t="shared" si="2"/>
        <v>13.849864620000062</v>
      </c>
      <c r="K20">
        <f t="shared" si="3"/>
        <v>13.627463440000042</v>
      </c>
      <c r="L20">
        <f t="shared" si="3"/>
        <v>22.057412580000005</v>
      </c>
    </row>
    <row r="21" spans="1:12" x14ac:dyDescent="0.3">
      <c r="A21">
        <v>0.77219499999999996</v>
      </c>
      <c r="B21">
        <v>0.77037199999999995</v>
      </c>
      <c r="C21">
        <v>0.77456599999999998</v>
      </c>
      <c r="D21">
        <v>858.22</v>
      </c>
      <c r="F21">
        <f t="shared" si="4"/>
        <v>844.35507009999992</v>
      </c>
      <c r="G21">
        <f t="shared" si="4"/>
        <v>844.01748695999993</v>
      </c>
      <c r="H21">
        <f t="shared" si="4"/>
        <v>844.79413188000001</v>
      </c>
      <c r="J21">
        <f t="shared" si="2"/>
        <v>13.864929900000106</v>
      </c>
      <c r="K21">
        <f t="shared" si="3"/>
        <v>14.202513040000099</v>
      </c>
      <c r="L21">
        <f t="shared" si="3"/>
        <v>13.425868120000018</v>
      </c>
    </row>
    <row r="22" spans="1:12" x14ac:dyDescent="0.3">
      <c r="A22">
        <v>0.82360599999999995</v>
      </c>
      <c r="B22">
        <v>0.82293499999999997</v>
      </c>
      <c r="C22">
        <v>0.84982599999999997</v>
      </c>
      <c r="D22">
        <v>858.06</v>
      </c>
      <c r="F22">
        <f t="shared" si="4"/>
        <v>853.87535907999995</v>
      </c>
      <c r="G22">
        <f t="shared" si="4"/>
        <v>853.75110329999995</v>
      </c>
      <c r="H22">
        <f t="shared" si="4"/>
        <v>858.73077867999996</v>
      </c>
      <c r="J22">
        <f t="shared" si="2"/>
        <v>4.1846409199999925</v>
      </c>
      <c r="K22">
        <f t="shared" si="3"/>
        <v>4.3088966999999911</v>
      </c>
      <c r="L22">
        <f t="shared" si="3"/>
        <v>0.67077868000001217</v>
      </c>
    </row>
    <row r="23" spans="1:12" x14ac:dyDescent="0.3">
      <c r="A23">
        <v>0.82330400000000004</v>
      </c>
      <c r="B23">
        <v>0.82064000000000004</v>
      </c>
      <c r="C23">
        <v>0.83586000000000005</v>
      </c>
      <c r="D23">
        <v>839.34</v>
      </c>
      <c r="F23">
        <f t="shared" si="4"/>
        <v>853.81943472</v>
      </c>
      <c r="G23">
        <f t="shared" si="4"/>
        <v>853.3261152</v>
      </c>
      <c r="H23">
        <f t="shared" si="4"/>
        <v>856.14455479999992</v>
      </c>
      <c r="J23">
        <f t="shared" si="2"/>
        <v>14.479434719999972</v>
      </c>
      <c r="K23">
        <f t="shared" si="3"/>
        <v>13.986115199999972</v>
      </c>
      <c r="L23">
        <f t="shared" si="3"/>
        <v>16.804554799999892</v>
      </c>
    </row>
    <row r="24" spans="1:12" x14ac:dyDescent="0.3">
      <c r="A24">
        <v>0.73452200000000001</v>
      </c>
      <c r="B24">
        <v>0.72993200000000003</v>
      </c>
      <c r="C24">
        <v>0.69818899999999995</v>
      </c>
      <c r="D24">
        <v>823.89</v>
      </c>
      <c r="F24">
        <f t="shared" si="4"/>
        <v>837.37878395999996</v>
      </c>
      <c r="G24">
        <f t="shared" si="4"/>
        <v>836.52880775999995</v>
      </c>
      <c r="H24">
        <f t="shared" si="4"/>
        <v>830.65063901999997</v>
      </c>
      <c r="J24">
        <f t="shared" si="2"/>
        <v>13.488783959999978</v>
      </c>
      <c r="K24">
        <f t="shared" si="3"/>
        <v>12.638807759999963</v>
      </c>
      <c r="L24">
        <f t="shared" si="3"/>
        <v>6.7606390199999851</v>
      </c>
    </row>
    <row r="25" spans="1:12" x14ac:dyDescent="0.3">
      <c r="A25">
        <v>0.66827000000000003</v>
      </c>
      <c r="B25">
        <v>0.66590099999999997</v>
      </c>
      <c r="C25">
        <v>0.586677</v>
      </c>
      <c r="D25">
        <v>810.72</v>
      </c>
      <c r="F25">
        <f t="shared" si="4"/>
        <v>825.1102386</v>
      </c>
      <c r="G25">
        <f t="shared" si="4"/>
        <v>824.67154717999995</v>
      </c>
      <c r="H25">
        <f t="shared" si="4"/>
        <v>810.00084686000002</v>
      </c>
      <c r="J25">
        <f t="shared" si="2"/>
        <v>14.390238599999975</v>
      </c>
      <c r="K25">
        <f t="shared" si="3"/>
        <v>13.95154717999992</v>
      </c>
      <c r="L25">
        <f t="shared" si="3"/>
        <v>0.71915314000000308</v>
      </c>
    </row>
    <row r="26" spans="1:12" x14ac:dyDescent="0.3">
      <c r="A26">
        <v>0.59503300000000003</v>
      </c>
      <c r="B26">
        <v>0.592144</v>
      </c>
      <c r="C26">
        <v>0.51944400000000002</v>
      </c>
      <c r="D26">
        <v>817.92</v>
      </c>
      <c r="F26">
        <f t="shared" si="4"/>
        <v>811.54821093999999</v>
      </c>
      <c r="G26">
        <f t="shared" si="4"/>
        <v>811.01322591999997</v>
      </c>
      <c r="H26">
        <f t="shared" si="4"/>
        <v>797.55063991999998</v>
      </c>
      <c r="J26">
        <f t="shared" si="2"/>
        <v>6.3717890599999691</v>
      </c>
      <c r="K26">
        <f t="shared" si="3"/>
        <v>6.906774079999991</v>
      </c>
      <c r="L26">
        <f t="shared" si="3"/>
        <v>20.369360079999979</v>
      </c>
    </row>
    <row r="27" spans="1:12" x14ac:dyDescent="0.3">
      <c r="A27">
        <v>0.63262700000000005</v>
      </c>
      <c r="B27">
        <v>0.63379200000000002</v>
      </c>
      <c r="C27">
        <v>0.57995600000000003</v>
      </c>
      <c r="D27">
        <v>818.67</v>
      </c>
      <c r="F27">
        <f t="shared" si="4"/>
        <v>818.50986785999999</v>
      </c>
      <c r="G27">
        <f t="shared" si="4"/>
        <v>818.72560255999997</v>
      </c>
      <c r="H27">
        <f t="shared" si="4"/>
        <v>808.75625207999997</v>
      </c>
      <c r="J27">
        <f t="shared" si="2"/>
        <v>0.16013213999997333</v>
      </c>
      <c r="K27">
        <f t="shared" si="3"/>
        <v>5.5602560000011181E-2</v>
      </c>
      <c r="L27">
        <f t="shared" si="3"/>
        <v>9.9137479199999916</v>
      </c>
    </row>
    <row r="28" spans="1:12" x14ac:dyDescent="0.3">
      <c r="A28">
        <v>0.62012500000000004</v>
      </c>
      <c r="B28">
        <v>0.61827100000000002</v>
      </c>
      <c r="C28">
        <v>0.57313800000000004</v>
      </c>
      <c r="D28">
        <v>817.66</v>
      </c>
      <c r="F28">
        <f t="shared" si="4"/>
        <v>816.19474749999995</v>
      </c>
      <c r="G28">
        <f t="shared" si="4"/>
        <v>815.85142378</v>
      </c>
      <c r="H28">
        <f t="shared" si="4"/>
        <v>807.49369483999999</v>
      </c>
      <c r="J28">
        <f t="shared" si="2"/>
        <v>1.4652525000000196</v>
      </c>
      <c r="K28">
        <f t="shared" si="3"/>
        <v>1.8085762199999635</v>
      </c>
      <c r="L28">
        <f t="shared" si="3"/>
        <v>10.166305159999979</v>
      </c>
    </row>
    <row r="29" spans="1:12" x14ac:dyDescent="0.3">
      <c r="A29">
        <v>0.62403600000000004</v>
      </c>
      <c r="B29">
        <v>0.62393600000000005</v>
      </c>
      <c r="C29">
        <v>0.54924099999999998</v>
      </c>
      <c r="D29">
        <v>822.37</v>
      </c>
      <c r="F29">
        <f t="shared" si="4"/>
        <v>816.91898647999994</v>
      </c>
      <c r="G29">
        <f t="shared" si="4"/>
        <v>816.90046847999997</v>
      </c>
      <c r="H29">
        <f t="shared" si="4"/>
        <v>803.06844837999995</v>
      </c>
      <c r="J29">
        <f t="shared" si="2"/>
        <v>5.4510135200000605</v>
      </c>
      <c r="K29">
        <f t="shared" si="3"/>
        <v>5.4695315200000323</v>
      </c>
      <c r="L29">
        <f t="shared" si="3"/>
        <v>19.301551620000055</v>
      </c>
    </row>
    <row r="30" spans="1:12" x14ac:dyDescent="0.3">
      <c r="A30">
        <v>0.64272600000000002</v>
      </c>
      <c r="B30">
        <v>0.64164100000000002</v>
      </c>
      <c r="C30">
        <v>0.557311</v>
      </c>
      <c r="D30">
        <v>815.99</v>
      </c>
      <c r="F30">
        <f t="shared" si="4"/>
        <v>820.38000067999997</v>
      </c>
      <c r="G30">
        <f t="shared" si="4"/>
        <v>820.17908037999996</v>
      </c>
      <c r="H30">
        <f t="shared" si="4"/>
        <v>804.56285098000001</v>
      </c>
      <c r="J30">
        <f t="shared" si="2"/>
        <v>4.3900006799999574</v>
      </c>
      <c r="K30">
        <f t="shared" si="3"/>
        <v>4.1890803799999503</v>
      </c>
      <c r="L30">
        <f t="shared" si="3"/>
        <v>11.427149020000002</v>
      </c>
    </row>
    <row r="31" spans="1:12" x14ac:dyDescent="0.3">
      <c r="A31">
        <v>0.60774600000000001</v>
      </c>
      <c r="B31">
        <v>0.60495200000000005</v>
      </c>
      <c r="C31">
        <v>0.53520500000000004</v>
      </c>
      <c r="D31">
        <v>799.37</v>
      </c>
      <c r="F31">
        <f t="shared" si="4"/>
        <v>813.90240427999993</v>
      </c>
      <c r="G31">
        <f t="shared" si="4"/>
        <v>813.38501136000002</v>
      </c>
      <c r="H31">
        <f t="shared" si="4"/>
        <v>800.46926189999999</v>
      </c>
      <c r="J31">
        <f t="shared" si="2"/>
        <v>14.532404279999923</v>
      </c>
      <c r="K31">
        <f t="shared" si="3"/>
        <v>14.015011360000017</v>
      </c>
      <c r="L31">
        <f t="shared" si="3"/>
        <v>1.0992618999999877</v>
      </c>
    </row>
    <row r="32" spans="1:12" x14ac:dyDescent="0.3">
      <c r="A32">
        <v>0.53353200000000001</v>
      </c>
      <c r="B32">
        <v>0.53131099999999998</v>
      </c>
      <c r="C32">
        <v>0.45158999999999999</v>
      </c>
      <c r="D32">
        <v>787.9</v>
      </c>
      <c r="F32">
        <f t="shared" si="4"/>
        <v>800.15945576000001</v>
      </c>
      <c r="G32">
        <f t="shared" si="4"/>
        <v>799.74817097999994</v>
      </c>
      <c r="H32">
        <f t="shared" si="4"/>
        <v>784.98543619999998</v>
      </c>
      <c r="J32">
        <f t="shared" si="2"/>
        <v>12.259455760000037</v>
      </c>
      <c r="K32">
        <f t="shared" si="3"/>
        <v>11.848170979999963</v>
      </c>
      <c r="L32">
        <f t="shared" si="3"/>
        <v>2.9145637999999963</v>
      </c>
    </row>
    <row r="33" spans="1:12" x14ac:dyDescent="0.3">
      <c r="A33">
        <v>0.47762900000000003</v>
      </c>
      <c r="B33">
        <v>0.47628799999999999</v>
      </c>
      <c r="C33">
        <v>0.40093699999999999</v>
      </c>
      <c r="D33">
        <v>786.2</v>
      </c>
      <c r="F33">
        <f t="shared" si="4"/>
        <v>789.80733822000002</v>
      </c>
      <c r="G33">
        <f t="shared" si="4"/>
        <v>789.55901184000004</v>
      </c>
      <c r="H33">
        <f t="shared" si="4"/>
        <v>775.60551366000004</v>
      </c>
      <c r="J33">
        <f t="shared" si="2"/>
        <v>3.6073382199999742</v>
      </c>
      <c r="K33">
        <f t="shared" si="3"/>
        <v>3.3590118399999938</v>
      </c>
      <c r="L33">
        <f t="shared" si="3"/>
        <v>10.594486340000003</v>
      </c>
    </row>
    <row r="34" spans="1:12" x14ac:dyDescent="0.3">
      <c r="A34">
        <v>0.46344600000000002</v>
      </c>
      <c r="B34">
        <v>0.46313399999999999</v>
      </c>
      <c r="C34">
        <v>0.40644799999999998</v>
      </c>
      <c r="D34">
        <v>782.8</v>
      </c>
      <c r="F34">
        <f t="shared" si="4"/>
        <v>787.18093027999998</v>
      </c>
      <c r="G34">
        <f t="shared" si="4"/>
        <v>787.12315411999998</v>
      </c>
      <c r="H34">
        <f t="shared" si="4"/>
        <v>776.62604063999993</v>
      </c>
      <c r="J34">
        <f t="shared" si="2"/>
        <v>4.3809302800000296</v>
      </c>
      <c r="K34">
        <f t="shared" si="3"/>
        <v>4.3231541200000265</v>
      </c>
      <c r="L34">
        <f t="shared" si="3"/>
        <v>6.1739593600000262</v>
      </c>
    </row>
    <row r="35" spans="1:12" x14ac:dyDescent="0.3">
      <c r="A35">
        <v>0.44128800000000001</v>
      </c>
      <c r="B35">
        <v>0.440998</v>
      </c>
      <c r="C35">
        <v>0.39854400000000001</v>
      </c>
      <c r="D35">
        <v>784.46</v>
      </c>
      <c r="F35">
        <f t="shared" si="4"/>
        <v>783.07771184000001</v>
      </c>
      <c r="G35">
        <f t="shared" si="4"/>
        <v>783.02400964000003</v>
      </c>
      <c r="H35">
        <f t="shared" si="4"/>
        <v>775.16237792000004</v>
      </c>
      <c r="J35">
        <f t="shared" si="2"/>
        <v>1.3822881600000301</v>
      </c>
      <c r="K35">
        <f t="shared" si="3"/>
        <v>1.4359903600000052</v>
      </c>
      <c r="L35">
        <f t="shared" si="3"/>
        <v>9.2976220799999965</v>
      </c>
    </row>
    <row r="36" spans="1:12" x14ac:dyDescent="0.3">
      <c r="A36">
        <v>0.45113700000000001</v>
      </c>
      <c r="B36">
        <v>0.45210499999999998</v>
      </c>
      <c r="C36">
        <v>0.39438000000000001</v>
      </c>
      <c r="D36">
        <v>797.65</v>
      </c>
      <c r="F36">
        <f t="shared" si="4"/>
        <v>784.90154966</v>
      </c>
      <c r="G36">
        <f t="shared" si="4"/>
        <v>785.08080389999998</v>
      </c>
      <c r="H36">
        <f t="shared" si="4"/>
        <v>774.39128840000001</v>
      </c>
      <c r="J36">
        <f t="shared" si="2"/>
        <v>12.748450339999977</v>
      </c>
      <c r="K36">
        <f t="shared" si="3"/>
        <v>12.569196099999999</v>
      </c>
      <c r="L36">
        <f t="shared" si="3"/>
        <v>23.25871159999997</v>
      </c>
    </row>
    <row r="37" spans="1:12" x14ac:dyDescent="0.3">
      <c r="A37">
        <v>0.51107499999999995</v>
      </c>
      <c r="B37">
        <v>0.51205999999999996</v>
      </c>
      <c r="C37">
        <v>0.42532900000000001</v>
      </c>
      <c r="D37">
        <v>784.93</v>
      </c>
      <c r="F37">
        <f t="shared" si="4"/>
        <v>796.00086850000002</v>
      </c>
      <c r="G37">
        <f t="shared" si="4"/>
        <v>796.18327079999995</v>
      </c>
      <c r="H37">
        <f t="shared" si="4"/>
        <v>780.12242421999997</v>
      </c>
      <c r="J37">
        <f t="shared" si="2"/>
        <v>11.070868500000074</v>
      </c>
      <c r="K37">
        <f t="shared" si="3"/>
        <v>11.253270799999996</v>
      </c>
      <c r="L37">
        <f t="shared" si="3"/>
        <v>4.8075757799999792</v>
      </c>
    </row>
    <row r="38" spans="1:12" x14ac:dyDescent="0.3">
      <c r="A38">
        <v>0.44078200000000001</v>
      </c>
      <c r="B38">
        <v>0.43763400000000002</v>
      </c>
      <c r="C38">
        <v>0.39221299999999998</v>
      </c>
      <c r="D38">
        <v>770.89</v>
      </c>
      <c r="F38">
        <f t="shared" si="4"/>
        <v>782.98401076000005</v>
      </c>
      <c r="G38">
        <f t="shared" si="4"/>
        <v>782.40106412</v>
      </c>
      <c r="H38">
        <f t="shared" si="4"/>
        <v>773.99000333999993</v>
      </c>
      <c r="J38">
        <f t="shared" si="2"/>
        <v>12.09401076000006</v>
      </c>
      <c r="K38">
        <f t="shared" si="3"/>
        <v>11.511064120000015</v>
      </c>
      <c r="L38">
        <f t="shared" si="3"/>
        <v>3.1000033399999438</v>
      </c>
    </row>
    <row r="39" spans="1:12" x14ac:dyDescent="0.3">
      <c r="A39">
        <v>0.39037899999999998</v>
      </c>
      <c r="B39">
        <v>0.39051000000000002</v>
      </c>
      <c r="C39">
        <v>0.34903699999999999</v>
      </c>
      <c r="D39">
        <v>755.63</v>
      </c>
      <c r="F39">
        <f t="shared" si="4"/>
        <v>773.65038321999998</v>
      </c>
      <c r="G39">
        <f t="shared" si="4"/>
        <v>773.67464180000002</v>
      </c>
      <c r="H39">
        <f t="shared" si="4"/>
        <v>765.99467165999999</v>
      </c>
      <c r="J39">
        <f t="shared" si="2"/>
        <v>18.020383219999985</v>
      </c>
      <c r="K39">
        <f t="shared" si="3"/>
        <v>18.044641800000022</v>
      </c>
      <c r="L39">
        <f t="shared" si="3"/>
        <v>10.364671659999999</v>
      </c>
    </row>
    <row r="40" spans="1:12" x14ac:dyDescent="0.3">
      <c r="A40">
        <v>0.30371599999999999</v>
      </c>
      <c r="B40">
        <v>0.301647</v>
      </c>
      <c r="C40">
        <v>0.31708399999999998</v>
      </c>
      <c r="D40">
        <v>738.08</v>
      </c>
      <c r="F40">
        <f t="shared" si="4"/>
        <v>757.60212888000001</v>
      </c>
      <c r="G40">
        <f t="shared" si="4"/>
        <v>757.21899145999998</v>
      </c>
      <c r="H40">
        <f t="shared" si="4"/>
        <v>760.07761512000002</v>
      </c>
      <c r="J40">
        <f t="shared" si="2"/>
        <v>19.522128879999968</v>
      </c>
      <c r="K40">
        <f t="shared" si="3"/>
        <v>19.138991459999943</v>
      </c>
      <c r="L40">
        <f t="shared" si="3"/>
        <v>21.997615119999978</v>
      </c>
    </row>
    <row r="41" spans="1:12" x14ac:dyDescent="0.3">
      <c r="A41">
        <v>0.219421</v>
      </c>
      <c r="B41">
        <v>0.21953300000000001</v>
      </c>
      <c r="C41">
        <v>0.29980600000000002</v>
      </c>
      <c r="D41">
        <v>749.28</v>
      </c>
      <c r="F41">
        <f t="shared" si="4"/>
        <v>741.99238077999996</v>
      </c>
      <c r="G41">
        <f t="shared" si="4"/>
        <v>742.01312094000002</v>
      </c>
      <c r="H41">
        <f t="shared" si="4"/>
        <v>756.87807508000003</v>
      </c>
      <c r="J41">
        <f t="shared" si="2"/>
        <v>7.2876192200000105</v>
      </c>
      <c r="K41">
        <f t="shared" si="3"/>
        <v>7.2668790599999511</v>
      </c>
      <c r="L41">
        <f t="shared" si="3"/>
        <v>7.5980750800000578</v>
      </c>
    </row>
    <row r="42" spans="1:12" x14ac:dyDescent="0.3">
      <c r="A42">
        <v>0.27485199999999999</v>
      </c>
      <c r="B42">
        <v>0.279308</v>
      </c>
      <c r="C42">
        <v>0.31967099999999998</v>
      </c>
      <c r="D42">
        <v>755.85</v>
      </c>
      <c r="F42">
        <f t="shared" si="4"/>
        <v>752.25709336</v>
      </c>
      <c r="G42">
        <f t="shared" si="4"/>
        <v>753.08225544000004</v>
      </c>
      <c r="H42">
        <f t="shared" si="4"/>
        <v>760.55667577999998</v>
      </c>
      <c r="J42">
        <f t="shared" si="2"/>
        <v>3.5929066400000238</v>
      </c>
      <c r="K42">
        <f t="shared" si="3"/>
        <v>2.7677445599999828</v>
      </c>
      <c r="L42">
        <f t="shared" si="3"/>
        <v>4.706675779999955</v>
      </c>
    </row>
    <row r="43" spans="1:12" x14ac:dyDescent="0.3">
      <c r="A43">
        <v>0.28563699999999997</v>
      </c>
      <c r="B43">
        <v>0.28633500000000001</v>
      </c>
      <c r="C43">
        <v>0.32662099999999999</v>
      </c>
      <c r="D43">
        <v>776.77</v>
      </c>
      <c r="F43">
        <f t="shared" si="4"/>
        <v>754.25425966</v>
      </c>
      <c r="G43">
        <f t="shared" si="4"/>
        <v>754.3835153</v>
      </c>
      <c r="H43">
        <f t="shared" si="4"/>
        <v>761.84367678000001</v>
      </c>
      <c r="J43">
        <f t="shared" si="2"/>
        <v>22.515740339999979</v>
      </c>
      <c r="K43">
        <f t="shared" si="3"/>
        <v>22.386484699999983</v>
      </c>
      <c r="L43">
        <f t="shared" si="3"/>
        <v>14.926323219999972</v>
      </c>
    </row>
    <row r="44" spans="1:12" x14ac:dyDescent="0.3">
      <c r="A44">
        <v>0.40292299999999998</v>
      </c>
      <c r="B44">
        <v>0.40770299999999998</v>
      </c>
      <c r="C44">
        <v>0.34614800000000001</v>
      </c>
      <c r="D44">
        <v>778.57</v>
      </c>
      <c r="F44">
        <f t="shared" si="4"/>
        <v>775.97328113999993</v>
      </c>
      <c r="G44">
        <f t="shared" si="4"/>
        <v>776.85844153999994</v>
      </c>
      <c r="H44">
        <f t="shared" si="4"/>
        <v>765.45968663999997</v>
      </c>
      <c r="J44">
        <f t="shared" si="2"/>
        <v>2.5967188600001236</v>
      </c>
      <c r="K44">
        <f t="shared" si="3"/>
        <v>1.7115584600001057</v>
      </c>
      <c r="L44">
        <f t="shared" si="3"/>
        <v>13.110313360000077</v>
      </c>
    </row>
    <row r="45" spans="1:12" x14ac:dyDescent="0.3">
      <c r="A45">
        <v>0.395592</v>
      </c>
      <c r="B45">
        <v>0.39355400000000001</v>
      </c>
      <c r="C45">
        <v>0.34925099999999998</v>
      </c>
      <c r="D45">
        <v>789.32</v>
      </c>
      <c r="F45">
        <f t="shared" si="4"/>
        <v>774.61572655999998</v>
      </c>
      <c r="G45">
        <f t="shared" si="4"/>
        <v>774.23832972000002</v>
      </c>
      <c r="H45">
        <f t="shared" si="4"/>
        <v>766.03430017999995</v>
      </c>
      <c r="J45">
        <f t="shared" si="2"/>
        <v>14.704273440000065</v>
      </c>
      <c r="K45">
        <f t="shared" si="3"/>
        <v>15.081670280000026</v>
      </c>
      <c r="L45">
        <f t="shared" si="3"/>
        <v>23.285699820000104</v>
      </c>
    </row>
    <row r="46" spans="1:12" x14ac:dyDescent="0.3">
      <c r="A46">
        <v>0.47049600000000003</v>
      </c>
      <c r="B46">
        <v>0.47261799999999998</v>
      </c>
      <c r="C46">
        <v>0.37555899999999998</v>
      </c>
      <c r="D46">
        <v>781.05</v>
      </c>
      <c r="F46">
        <f t="shared" si="4"/>
        <v>788.48644927999999</v>
      </c>
      <c r="G46">
        <f t="shared" si="4"/>
        <v>788.87940123999999</v>
      </c>
      <c r="H46">
        <f t="shared" si="4"/>
        <v>770.90601561999995</v>
      </c>
      <c r="J46">
        <f t="shared" si="2"/>
        <v>7.4364492800000335</v>
      </c>
      <c r="K46">
        <f t="shared" si="3"/>
        <v>7.8294012400000383</v>
      </c>
      <c r="L46">
        <f t="shared" si="3"/>
        <v>10.143984380000006</v>
      </c>
    </row>
    <row r="47" spans="1:12" x14ac:dyDescent="0.3">
      <c r="A47">
        <v>0.41561999999999999</v>
      </c>
      <c r="B47">
        <v>0.41184999999999999</v>
      </c>
      <c r="C47">
        <v>0.36628500000000003</v>
      </c>
      <c r="D47">
        <v>778.62</v>
      </c>
      <c r="F47">
        <f t="shared" si="4"/>
        <v>778.32451160000005</v>
      </c>
      <c r="G47">
        <f t="shared" si="4"/>
        <v>777.62638300000003</v>
      </c>
      <c r="H47">
        <f t="shared" si="4"/>
        <v>769.18865630000005</v>
      </c>
      <c r="J47">
        <f t="shared" si="2"/>
        <v>0.2954883999999538</v>
      </c>
      <c r="K47">
        <f t="shared" si="3"/>
        <v>0.99361699999997199</v>
      </c>
      <c r="L47">
        <f t="shared" si="3"/>
        <v>9.4313436999999567</v>
      </c>
    </row>
    <row r="48" spans="1:12" x14ac:dyDescent="0.3">
      <c r="A48">
        <v>0.424508</v>
      </c>
      <c r="B48">
        <v>0.42553099999999999</v>
      </c>
      <c r="C48">
        <v>0.36729499999999998</v>
      </c>
      <c r="D48">
        <v>773.06</v>
      </c>
      <c r="F48">
        <f t="shared" si="4"/>
        <v>779.97039143999996</v>
      </c>
      <c r="G48">
        <f t="shared" si="4"/>
        <v>780.15983057999995</v>
      </c>
      <c r="H48">
        <f t="shared" si="4"/>
        <v>769.37568809999993</v>
      </c>
      <c r="J48">
        <f t="shared" si="2"/>
        <v>6.9103914400000122</v>
      </c>
      <c r="K48">
        <f t="shared" si="3"/>
        <v>7.0998305800000026</v>
      </c>
      <c r="L48">
        <f t="shared" si="3"/>
        <v>3.6843119000000115</v>
      </c>
    </row>
    <row r="49" spans="1:12" x14ac:dyDescent="0.3">
      <c r="A49">
        <v>0.38497700000000001</v>
      </c>
      <c r="B49">
        <v>0.38314399999999998</v>
      </c>
      <c r="C49">
        <v>0.35543799999999998</v>
      </c>
      <c r="D49">
        <v>758.96</v>
      </c>
      <c r="F49">
        <f t="shared" si="4"/>
        <v>772.65004085999999</v>
      </c>
      <c r="G49">
        <f t="shared" si="4"/>
        <v>772.31060591999994</v>
      </c>
      <c r="H49">
        <f t="shared" si="4"/>
        <v>767.18000884000003</v>
      </c>
      <c r="J49">
        <f t="shared" si="2"/>
        <v>13.690040859999954</v>
      </c>
      <c r="K49">
        <f t="shared" si="3"/>
        <v>13.350605919999907</v>
      </c>
      <c r="L49">
        <f t="shared" si="3"/>
        <v>8.2200088399999913</v>
      </c>
    </row>
    <row r="50" spans="1:12" x14ac:dyDescent="0.3">
      <c r="A50">
        <v>0.32123200000000002</v>
      </c>
      <c r="B50">
        <v>0.32066499999999998</v>
      </c>
      <c r="C50">
        <v>0.33135799999999999</v>
      </c>
      <c r="D50">
        <v>762.43</v>
      </c>
      <c r="F50">
        <f t="shared" si="4"/>
        <v>760.84574176000001</v>
      </c>
      <c r="G50">
        <f t="shared" si="4"/>
        <v>760.74074470000005</v>
      </c>
      <c r="H50">
        <f t="shared" si="4"/>
        <v>762.72087443999999</v>
      </c>
      <c r="J50">
        <f t="shared" si="2"/>
        <v>1.5842582399999401</v>
      </c>
      <c r="K50">
        <f t="shared" si="3"/>
        <v>1.6892552999998998</v>
      </c>
      <c r="L50">
        <f t="shared" si="3"/>
        <v>0.2908744400000387</v>
      </c>
    </row>
    <row r="51" spans="1:12" x14ac:dyDescent="0.3">
      <c r="A51">
        <v>0.34134399999999998</v>
      </c>
      <c r="B51">
        <v>0.34356900000000001</v>
      </c>
      <c r="C51">
        <v>0.33593899999999999</v>
      </c>
      <c r="D51">
        <v>769.68</v>
      </c>
      <c r="F51">
        <f t="shared" si="4"/>
        <v>764.57008192000001</v>
      </c>
      <c r="G51">
        <f t="shared" si="4"/>
        <v>764.98210742000003</v>
      </c>
      <c r="H51">
        <f t="shared" si="4"/>
        <v>763.56918401999997</v>
      </c>
      <c r="J51">
        <f t="shared" si="2"/>
        <v>5.1099180799999431</v>
      </c>
      <c r="K51">
        <f t="shared" si="3"/>
        <v>4.6978925799999161</v>
      </c>
      <c r="L51">
        <f t="shared" si="3"/>
        <v>6.1108159799999839</v>
      </c>
    </row>
    <row r="52" spans="1:12" x14ac:dyDescent="0.3">
      <c r="A52">
        <v>0.36287799999999998</v>
      </c>
      <c r="B52">
        <v>0.36334699999999998</v>
      </c>
      <c r="C52">
        <v>0.35014699999999999</v>
      </c>
      <c r="D52">
        <v>778.71</v>
      </c>
      <c r="F52">
        <f t="shared" si="4"/>
        <v>768.55774803999998</v>
      </c>
      <c r="G52">
        <f t="shared" si="4"/>
        <v>768.64459746</v>
      </c>
      <c r="H52">
        <f t="shared" si="4"/>
        <v>766.20022145999997</v>
      </c>
      <c r="J52">
        <f t="shared" si="2"/>
        <v>10.152251960000058</v>
      </c>
      <c r="K52">
        <f t="shared" si="3"/>
        <v>10.065402540000036</v>
      </c>
      <c r="L52">
        <f t="shared" si="3"/>
        <v>12.50977854000007</v>
      </c>
    </row>
  </sheetData>
  <mergeCells count="1"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4002-4325-4570-A4B3-BE50A20ACB8A}">
  <dimension ref="A1:R52"/>
  <sheetViews>
    <sheetView topLeftCell="H1" workbookViewId="0">
      <selection activeCell="R4" sqref="R4"/>
    </sheetView>
  </sheetViews>
  <sheetFormatPr defaultRowHeight="14.4" x14ac:dyDescent="0.3"/>
  <cols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0.49336600000000003</v>
      </c>
      <c r="B2">
        <v>0.49165799999999998</v>
      </c>
      <c r="C2">
        <v>0.431033</v>
      </c>
      <c r="D2">
        <v>790.8</v>
      </c>
      <c r="F2">
        <f>A2*($O$2-$O$3)+$O$3</f>
        <v>792.72151587999997</v>
      </c>
      <c r="G2">
        <f t="shared" ref="G2:H17" si="0">B2*($O$2-$O$3)+$O$3</f>
        <v>792.40522843999997</v>
      </c>
      <c r="H2">
        <f t="shared" si="0"/>
        <v>781.17869094000002</v>
      </c>
      <c r="J2">
        <f>ABS(F2-D2)</f>
        <v>1.9215158800000154</v>
      </c>
      <c r="K2">
        <f>ABS(G2-$D2)</f>
        <v>1.605228440000019</v>
      </c>
      <c r="L2">
        <f>ABS(H2-$D2)</f>
        <v>9.6213090599999305</v>
      </c>
      <c r="N2" t="s">
        <v>13</v>
      </c>
      <c r="O2">
        <v>886.54</v>
      </c>
      <c r="Q2" t="s">
        <v>10</v>
      </c>
      <c r="R2">
        <f>SUM(J:J)/51</f>
        <v>8.8244819007843134</v>
      </c>
    </row>
    <row r="3" spans="1:18" x14ac:dyDescent="0.3">
      <c r="A3">
        <v>0.47196399999999999</v>
      </c>
      <c r="B3">
        <v>0.47317199999999998</v>
      </c>
      <c r="C3">
        <v>0.41076299999999999</v>
      </c>
      <c r="D3">
        <v>780.5</v>
      </c>
      <c r="F3">
        <f t="shared" ref="F3:H18" si="1">A3*($O$2-$O$3)+$O$3</f>
        <v>788.75829352000005</v>
      </c>
      <c r="G3">
        <f t="shared" si="0"/>
        <v>788.98199095999996</v>
      </c>
      <c r="H3">
        <f t="shared" si="0"/>
        <v>777.42509233999999</v>
      </c>
      <c r="J3">
        <f t="shared" ref="J3:J52" si="2">ABS(F3-D3)</f>
        <v>8.258293520000052</v>
      </c>
      <c r="K3">
        <f t="shared" ref="K3:L52" si="3">ABS(G3-$D3)</f>
        <v>8.4819909599999619</v>
      </c>
      <c r="L3">
        <f t="shared" si="3"/>
        <v>3.074907660000008</v>
      </c>
      <c r="N3" t="s">
        <v>14</v>
      </c>
      <c r="O3">
        <v>701.36</v>
      </c>
      <c r="Q3" t="s">
        <v>11</v>
      </c>
      <c r="R3">
        <f>SUM(K:K)/51</f>
        <v>8.9582690043137259</v>
      </c>
    </row>
    <row r="4" spans="1:18" x14ac:dyDescent="0.3">
      <c r="A4">
        <v>0.42875999999999997</v>
      </c>
      <c r="B4">
        <v>0.42986999999999997</v>
      </c>
      <c r="C4">
        <v>0.37482700000000002</v>
      </c>
      <c r="D4">
        <v>779.45</v>
      </c>
      <c r="F4">
        <f t="shared" si="1"/>
        <v>780.75777679999999</v>
      </c>
      <c r="G4">
        <f t="shared" si="0"/>
        <v>780.96332659999996</v>
      </c>
      <c r="H4">
        <f t="shared" si="0"/>
        <v>770.77046385999995</v>
      </c>
      <c r="J4">
        <f t="shared" si="2"/>
        <v>1.3077767999999423</v>
      </c>
      <c r="K4">
        <f t="shared" si="3"/>
        <v>1.5133265999999139</v>
      </c>
      <c r="L4">
        <f t="shared" si="3"/>
        <v>8.6795361400000957</v>
      </c>
      <c r="Q4" t="s">
        <v>12</v>
      </c>
      <c r="R4">
        <f>SUM(L:L)/51</f>
        <v>12.471106394117637</v>
      </c>
    </row>
    <row r="5" spans="1:18" x14ac:dyDescent="0.3">
      <c r="A5">
        <v>0.42671500000000001</v>
      </c>
      <c r="B5">
        <v>0.42624299999999998</v>
      </c>
      <c r="C5">
        <v>0.37279800000000002</v>
      </c>
      <c r="D5">
        <v>781.14</v>
      </c>
      <c r="F5">
        <f t="shared" si="1"/>
        <v>780.37908370000002</v>
      </c>
      <c r="G5">
        <f t="shared" si="0"/>
        <v>780.29167873999995</v>
      </c>
      <c r="H5">
        <f t="shared" si="0"/>
        <v>770.39473364000003</v>
      </c>
      <c r="J5">
        <f t="shared" si="2"/>
        <v>0.76091629999996258</v>
      </c>
      <c r="K5">
        <f t="shared" si="3"/>
        <v>0.84832126000003427</v>
      </c>
      <c r="L5">
        <f t="shared" si="3"/>
        <v>10.74526635999996</v>
      </c>
    </row>
    <row r="6" spans="1:18" x14ac:dyDescent="0.3">
      <c r="A6">
        <v>0.43038500000000002</v>
      </c>
      <c r="B6">
        <v>0.42859999999999998</v>
      </c>
      <c r="C6">
        <v>0.38131300000000001</v>
      </c>
      <c r="D6">
        <v>801.14</v>
      </c>
      <c r="F6">
        <f t="shared" si="1"/>
        <v>781.05869429999996</v>
      </c>
      <c r="G6">
        <f t="shared" si="0"/>
        <v>780.72814800000003</v>
      </c>
      <c r="H6">
        <f t="shared" si="0"/>
        <v>771.97154134000004</v>
      </c>
      <c r="J6">
        <f t="shared" si="2"/>
        <v>20.08130570000003</v>
      </c>
      <c r="K6">
        <f t="shared" si="3"/>
        <v>20.411851999999953</v>
      </c>
      <c r="L6">
        <f t="shared" si="3"/>
        <v>29.168458659999942</v>
      </c>
    </row>
    <row r="7" spans="1:18" x14ac:dyDescent="0.3">
      <c r="A7">
        <v>0.52420500000000003</v>
      </c>
      <c r="B7">
        <v>0.52132100000000003</v>
      </c>
      <c r="C7">
        <v>0.44216100000000003</v>
      </c>
      <c r="D7">
        <v>810.54</v>
      </c>
      <c r="F7">
        <f t="shared" si="1"/>
        <v>798.43228190000002</v>
      </c>
      <c r="G7">
        <f t="shared" si="0"/>
        <v>797.89822277999997</v>
      </c>
      <c r="H7">
        <f t="shared" si="0"/>
        <v>783.23937397999998</v>
      </c>
      <c r="J7">
        <f t="shared" si="2"/>
        <v>12.107718099999943</v>
      </c>
      <c r="K7">
        <f t="shared" si="3"/>
        <v>12.641777219999994</v>
      </c>
      <c r="L7">
        <f t="shared" si="3"/>
        <v>27.300626019999982</v>
      </c>
    </row>
    <row r="8" spans="1:18" x14ac:dyDescent="0.3">
      <c r="A8">
        <v>0.56176800000000005</v>
      </c>
      <c r="B8">
        <v>0.56173499999999998</v>
      </c>
      <c r="C8">
        <v>0.46970200000000001</v>
      </c>
      <c r="D8">
        <v>799.31</v>
      </c>
      <c r="F8">
        <f t="shared" si="1"/>
        <v>805.38819823999995</v>
      </c>
      <c r="G8">
        <f t="shared" si="0"/>
        <v>805.38208729999997</v>
      </c>
      <c r="H8">
        <f t="shared" si="0"/>
        <v>788.33941635999997</v>
      </c>
      <c r="J8">
        <f t="shared" si="2"/>
        <v>6.0781982400000061</v>
      </c>
      <c r="K8">
        <f t="shared" si="3"/>
        <v>6.0720873000000211</v>
      </c>
      <c r="L8">
        <f t="shared" si="3"/>
        <v>10.970583639999973</v>
      </c>
    </row>
    <row r="9" spans="1:18" x14ac:dyDescent="0.3">
      <c r="A9">
        <v>0.51922800000000002</v>
      </c>
      <c r="B9">
        <v>0.52026099999999997</v>
      </c>
      <c r="C9">
        <v>0.43256899999999998</v>
      </c>
      <c r="D9">
        <v>806.08</v>
      </c>
      <c r="F9">
        <f t="shared" si="1"/>
        <v>797.51064104</v>
      </c>
      <c r="G9">
        <f t="shared" si="0"/>
        <v>797.70193197999993</v>
      </c>
      <c r="H9">
        <f t="shared" si="0"/>
        <v>781.46312741999998</v>
      </c>
      <c r="J9">
        <f t="shared" si="2"/>
        <v>8.569358960000045</v>
      </c>
      <c r="K9">
        <f t="shared" si="3"/>
        <v>8.3780680200001143</v>
      </c>
      <c r="L9">
        <f t="shared" si="3"/>
        <v>24.616872580000063</v>
      </c>
    </row>
    <row r="10" spans="1:18" x14ac:dyDescent="0.3">
      <c r="A10">
        <v>0.55991500000000005</v>
      </c>
      <c r="B10">
        <v>0.56128599999999995</v>
      </c>
      <c r="C10">
        <v>0.45534999999999998</v>
      </c>
      <c r="D10">
        <v>810.93</v>
      </c>
      <c r="F10">
        <f t="shared" si="1"/>
        <v>805.04505970000002</v>
      </c>
      <c r="G10">
        <f t="shared" si="0"/>
        <v>805.29894147999994</v>
      </c>
      <c r="H10">
        <f t="shared" si="0"/>
        <v>785.68171299999995</v>
      </c>
      <c r="J10">
        <f t="shared" si="2"/>
        <v>5.8849402999999256</v>
      </c>
      <c r="K10">
        <f t="shared" si="3"/>
        <v>5.6310585200000105</v>
      </c>
      <c r="L10">
        <f t="shared" si="3"/>
        <v>25.248287000000005</v>
      </c>
    </row>
    <row r="11" spans="1:18" x14ac:dyDescent="0.3">
      <c r="A11">
        <v>0.58412900000000001</v>
      </c>
      <c r="B11">
        <v>0.58193399999999995</v>
      </c>
      <c r="C11">
        <v>0.484321</v>
      </c>
      <c r="D11">
        <v>820.88</v>
      </c>
      <c r="F11">
        <f t="shared" si="1"/>
        <v>809.52900821999992</v>
      </c>
      <c r="G11">
        <f t="shared" si="0"/>
        <v>809.12253811999994</v>
      </c>
      <c r="H11">
        <f t="shared" si="0"/>
        <v>791.04656277999993</v>
      </c>
      <c r="J11">
        <f t="shared" si="2"/>
        <v>11.350991780000072</v>
      </c>
      <c r="K11">
        <f t="shared" si="3"/>
        <v>11.757461880000051</v>
      </c>
      <c r="L11">
        <f t="shared" si="3"/>
        <v>29.833437220000064</v>
      </c>
    </row>
    <row r="12" spans="1:18" x14ac:dyDescent="0.3">
      <c r="A12">
        <v>0.63371</v>
      </c>
      <c r="B12">
        <v>0.630216</v>
      </c>
      <c r="C12">
        <v>0.54660600000000004</v>
      </c>
      <c r="D12">
        <v>836.94</v>
      </c>
      <c r="F12">
        <f t="shared" si="1"/>
        <v>818.71041779999996</v>
      </c>
      <c r="G12">
        <f t="shared" si="0"/>
        <v>818.06339888000002</v>
      </c>
      <c r="H12">
        <f t="shared" si="0"/>
        <v>802.58049907999998</v>
      </c>
      <c r="J12">
        <f t="shared" si="2"/>
        <v>18.229582200000095</v>
      </c>
      <c r="K12">
        <f t="shared" si="3"/>
        <v>18.876601120000032</v>
      </c>
      <c r="L12">
        <f t="shared" si="3"/>
        <v>34.359500920000073</v>
      </c>
    </row>
    <row r="13" spans="1:18" x14ac:dyDescent="0.3">
      <c r="A13">
        <v>0.70189800000000002</v>
      </c>
      <c r="B13">
        <v>0.70276499999999997</v>
      </c>
      <c r="C13">
        <v>0.62786699999999995</v>
      </c>
      <c r="D13">
        <v>842.34</v>
      </c>
      <c r="F13">
        <f t="shared" si="1"/>
        <v>831.33747163999999</v>
      </c>
      <c r="G13">
        <f t="shared" si="0"/>
        <v>831.49802269999998</v>
      </c>
      <c r="H13">
        <f t="shared" si="0"/>
        <v>817.62841105999996</v>
      </c>
      <c r="J13">
        <f t="shared" si="2"/>
        <v>11.002528360000042</v>
      </c>
      <c r="K13">
        <f t="shared" si="3"/>
        <v>10.841977300000053</v>
      </c>
      <c r="L13">
        <f t="shared" si="3"/>
        <v>24.71158894000007</v>
      </c>
    </row>
    <row r="14" spans="1:18" x14ac:dyDescent="0.3">
      <c r="A14">
        <v>0.73680000000000001</v>
      </c>
      <c r="B14">
        <v>0.73635799999999996</v>
      </c>
      <c r="C14">
        <v>0.66963300000000003</v>
      </c>
      <c r="D14">
        <v>848.71</v>
      </c>
      <c r="F14">
        <f t="shared" si="1"/>
        <v>837.80062399999997</v>
      </c>
      <c r="G14">
        <f t="shared" si="0"/>
        <v>837.71877443999995</v>
      </c>
      <c r="H14">
        <f t="shared" si="0"/>
        <v>825.36263894000001</v>
      </c>
      <c r="J14">
        <f t="shared" si="2"/>
        <v>10.909376000000066</v>
      </c>
      <c r="K14">
        <f t="shared" si="3"/>
        <v>10.991225560000089</v>
      </c>
      <c r="L14">
        <f t="shared" si="3"/>
        <v>23.347361060000026</v>
      </c>
    </row>
    <row r="15" spans="1:18" x14ac:dyDescent="0.3">
      <c r="A15">
        <v>0.77445399999999998</v>
      </c>
      <c r="B15">
        <v>0.77510999999999997</v>
      </c>
      <c r="C15">
        <v>0.72831800000000002</v>
      </c>
      <c r="D15">
        <v>844.7</v>
      </c>
      <c r="F15">
        <f t="shared" si="1"/>
        <v>844.77339171999995</v>
      </c>
      <c r="G15">
        <f t="shared" si="0"/>
        <v>844.89486979999992</v>
      </c>
      <c r="H15">
        <f t="shared" si="0"/>
        <v>836.22992724000005</v>
      </c>
      <c r="J15">
        <f t="shared" si="2"/>
        <v>7.3391719999904126E-2</v>
      </c>
      <c r="K15">
        <f t="shared" si="3"/>
        <v>0.19486979999987852</v>
      </c>
      <c r="L15">
        <f t="shared" si="3"/>
        <v>8.4700727599999937</v>
      </c>
    </row>
    <row r="16" spans="1:18" x14ac:dyDescent="0.3">
      <c r="A16">
        <v>0.75792599999999999</v>
      </c>
      <c r="B16">
        <v>0.75956599999999996</v>
      </c>
      <c r="C16">
        <v>0.71453299999999997</v>
      </c>
      <c r="D16">
        <v>838.63</v>
      </c>
      <c r="F16">
        <f t="shared" si="1"/>
        <v>841.71273668000003</v>
      </c>
      <c r="G16">
        <f t="shared" si="0"/>
        <v>842.01643188000003</v>
      </c>
      <c r="H16">
        <f t="shared" si="0"/>
        <v>833.67722093999998</v>
      </c>
      <c r="J16">
        <f t="shared" si="2"/>
        <v>3.0827366800000391</v>
      </c>
      <c r="K16">
        <f t="shared" si="3"/>
        <v>3.3864318800000319</v>
      </c>
      <c r="L16">
        <f t="shared" si="3"/>
        <v>4.9527790600000117</v>
      </c>
    </row>
    <row r="17" spans="1:12" x14ac:dyDescent="0.3">
      <c r="A17">
        <v>0.73717699999999997</v>
      </c>
      <c r="B17">
        <v>0.736981</v>
      </c>
      <c r="C17">
        <v>0.68826100000000001</v>
      </c>
      <c r="D17">
        <v>837.53</v>
      </c>
      <c r="F17">
        <f t="shared" si="1"/>
        <v>837.87043685999993</v>
      </c>
      <c r="G17">
        <f t="shared" si="0"/>
        <v>837.83414157999994</v>
      </c>
      <c r="H17">
        <f t="shared" si="0"/>
        <v>828.81217198000002</v>
      </c>
      <c r="J17">
        <f t="shared" si="2"/>
        <v>0.34043685999995432</v>
      </c>
      <c r="K17">
        <f t="shared" si="3"/>
        <v>0.30414157999996405</v>
      </c>
      <c r="L17">
        <f t="shared" si="3"/>
        <v>8.7178280199999563</v>
      </c>
    </row>
    <row r="18" spans="1:12" x14ac:dyDescent="0.3">
      <c r="A18">
        <v>0.72730899999999998</v>
      </c>
      <c r="B18">
        <v>0.72794400000000004</v>
      </c>
      <c r="C18">
        <v>0.68803999999999998</v>
      </c>
      <c r="D18">
        <v>825.93</v>
      </c>
      <c r="F18">
        <f t="shared" si="1"/>
        <v>836.04308061999996</v>
      </c>
      <c r="G18">
        <f t="shared" si="1"/>
        <v>836.16066991999992</v>
      </c>
      <c r="H18">
        <f t="shared" si="1"/>
        <v>828.77124719999995</v>
      </c>
      <c r="J18">
        <f t="shared" si="2"/>
        <v>10.113080620000005</v>
      </c>
      <c r="K18">
        <f t="shared" si="3"/>
        <v>10.230669919999968</v>
      </c>
      <c r="L18">
        <f t="shared" si="3"/>
        <v>2.841247199999998</v>
      </c>
    </row>
    <row r="19" spans="1:12" x14ac:dyDescent="0.3">
      <c r="A19">
        <v>0.66938600000000004</v>
      </c>
      <c r="B19">
        <v>0.66930000000000001</v>
      </c>
      <c r="C19">
        <v>0.61247499999999999</v>
      </c>
      <c r="D19">
        <v>835.8</v>
      </c>
      <c r="F19">
        <f t="shared" ref="F19:H52" si="4">A19*($O$2-$O$3)+$O$3</f>
        <v>825.31689947999996</v>
      </c>
      <c r="G19">
        <f t="shared" si="4"/>
        <v>825.300974</v>
      </c>
      <c r="H19">
        <f t="shared" si="4"/>
        <v>814.7781205</v>
      </c>
      <c r="J19">
        <f t="shared" si="2"/>
        <v>10.483100519999994</v>
      </c>
      <c r="K19">
        <f t="shared" si="3"/>
        <v>10.499025999999958</v>
      </c>
      <c r="L19">
        <f t="shared" si="3"/>
        <v>21.021879499999955</v>
      </c>
    </row>
    <row r="20" spans="1:12" x14ac:dyDescent="0.3">
      <c r="A20">
        <v>0.71615600000000001</v>
      </c>
      <c r="B20">
        <v>0.71536200000000005</v>
      </c>
      <c r="C20">
        <v>0.69006299999999998</v>
      </c>
      <c r="D20">
        <v>849.26</v>
      </c>
      <c r="F20">
        <f t="shared" si="4"/>
        <v>833.97776808000003</v>
      </c>
      <c r="G20">
        <f t="shared" si="4"/>
        <v>833.83073516000002</v>
      </c>
      <c r="H20">
        <f t="shared" si="4"/>
        <v>829.14586634</v>
      </c>
      <c r="J20">
        <f t="shared" si="2"/>
        <v>15.282231919999958</v>
      </c>
      <c r="K20">
        <f t="shared" si="3"/>
        <v>15.429264839999973</v>
      </c>
      <c r="L20">
        <f t="shared" si="3"/>
        <v>20.114133659999993</v>
      </c>
    </row>
    <row r="21" spans="1:12" x14ac:dyDescent="0.3">
      <c r="A21">
        <v>0.77078999999999998</v>
      </c>
      <c r="B21">
        <v>0.77054900000000004</v>
      </c>
      <c r="C21">
        <v>0.78173700000000002</v>
      </c>
      <c r="D21">
        <v>858.22</v>
      </c>
      <c r="F21">
        <f t="shared" si="4"/>
        <v>844.0948922</v>
      </c>
      <c r="G21">
        <f t="shared" si="4"/>
        <v>844.05026381999994</v>
      </c>
      <c r="H21">
        <f t="shared" si="4"/>
        <v>846.12205766</v>
      </c>
      <c r="J21">
        <f t="shared" si="2"/>
        <v>14.125107800000023</v>
      </c>
      <c r="K21">
        <f t="shared" si="3"/>
        <v>14.169736180000086</v>
      </c>
      <c r="L21">
        <f t="shared" si="3"/>
        <v>12.097942340000031</v>
      </c>
    </row>
    <row r="22" spans="1:12" x14ac:dyDescent="0.3">
      <c r="A22">
        <v>0.819245</v>
      </c>
      <c r="B22">
        <v>0.81799699999999997</v>
      </c>
      <c r="C22">
        <v>0.85685100000000003</v>
      </c>
      <c r="D22">
        <v>858.06</v>
      </c>
      <c r="F22">
        <f t="shared" si="4"/>
        <v>853.06778910000003</v>
      </c>
      <c r="G22">
        <f t="shared" si="4"/>
        <v>852.83668446000001</v>
      </c>
      <c r="H22">
        <f t="shared" si="4"/>
        <v>860.03166818</v>
      </c>
      <c r="J22">
        <f t="shared" si="2"/>
        <v>4.9922108999999182</v>
      </c>
      <c r="K22">
        <f t="shared" si="3"/>
        <v>5.2233155399999305</v>
      </c>
      <c r="L22">
        <f t="shared" si="3"/>
        <v>1.9716681800000515</v>
      </c>
    </row>
    <row r="23" spans="1:12" x14ac:dyDescent="0.3">
      <c r="A23">
        <v>0.816967</v>
      </c>
      <c r="B23">
        <v>0.82059899999999997</v>
      </c>
      <c r="C23">
        <v>0.84416999999999998</v>
      </c>
      <c r="D23">
        <v>839.34</v>
      </c>
      <c r="F23">
        <f t="shared" si="4"/>
        <v>852.64594906000002</v>
      </c>
      <c r="G23">
        <f t="shared" si="4"/>
        <v>853.31852282</v>
      </c>
      <c r="H23">
        <f t="shared" si="4"/>
        <v>857.68340059999991</v>
      </c>
      <c r="J23">
        <f t="shared" si="2"/>
        <v>13.305949059999989</v>
      </c>
      <c r="K23">
        <f t="shared" si="3"/>
        <v>13.978522819999966</v>
      </c>
      <c r="L23">
        <f t="shared" si="3"/>
        <v>18.343400599999882</v>
      </c>
    </row>
    <row r="24" spans="1:12" x14ac:dyDescent="0.3">
      <c r="A24">
        <v>0.73910500000000001</v>
      </c>
      <c r="B24">
        <v>0.74195699999999998</v>
      </c>
      <c r="C24">
        <v>0.691164</v>
      </c>
      <c r="D24">
        <v>823.89</v>
      </c>
      <c r="F24">
        <f t="shared" si="4"/>
        <v>838.22746389999998</v>
      </c>
      <c r="G24">
        <f t="shared" si="4"/>
        <v>838.75559725999994</v>
      </c>
      <c r="H24">
        <f t="shared" si="4"/>
        <v>829.34974951999993</v>
      </c>
      <c r="J24">
        <f t="shared" si="2"/>
        <v>14.337463899999989</v>
      </c>
      <c r="K24">
        <f t="shared" si="3"/>
        <v>14.865597259999959</v>
      </c>
      <c r="L24">
        <f t="shared" si="3"/>
        <v>5.4597495199999457</v>
      </c>
    </row>
    <row r="25" spans="1:12" x14ac:dyDescent="0.3">
      <c r="A25">
        <v>0.67136300000000004</v>
      </c>
      <c r="B25">
        <v>0.67257800000000001</v>
      </c>
      <c r="C25">
        <v>0.58019100000000001</v>
      </c>
      <c r="D25">
        <v>810.72</v>
      </c>
      <c r="F25">
        <f t="shared" si="4"/>
        <v>825.68300034000004</v>
      </c>
      <c r="G25">
        <f t="shared" si="4"/>
        <v>825.90799403999995</v>
      </c>
      <c r="H25">
        <f t="shared" si="4"/>
        <v>808.79976938000004</v>
      </c>
      <c r="J25">
        <f t="shared" si="2"/>
        <v>14.963000340000008</v>
      </c>
      <c r="K25">
        <f t="shared" si="3"/>
        <v>15.187994039999921</v>
      </c>
      <c r="L25">
        <f t="shared" si="3"/>
        <v>1.9202306199999839</v>
      </c>
    </row>
    <row r="26" spans="1:12" x14ac:dyDescent="0.3">
      <c r="A26">
        <v>0.60045499999999996</v>
      </c>
      <c r="B26">
        <v>0.60031500000000004</v>
      </c>
      <c r="C26">
        <v>0.50642399999999999</v>
      </c>
      <c r="D26">
        <v>817.92</v>
      </c>
      <c r="F26">
        <f t="shared" si="4"/>
        <v>812.55225689999997</v>
      </c>
      <c r="G26">
        <f t="shared" si="4"/>
        <v>812.52633170000001</v>
      </c>
      <c r="H26">
        <f t="shared" si="4"/>
        <v>795.13959632000001</v>
      </c>
      <c r="J26">
        <f t="shared" si="2"/>
        <v>5.3677430999999842</v>
      </c>
      <c r="K26">
        <f t="shared" si="3"/>
        <v>5.3936682999999448</v>
      </c>
      <c r="L26">
        <f t="shared" si="3"/>
        <v>22.780403679999949</v>
      </c>
    </row>
    <row r="27" spans="1:12" x14ac:dyDescent="0.3">
      <c r="A27">
        <v>0.62878999999999996</v>
      </c>
      <c r="B27">
        <v>0.62570999999999999</v>
      </c>
      <c r="C27">
        <v>0.58642000000000005</v>
      </c>
      <c r="D27">
        <v>818.67</v>
      </c>
      <c r="F27">
        <f t="shared" si="4"/>
        <v>817.79933219999998</v>
      </c>
      <c r="G27">
        <f t="shared" si="4"/>
        <v>817.22897779999994</v>
      </c>
      <c r="H27">
        <f t="shared" si="4"/>
        <v>809.95325560000003</v>
      </c>
      <c r="J27">
        <f t="shared" si="2"/>
        <v>0.87066779999997834</v>
      </c>
      <c r="K27">
        <f t="shared" si="3"/>
        <v>1.4410222000000203</v>
      </c>
      <c r="L27">
        <f t="shared" si="3"/>
        <v>8.716744399999925</v>
      </c>
    </row>
    <row r="28" spans="1:12" x14ac:dyDescent="0.3">
      <c r="A28">
        <v>0.61476900000000001</v>
      </c>
      <c r="B28">
        <v>0.614838</v>
      </c>
      <c r="C28">
        <v>0.58610300000000004</v>
      </c>
      <c r="D28">
        <v>817.66</v>
      </c>
      <c r="F28">
        <f t="shared" si="4"/>
        <v>815.20292341999993</v>
      </c>
      <c r="G28">
        <f t="shared" si="4"/>
        <v>815.21570083999995</v>
      </c>
      <c r="H28">
        <f t="shared" si="4"/>
        <v>809.89455353999995</v>
      </c>
      <c r="J28">
        <f t="shared" si="2"/>
        <v>2.4570765800000345</v>
      </c>
      <c r="K28">
        <f t="shared" si="3"/>
        <v>2.4442991600000141</v>
      </c>
      <c r="L28">
        <f t="shared" si="3"/>
        <v>7.765446460000021</v>
      </c>
    </row>
    <row r="29" spans="1:12" x14ac:dyDescent="0.3">
      <c r="A29">
        <v>0.61409999999999998</v>
      </c>
      <c r="B29">
        <v>0.61442300000000005</v>
      </c>
      <c r="C29">
        <v>0.56028299999999998</v>
      </c>
      <c r="D29">
        <v>822.37</v>
      </c>
      <c r="F29">
        <f t="shared" si="4"/>
        <v>815.07903799999997</v>
      </c>
      <c r="G29">
        <f t="shared" si="4"/>
        <v>815.13885114000004</v>
      </c>
      <c r="H29">
        <f t="shared" si="4"/>
        <v>805.11320593999994</v>
      </c>
      <c r="J29">
        <f t="shared" si="2"/>
        <v>7.2909620000000359</v>
      </c>
      <c r="K29">
        <f t="shared" si="3"/>
        <v>7.231148859999962</v>
      </c>
      <c r="L29">
        <f t="shared" si="3"/>
        <v>17.256794060000061</v>
      </c>
    </row>
    <row r="30" spans="1:12" x14ac:dyDescent="0.3">
      <c r="A30">
        <v>0.63594700000000004</v>
      </c>
      <c r="B30">
        <v>0.63793999999999995</v>
      </c>
      <c r="C30">
        <v>0.56448699999999996</v>
      </c>
      <c r="D30">
        <v>815.99</v>
      </c>
      <c r="F30">
        <f t="shared" si="4"/>
        <v>819.12466545999996</v>
      </c>
      <c r="G30">
        <f t="shared" si="4"/>
        <v>819.49372919999996</v>
      </c>
      <c r="H30">
        <f t="shared" si="4"/>
        <v>805.89170265999996</v>
      </c>
      <c r="J30">
        <f t="shared" si="2"/>
        <v>3.1346654599999511</v>
      </c>
      <c r="K30">
        <f t="shared" si="3"/>
        <v>3.5037291999999525</v>
      </c>
      <c r="L30">
        <f t="shared" si="3"/>
        <v>10.098297340000045</v>
      </c>
    </row>
    <row r="31" spans="1:12" x14ac:dyDescent="0.3">
      <c r="A31">
        <v>0.61166900000000002</v>
      </c>
      <c r="B31">
        <v>0.61124999999999996</v>
      </c>
      <c r="C31">
        <v>0.52995499999999995</v>
      </c>
      <c r="D31">
        <v>799.37</v>
      </c>
      <c r="F31">
        <f t="shared" si="4"/>
        <v>814.62886542000001</v>
      </c>
      <c r="G31">
        <f t="shared" si="4"/>
        <v>814.55127500000003</v>
      </c>
      <c r="H31">
        <f t="shared" si="4"/>
        <v>799.49706689999994</v>
      </c>
      <c r="J31">
        <f t="shared" si="2"/>
        <v>15.258865420000006</v>
      </c>
      <c r="K31">
        <f t="shared" si="3"/>
        <v>15.181275000000028</v>
      </c>
      <c r="L31">
        <f t="shared" si="3"/>
        <v>0.12706689999993159</v>
      </c>
    </row>
    <row r="32" spans="1:12" x14ac:dyDescent="0.3">
      <c r="A32">
        <v>0.53291100000000002</v>
      </c>
      <c r="B32">
        <v>0.533856</v>
      </c>
      <c r="C32">
        <v>0.44802700000000001</v>
      </c>
      <c r="D32">
        <v>787.9</v>
      </c>
      <c r="F32">
        <f t="shared" si="4"/>
        <v>800.04445897999994</v>
      </c>
      <c r="G32">
        <f t="shared" si="4"/>
        <v>800.21945407999999</v>
      </c>
      <c r="H32">
        <f t="shared" si="4"/>
        <v>784.32563986000002</v>
      </c>
      <c r="J32">
        <f t="shared" si="2"/>
        <v>12.144458979999968</v>
      </c>
      <c r="K32">
        <f t="shared" si="3"/>
        <v>12.319454080000014</v>
      </c>
      <c r="L32">
        <f t="shared" si="3"/>
        <v>3.5743601399999534</v>
      </c>
    </row>
    <row r="33" spans="1:12" x14ac:dyDescent="0.3">
      <c r="A33">
        <v>0.47656100000000001</v>
      </c>
      <c r="B33">
        <v>0.47772500000000001</v>
      </c>
      <c r="C33">
        <v>0.39798099999999997</v>
      </c>
      <c r="D33">
        <v>786.2</v>
      </c>
      <c r="F33">
        <f t="shared" si="4"/>
        <v>789.60956597999996</v>
      </c>
      <c r="G33">
        <f t="shared" si="4"/>
        <v>789.82511550000004</v>
      </c>
      <c r="H33">
        <f t="shared" si="4"/>
        <v>775.05812158000003</v>
      </c>
      <c r="J33">
        <f t="shared" si="2"/>
        <v>3.4095659799999112</v>
      </c>
      <c r="K33">
        <f t="shared" si="3"/>
        <v>3.6251154999999926</v>
      </c>
      <c r="L33">
        <f t="shared" si="3"/>
        <v>11.141878420000012</v>
      </c>
    </row>
    <row r="34" spans="1:12" x14ac:dyDescent="0.3">
      <c r="A34">
        <v>0.46530199999999999</v>
      </c>
      <c r="B34">
        <v>0.46342800000000001</v>
      </c>
      <c r="C34">
        <v>0.40357799999999999</v>
      </c>
      <c r="D34">
        <v>782.8</v>
      </c>
      <c r="F34">
        <f t="shared" si="4"/>
        <v>787.52462435999996</v>
      </c>
      <c r="G34">
        <f t="shared" si="4"/>
        <v>787.17759704000002</v>
      </c>
      <c r="H34">
        <f t="shared" si="4"/>
        <v>776.09457404</v>
      </c>
      <c r="J34">
        <f t="shared" si="2"/>
        <v>4.7246243600000071</v>
      </c>
      <c r="K34">
        <f t="shared" si="3"/>
        <v>4.3775970400000688</v>
      </c>
      <c r="L34">
        <f t="shared" si="3"/>
        <v>6.7054259599999568</v>
      </c>
    </row>
    <row r="35" spans="1:12" x14ac:dyDescent="0.3">
      <c r="A35">
        <v>0.43911800000000001</v>
      </c>
      <c r="B35">
        <v>0.43753300000000001</v>
      </c>
      <c r="C35">
        <v>0.40048</v>
      </c>
      <c r="D35">
        <v>784.46</v>
      </c>
      <c r="F35">
        <f t="shared" si="4"/>
        <v>782.67587123999999</v>
      </c>
      <c r="G35">
        <f t="shared" si="4"/>
        <v>782.38236094000001</v>
      </c>
      <c r="H35">
        <f t="shared" si="4"/>
        <v>775.52088639999999</v>
      </c>
      <c r="J35">
        <f t="shared" si="2"/>
        <v>1.7841287600000442</v>
      </c>
      <c r="K35">
        <f t="shared" si="3"/>
        <v>2.0776390600000241</v>
      </c>
      <c r="L35">
        <f t="shared" si="3"/>
        <v>8.9391136000000415</v>
      </c>
    </row>
    <row r="36" spans="1:12" x14ac:dyDescent="0.3">
      <c r="A36">
        <v>0.44197700000000001</v>
      </c>
      <c r="B36">
        <v>0.44198300000000001</v>
      </c>
      <c r="C36">
        <v>0.40138299999999999</v>
      </c>
      <c r="D36">
        <v>797.65</v>
      </c>
      <c r="F36">
        <f t="shared" si="4"/>
        <v>783.20530085999997</v>
      </c>
      <c r="G36">
        <f t="shared" si="4"/>
        <v>783.20641193999995</v>
      </c>
      <c r="H36">
        <f t="shared" si="4"/>
        <v>775.68810394000002</v>
      </c>
      <c r="J36">
        <f t="shared" si="2"/>
        <v>14.444699140000012</v>
      </c>
      <c r="K36">
        <f t="shared" si="3"/>
        <v>14.443588060000025</v>
      </c>
      <c r="L36">
        <f t="shared" si="3"/>
        <v>21.961896059999958</v>
      </c>
    </row>
    <row r="37" spans="1:12" x14ac:dyDescent="0.3">
      <c r="A37">
        <v>0.50431599999999999</v>
      </c>
      <c r="B37">
        <v>0.50393900000000003</v>
      </c>
      <c r="C37">
        <v>0.43176999999999999</v>
      </c>
      <c r="D37">
        <v>784.93</v>
      </c>
      <c r="F37">
        <f t="shared" si="4"/>
        <v>794.74923688000001</v>
      </c>
      <c r="G37">
        <f t="shared" si="4"/>
        <v>794.67942401999994</v>
      </c>
      <c r="H37">
        <f t="shared" si="4"/>
        <v>781.31516859999999</v>
      </c>
      <c r="J37">
        <f t="shared" si="2"/>
        <v>9.8192368800000622</v>
      </c>
      <c r="K37">
        <f t="shared" si="3"/>
        <v>9.7494240199999922</v>
      </c>
      <c r="L37">
        <f t="shared" si="3"/>
        <v>3.6148313999999573</v>
      </c>
    </row>
    <row r="38" spans="1:12" x14ac:dyDescent="0.3">
      <c r="A38">
        <v>0.443519</v>
      </c>
      <c r="B38">
        <v>0.443857</v>
      </c>
      <c r="C38">
        <v>0.389708</v>
      </c>
      <c r="D38">
        <v>770.89</v>
      </c>
      <c r="F38">
        <f t="shared" si="4"/>
        <v>783.49084842000002</v>
      </c>
      <c r="G38">
        <f t="shared" si="4"/>
        <v>783.55343926</v>
      </c>
      <c r="H38">
        <f t="shared" si="4"/>
        <v>773.52612743999998</v>
      </c>
      <c r="J38">
        <f t="shared" si="2"/>
        <v>12.600848420000034</v>
      </c>
      <c r="K38">
        <f t="shared" si="3"/>
        <v>12.663439260000018</v>
      </c>
      <c r="L38">
        <f t="shared" si="3"/>
        <v>2.6361274399999957</v>
      </c>
    </row>
    <row r="39" spans="1:12" x14ac:dyDescent="0.3">
      <c r="A39">
        <v>0.38478299999999999</v>
      </c>
      <c r="B39">
        <v>0.386152</v>
      </c>
      <c r="C39">
        <v>0.34943600000000002</v>
      </c>
      <c r="D39">
        <v>755.63</v>
      </c>
      <c r="F39">
        <f t="shared" si="4"/>
        <v>772.61411594000003</v>
      </c>
      <c r="G39">
        <f t="shared" si="4"/>
        <v>772.86762736000003</v>
      </c>
      <c r="H39">
        <f t="shared" si="4"/>
        <v>766.06855847999998</v>
      </c>
      <c r="J39">
        <f t="shared" si="2"/>
        <v>16.984115940000038</v>
      </c>
      <c r="K39">
        <f t="shared" si="3"/>
        <v>17.237627360000033</v>
      </c>
      <c r="L39">
        <f t="shared" si="3"/>
        <v>10.438558479999983</v>
      </c>
    </row>
    <row r="40" spans="1:12" x14ac:dyDescent="0.3">
      <c r="A40">
        <v>0.30756499999999998</v>
      </c>
      <c r="B40">
        <v>0.30949300000000002</v>
      </c>
      <c r="C40">
        <v>0.31431599999999998</v>
      </c>
      <c r="D40">
        <v>738.08</v>
      </c>
      <c r="F40">
        <f t="shared" si="4"/>
        <v>758.31488669999999</v>
      </c>
      <c r="G40">
        <f t="shared" si="4"/>
        <v>758.67191374000004</v>
      </c>
      <c r="H40">
        <f t="shared" si="4"/>
        <v>759.56503687999998</v>
      </c>
      <c r="J40">
        <f t="shared" si="2"/>
        <v>20.234886699999947</v>
      </c>
      <c r="K40">
        <f t="shared" si="3"/>
        <v>20.591913739999995</v>
      </c>
      <c r="L40">
        <f t="shared" si="3"/>
        <v>21.485036879999939</v>
      </c>
    </row>
    <row r="41" spans="1:12" x14ac:dyDescent="0.3">
      <c r="A41">
        <v>0.225435</v>
      </c>
      <c r="B41">
        <v>0.22304399999999999</v>
      </c>
      <c r="C41">
        <v>0.29560700000000001</v>
      </c>
      <c r="D41">
        <v>749.28</v>
      </c>
      <c r="F41">
        <f t="shared" si="4"/>
        <v>743.10605329999999</v>
      </c>
      <c r="G41">
        <f t="shared" si="4"/>
        <v>742.66328792000002</v>
      </c>
      <c r="H41">
        <f t="shared" si="4"/>
        <v>756.10050425999998</v>
      </c>
      <c r="J41">
        <f t="shared" si="2"/>
        <v>6.1739466999999877</v>
      </c>
      <c r="K41">
        <f t="shared" si="3"/>
        <v>6.6167120799999566</v>
      </c>
      <c r="L41">
        <f t="shared" si="3"/>
        <v>6.820504260000007</v>
      </c>
    </row>
    <row r="42" spans="1:12" x14ac:dyDescent="0.3">
      <c r="A42">
        <v>0.26552700000000001</v>
      </c>
      <c r="B42">
        <v>0.26397999999999999</v>
      </c>
      <c r="C42">
        <v>0.32438699999999998</v>
      </c>
      <c r="D42">
        <v>755.85</v>
      </c>
      <c r="F42">
        <f t="shared" si="4"/>
        <v>750.53028986000004</v>
      </c>
      <c r="G42">
        <f t="shared" si="4"/>
        <v>750.24381640000001</v>
      </c>
      <c r="H42">
        <f t="shared" si="4"/>
        <v>761.42998465999995</v>
      </c>
      <c r="J42">
        <f t="shared" si="2"/>
        <v>5.3197101399999838</v>
      </c>
      <c r="K42">
        <f t="shared" si="3"/>
        <v>5.6061836000000085</v>
      </c>
      <c r="L42">
        <f t="shared" si="3"/>
        <v>5.5799846599999228</v>
      </c>
    </row>
    <row r="43" spans="1:12" x14ac:dyDescent="0.3">
      <c r="A43">
        <v>0.28334199999999998</v>
      </c>
      <c r="B43">
        <v>0.282219</v>
      </c>
      <c r="C43">
        <v>0.33094499999999999</v>
      </c>
      <c r="D43">
        <v>776.77</v>
      </c>
      <c r="F43">
        <f t="shared" si="4"/>
        <v>753.82927156000005</v>
      </c>
      <c r="G43">
        <f t="shared" si="4"/>
        <v>753.62131441999998</v>
      </c>
      <c r="H43">
        <f t="shared" si="4"/>
        <v>762.6443951</v>
      </c>
      <c r="J43">
        <f t="shared" si="2"/>
        <v>22.94072843999993</v>
      </c>
      <c r="K43">
        <f t="shared" si="3"/>
        <v>23.148685580000006</v>
      </c>
      <c r="L43">
        <f t="shared" si="3"/>
        <v>14.125604899999985</v>
      </c>
    </row>
    <row r="44" spans="1:12" x14ac:dyDescent="0.3">
      <c r="A44">
        <v>0.38925199999999999</v>
      </c>
      <c r="B44">
        <v>0.38711099999999998</v>
      </c>
      <c r="C44">
        <v>0.35321900000000001</v>
      </c>
      <c r="D44">
        <v>778.57</v>
      </c>
      <c r="F44">
        <f t="shared" si="4"/>
        <v>773.44168535999995</v>
      </c>
      <c r="G44">
        <f t="shared" si="4"/>
        <v>773.04521497999997</v>
      </c>
      <c r="H44">
        <f t="shared" si="4"/>
        <v>766.76909441999999</v>
      </c>
      <c r="J44">
        <f t="shared" si="2"/>
        <v>5.1283146400000987</v>
      </c>
      <c r="K44">
        <f t="shared" si="3"/>
        <v>5.5247850200000812</v>
      </c>
      <c r="L44">
        <f t="shared" si="3"/>
        <v>11.800905580000062</v>
      </c>
    </row>
    <row r="45" spans="1:12" x14ac:dyDescent="0.3">
      <c r="A45">
        <v>0.39180199999999998</v>
      </c>
      <c r="B45">
        <v>0.39476499999999998</v>
      </c>
      <c r="C45">
        <v>0.35090900000000003</v>
      </c>
      <c r="D45">
        <v>789.32</v>
      </c>
      <c r="F45">
        <f t="shared" si="4"/>
        <v>773.91389435999997</v>
      </c>
      <c r="G45">
        <f t="shared" si="4"/>
        <v>774.46258269999998</v>
      </c>
      <c r="H45">
        <f t="shared" si="4"/>
        <v>766.34132862000001</v>
      </c>
      <c r="J45">
        <f t="shared" si="2"/>
        <v>15.406105640000078</v>
      </c>
      <c r="K45">
        <f t="shared" si="3"/>
        <v>14.857417300000066</v>
      </c>
      <c r="L45">
        <f t="shared" si="3"/>
        <v>22.978671380000037</v>
      </c>
    </row>
    <row r="46" spans="1:12" x14ac:dyDescent="0.3">
      <c r="A46">
        <v>0.46782600000000002</v>
      </c>
      <c r="B46">
        <v>0.466032</v>
      </c>
      <c r="C46">
        <v>0.37523200000000001</v>
      </c>
      <c r="D46">
        <v>781.05</v>
      </c>
      <c r="F46">
        <f t="shared" si="4"/>
        <v>787.99201868</v>
      </c>
      <c r="G46">
        <f t="shared" si="4"/>
        <v>787.65980576000004</v>
      </c>
      <c r="H46">
        <f t="shared" si="4"/>
        <v>770.84546176000003</v>
      </c>
      <c r="J46">
        <f t="shared" si="2"/>
        <v>6.9420186800000465</v>
      </c>
      <c r="K46">
        <f t="shared" si="3"/>
        <v>6.6098057600000857</v>
      </c>
      <c r="L46">
        <f t="shared" si="3"/>
        <v>10.20453823999992</v>
      </c>
    </row>
    <row r="47" spans="1:12" x14ac:dyDescent="0.3">
      <c r="A47">
        <v>0.42275299999999999</v>
      </c>
      <c r="B47">
        <v>0.42457699999999998</v>
      </c>
      <c r="C47">
        <v>0.36514099999999999</v>
      </c>
      <c r="D47">
        <v>778.62</v>
      </c>
      <c r="F47">
        <f t="shared" si="4"/>
        <v>779.64540053999997</v>
      </c>
      <c r="G47">
        <f t="shared" si="4"/>
        <v>779.98316885999998</v>
      </c>
      <c r="H47">
        <f t="shared" si="4"/>
        <v>768.97681037999996</v>
      </c>
      <c r="J47">
        <f t="shared" si="2"/>
        <v>1.0254005399999642</v>
      </c>
      <c r="K47">
        <f t="shared" si="3"/>
        <v>1.3631688599999734</v>
      </c>
      <c r="L47">
        <f t="shared" si="3"/>
        <v>9.6431896200000438</v>
      </c>
    </row>
    <row r="48" spans="1:12" x14ac:dyDescent="0.3">
      <c r="A48">
        <v>0.42764099999999999</v>
      </c>
      <c r="B48">
        <v>0.42503600000000002</v>
      </c>
      <c r="C48">
        <v>0.36663099999999998</v>
      </c>
      <c r="D48">
        <v>773.06</v>
      </c>
      <c r="F48">
        <f t="shared" si="4"/>
        <v>780.55056037999998</v>
      </c>
      <c r="G48">
        <f t="shared" si="4"/>
        <v>780.06816647999995</v>
      </c>
      <c r="H48">
        <f t="shared" si="4"/>
        <v>769.25272857999994</v>
      </c>
      <c r="J48">
        <f t="shared" si="2"/>
        <v>7.4905603800000335</v>
      </c>
      <c r="K48">
        <f t="shared" si="3"/>
        <v>7.0081664799999999</v>
      </c>
      <c r="L48">
        <f t="shared" si="3"/>
        <v>3.8072714200000064</v>
      </c>
    </row>
    <row r="49" spans="1:12" x14ac:dyDescent="0.3">
      <c r="A49">
        <v>0.38830100000000001</v>
      </c>
      <c r="B49">
        <v>0.38919100000000001</v>
      </c>
      <c r="C49">
        <v>0.35381299999999999</v>
      </c>
      <c r="D49">
        <v>758.96</v>
      </c>
      <c r="F49">
        <f t="shared" si="4"/>
        <v>773.26557918000003</v>
      </c>
      <c r="G49">
        <f t="shared" si="4"/>
        <v>773.43038937999995</v>
      </c>
      <c r="H49">
        <f t="shared" si="4"/>
        <v>766.87909133999995</v>
      </c>
      <c r="J49">
        <f t="shared" si="2"/>
        <v>14.305579179999995</v>
      </c>
      <c r="K49">
        <f t="shared" si="3"/>
        <v>14.470389379999915</v>
      </c>
      <c r="L49">
        <f t="shared" si="3"/>
        <v>7.919091339999909</v>
      </c>
    </row>
    <row r="50" spans="1:12" x14ac:dyDescent="0.3">
      <c r="A50">
        <v>0.32540200000000002</v>
      </c>
      <c r="B50">
        <v>0.323652</v>
      </c>
      <c r="C50">
        <v>0.328372</v>
      </c>
      <c r="D50">
        <v>762.43</v>
      </c>
      <c r="F50">
        <f t="shared" si="4"/>
        <v>761.61794236000003</v>
      </c>
      <c r="G50">
        <f t="shared" si="4"/>
        <v>761.29387736000001</v>
      </c>
      <c r="H50">
        <f t="shared" si="4"/>
        <v>762.16792696000005</v>
      </c>
      <c r="J50">
        <f t="shared" si="2"/>
        <v>0.81205763999992087</v>
      </c>
      <c r="K50">
        <f t="shared" si="3"/>
        <v>1.1361226399999396</v>
      </c>
      <c r="L50">
        <f t="shared" si="3"/>
        <v>0.26207303999990472</v>
      </c>
    </row>
    <row r="51" spans="1:12" x14ac:dyDescent="0.3">
      <c r="A51">
        <v>0.33466099999999999</v>
      </c>
      <c r="B51">
        <v>0.33455600000000002</v>
      </c>
      <c r="C51">
        <v>0.33796199999999998</v>
      </c>
      <c r="D51">
        <v>769.68</v>
      </c>
      <c r="F51">
        <f t="shared" si="4"/>
        <v>763.33252398000002</v>
      </c>
      <c r="G51">
        <f t="shared" si="4"/>
        <v>763.31308007999996</v>
      </c>
      <c r="H51">
        <f t="shared" si="4"/>
        <v>763.94380316000002</v>
      </c>
      <c r="J51">
        <f t="shared" si="2"/>
        <v>6.3474760199999309</v>
      </c>
      <c r="K51">
        <f t="shared" si="3"/>
        <v>6.3669199199999866</v>
      </c>
      <c r="L51">
        <f t="shared" si="3"/>
        <v>5.7361968399999341</v>
      </c>
    </row>
    <row r="52" spans="1:12" x14ac:dyDescent="0.3">
      <c r="A52">
        <v>0.36332799999999998</v>
      </c>
      <c r="B52">
        <v>0.36174600000000001</v>
      </c>
      <c r="C52">
        <v>0.351184</v>
      </c>
      <c r="D52">
        <v>778.71</v>
      </c>
      <c r="F52">
        <f t="shared" si="4"/>
        <v>768.64107904000002</v>
      </c>
      <c r="G52">
        <f t="shared" si="4"/>
        <v>768.34812427999998</v>
      </c>
      <c r="H52">
        <f t="shared" si="4"/>
        <v>766.39225311999996</v>
      </c>
      <c r="J52">
        <f t="shared" si="2"/>
        <v>10.068920960000014</v>
      </c>
      <c r="K52">
        <f t="shared" si="3"/>
        <v>10.361875720000057</v>
      </c>
      <c r="L52">
        <f t="shared" si="3"/>
        <v>12.317746880000072</v>
      </c>
    </row>
  </sheetData>
  <mergeCells count="1"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28B4-54B7-46F0-B1AD-5475C8C4B930}">
  <dimension ref="A1:R52"/>
  <sheetViews>
    <sheetView topLeftCell="H1" workbookViewId="0">
      <selection activeCell="R4" sqref="R4"/>
    </sheetView>
  </sheetViews>
  <sheetFormatPr defaultRowHeight="14.4" x14ac:dyDescent="0.3"/>
  <cols>
    <col min="3" max="3" width="10" bestFit="1" customWidth="1"/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0.48603400000000002</v>
      </c>
      <c r="B2">
        <v>0.48446800000000001</v>
      </c>
      <c r="C2">
        <v>0.42589900000000003</v>
      </c>
      <c r="D2">
        <v>790.8</v>
      </c>
      <c r="F2">
        <f>A2*($O$2-$O$3)+$O$3</f>
        <v>791.36377612000001</v>
      </c>
      <c r="G2">
        <f t="shared" ref="G2:H17" si="0">B2*($O$2-$O$3)+$O$3</f>
        <v>791.07378424000001</v>
      </c>
      <c r="H2">
        <f t="shared" si="0"/>
        <v>780.22797681999998</v>
      </c>
      <c r="J2">
        <f>ABS(F2-D2)</f>
        <v>0.56377612000005684</v>
      </c>
      <c r="K2">
        <f>ABS(G2-$D2)</f>
        <v>0.27378424000005452</v>
      </c>
      <c r="L2">
        <f>ABS(H2-$D2)</f>
        <v>10.572023179999974</v>
      </c>
      <c r="N2" t="s">
        <v>13</v>
      </c>
      <c r="O2">
        <v>886.54</v>
      </c>
      <c r="Q2" t="s">
        <v>10</v>
      </c>
      <c r="R2">
        <f>SUM(J:J)/51</f>
        <v>9.2434484376470571</v>
      </c>
    </row>
    <row r="3" spans="1:18" x14ac:dyDescent="0.3">
      <c r="A3">
        <v>0.46414299999999997</v>
      </c>
      <c r="B3">
        <v>0.46201999999999999</v>
      </c>
      <c r="C3">
        <v>0.41698600000000002</v>
      </c>
      <c r="D3">
        <v>780.5</v>
      </c>
      <c r="F3">
        <f t="shared" ref="F3:H18" si="1">A3*($O$2-$O$3)+$O$3</f>
        <v>787.31000073999996</v>
      </c>
      <c r="G3">
        <f t="shared" si="0"/>
        <v>786.91686359999994</v>
      </c>
      <c r="H3">
        <f t="shared" si="0"/>
        <v>778.57746748</v>
      </c>
      <c r="J3">
        <f t="shared" ref="J3:J52" si="2">ABS(F3-D3)</f>
        <v>6.810000739999964</v>
      </c>
      <c r="K3">
        <f t="shared" ref="K3:L52" si="3">ABS(G3-$D3)</f>
        <v>6.4168635999999424</v>
      </c>
      <c r="L3">
        <f t="shared" si="3"/>
        <v>1.9225325200000043</v>
      </c>
      <c r="N3" t="s">
        <v>14</v>
      </c>
      <c r="O3">
        <v>701.36</v>
      </c>
      <c r="Q3" t="s">
        <v>11</v>
      </c>
      <c r="R3">
        <f>SUM(K:K)/51</f>
        <v>9.2190264635294223</v>
      </c>
    </row>
    <row r="4" spans="1:18" x14ac:dyDescent="0.3">
      <c r="A4">
        <v>0.41759400000000002</v>
      </c>
      <c r="B4">
        <v>0.413748</v>
      </c>
      <c r="C4">
        <v>0.39108300000000001</v>
      </c>
      <c r="D4">
        <v>779.45</v>
      </c>
      <c r="F4">
        <f t="shared" si="1"/>
        <v>778.69005691999996</v>
      </c>
      <c r="G4">
        <f t="shared" si="0"/>
        <v>777.97785464000003</v>
      </c>
      <c r="H4">
        <f t="shared" si="0"/>
        <v>773.78074993999996</v>
      </c>
      <c r="J4">
        <f t="shared" si="2"/>
        <v>0.75994308000008459</v>
      </c>
      <c r="K4">
        <f t="shared" si="3"/>
        <v>1.4721453600000132</v>
      </c>
      <c r="L4">
        <f t="shared" si="3"/>
        <v>5.6692500600000812</v>
      </c>
      <c r="Q4" t="s">
        <v>12</v>
      </c>
      <c r="R4">
        <f>SUM(L:L)/51</f>
        <v>13.501457636078428</v>
      </c>
    </row>
    <row r="5" spans="1:18" x14ac:dyDescent="0.3">
      <c r="A5">
        <v>0.42629</v>
      </c>
      <c r="B5">
        <v>0.42361500000000002</v>
      </c>
      <c r="C5">
        <v>0.37972</v>
      </c>
      <c r="D5">
        <v>781.14</v>
      </c>
      <c r="F5">
        <f t="shared" si="1"/>
        <v>780.30038219999994</v>
      </c>
      <c r="G5">
        <f t="shared" si="0"/>
        <v>779.80502569999999</v>
      </c>
      <c r="H5">
        <f t="shared" si="0"/>
        <v>771.67654960000004</v>
      </c>
      <c r="J5">
        <f t="shared" si="2"/>
        <v>0.83961780000004183</v>
      </c>
      <c r="K5">
        <f t="shared" si="3"/>
        <v>1.3349742999999989</v>
      </c>
      <c r="L5">
        <f t="shared" si="3"/>
        <v>9.4634503999999424</v>
      </c>
    </row>
    <row r="6" spans="1:18" x14ac:dyDescent="0.3">
      <c r="A6">
        <v>0.43526999999999999</v>
      </c>
      <c r="B6">
        <v>0.42888700000000002</v>
      </c>
      <c r="C6">
        <v>0.38037300000000002</v>
      </c>
      <c r="D6">
        <v>801.14</v>
      </c>
      <c r="F6">
        <f t="shared" si="1"/>
        <v>781.96329860000003</v>
      </c>
      <c r="G6">
        <f t="shared" si="0"/>
        <v>780.78129465999996</v>
      </c>
      <c r="H6">
        <f t="shared" si="0"/>
        <v>771.79747213999997</v>
      </c>
      <c r="J6">
        <f t="shared" si="2"/>
        <v>19.176701399999956</v>
      </c>
      <c r="K6">
        <f t="shared" si="3"/>
        <v>20.358705340000029</v>
      </c>
      <c r="L6">
        <f t="shared" si="3"/>
        <v>29.342527860000018</v>
      </c>
    </row>
    <row r="7" spans="1:18" x14ac:dyDescent="0.3">
      <c r="A7">
        <v>0.52149599999999996</v>
      </c>
      <c r="B7">
        <v>0.52722500000000005</v>
      </c>
      <c r="C7">
        <v>0.421954</v>
      </c>
      <c r="D7">
        <v>810.54</v>
      </c>
      <c r="F7">
        <f t="shared" si="1"/>
        <v>797.93062927999995</v>
      </c>
      <c r="G7">
        <f t="shared" si="0"/>
        <v>798.99152549999997</v>
      </c>
      <c r="H7">
        <f t="shared" si="0"/>
        <v>779.49744171999998</v>
      </c>
      <c r="J7">
        <f t="shared" si="2"/>
        <v>12.609370720000015</v>
      </c>
      <c r="K7">
        <f t="shared" si="3"/>
        <v>11.548474499999998</v>
      </c>
      <c r="L7">
        <f t="shared" si="3"/>
        <v>31.04255827999998</v>
      </c>
    </row>
    <row r="8" spans="1:18" x14ac:dyDescent="0.3">
      <c r="A8">
        <v>0.55917899999999998</v>
      </c>
      <c r="B8">
        <v>0.55795700000000004</v>
      </c>
      <c r="C8">
        <v>0.45469500000000002</v>
      </c>
      <c r="D8">
        <v>799.31</v>
      </c>
      <c r="F8">
        <f t="shared" si="1"/>
        <v>804.90876721999996</v>
      </c>
      <c r="G8">
        <f t="shared" si="0"/>
        <v>804.68247726000004</v>
      </c>
      <c r="H8">
        <f t="shared" si="0"/>
        <v>785.56042009999999</v>
      </c>
      <c r="J8">
        <f t="shared" si="2"/>
        <v>5.5987672200000134</v>
      </c>
      <c r="K8">
        <f t="shared" si="3"/>
        <v>5.3724772600000961</v>
      </c>
      <c r="L8">
        <f t="shared" si="3"/>
        <v>13.749579899999958</v>
      </c>
    </row>
    <row r="9" spans="1:18" x14ac:dyDescent="0.3">
      <c r="A9">
        <v>0.508996</v>
      </c>
      <c r="B9">
        <v>0.508768</v>
      </c>
      <c r="C9">
        <v>0.43992300000000001</v>
      </c>
      <c r="D9">
        <v>806.08</v>
      </c>
      <c r="F9">
        <f t="shared" si="1"/>
        <v>795.61587927999994</v>
      </c>
      <c r="G9">
        <f t="shared" si="0"/>
        <v>795.57365823999999</v>
      </c>
      <c r="H9">
        <f t="shared" si="0"/>
        <v>782.82494113999996</v>
      </c>
      <c r="J9">
        <f t="shared" si="2"/>
        <v>10.464120720000096</v>
      </c>
      <c r="K9">
        <f t="shared" si="3"/>
        <v>10.506341760000055</v>
      </c>
      <c r="L9">
        <f t="shared" si="3"/>
        <v>23.255058860000076</v>
      </c>
    </row>
    <row r="10" spans="1:18" x14ac:dyDescent="0.3">
      <c r="A10">
        <v>0.56337499999999996</v>
      </c>
      <c r="B10">
        <v>0.570133</v>
      </c>
      <c r="C10">
        <v>0.45017699999999999</v>
      </c>
      <c r="D10">
        <v>810.93</v>
      </c>
      <c r="F10">
        <f t="shared" si="1"/>
        <v>805.68578249999996</v>
      </c>
      <c r="G10">
        <f t="shared" si="0"/>
        <v>806.93722893999995</v>
      </c>
      <c r="H10">
        <f t="shared" si="0"/>
        <v>784.72377686000004</v>
      </c>
      <c r="J10">
        <f t="shared" si="2"/>
        <v>5.2442174999999907</v>
      </c>
      <c r="K10">
        <f t="shared" si="3"/>
        <v>3.9927710599999955</v>
      </c>
      <c r="L10">
        <f t="shared" si="3"/>
        <v>26.206223139999906</v>
      </c>
    </row>
    <row r="11" spans="1:18" x14ac:dyDescent="0.3">
      <c r="A11">
        <v>0.59828499999999996</v>
      </c>
      <c r="B11">
        <v>0.59001800000000004</v>
      </c>
      <c r="C11">
        <v>0.469754</v>
      </c>
      <c r="D11">
        <v>820.88</v>
      </c>
      <c r="F11">
        <f t="shared" si="1"/>
        <v>812.15041629999996</v>
      </c>
      <c r="G11">
        <f t="shared" si="0"/>
        <v>810.61953324000001</v>
      </c>
      <c r="H11">
        <f t="shared" si="0"/>
        <v>788.34904572000005</v>
      </c>
      <c r="J11">
        <f t="shared" si="2"/>
        <v>8.7295837000000347</v>
      </c>
      <c r="K11">
        <f t="shared" si="3"/>
        <v>10.260466759999986</v>
      </c>
      <c r="L11">
        <f t="shared" si="3"/>
        <v>32.530954279999946</v>
      </c>
    </row>
    <row r="12" spans="1:18" x14ac:dyDescent="0.3">
      <c r="A12">
        <v>0.648891</v>
      </c>
      <c r="B12">
        <v>0.65222800000000003</v>
      </c>
      <c r="C12">
        <v>0.510606</v>
      </c>
      <c r="D12">
        <v>836.94</v>
      </c>
      <c r="F12">
        <f t="shared" si="1"/>
        <v>821.52163538000002</v>
      </c>
      <c r="G12">
        <f t="shared" si="0"/>
        <v>822.13958103999994</v>
      </c>
      <c r="H12">
        <f t="shared" si="0"/>
        <v>795.91401908</v>
      </c>
      <c r="J12">
        <f t="shared" si="2"/>
        <v>15.418364620000034</v>
      </c>
      <c r="K12">
        <f t="shared" si="3"/>
        <v>14.800418960000115</v>
      </c>
      <c r="L12">
        <f t="shared" si="3"/>
        <v>41.025980920000052</v>
      </c>
    </row>
    <row r="13" spans="1:18" x14ac:dyDescent="0.3">
      <c r="A13">
        <v>0.71292500000000003</v>
      </c>
      <c r="B13">
        <v>0.71829100000000001</v>
      </c>
      <c r="C13">
        <v>0.58782999999999996</v>
      </c>
      <c r="D13">
        <v>842.34</v>
      </c>
      <c r="F13">
        <f t="shared" si="1"/>
        <v>833.37945149999996</v>
      </c>
      <c r="G13">
        <f t="shared" si="0"/>
        <v>834.37312737999991</v>
      </c>
      <c r="H13">
        <f t="shared" si="0"/>
        <v>810.21435939999992</v>
      </c>
      <c r="J13">
        <f t="shared" si="2"/>
        <v>8.9605485000000726</v>
      </c>
      <c r="K13">
        <f t="shared" si="3"/>
        <v>7.9668726200001174</v>
      </c>
      <c r="L13">
        <f t="shared" si="3"/>
        <v>32.125640600000111</v>
      </c>
    </row>
    <row r="14" spans="1:18" x14ac:dyDescent="0.3">
      <c r="A14">
        <v>0.73280199999999995</v>
      </c>
      <c r="B14">
        <v>0.73369700000000004</v>
      </c>
      <c r="C14">
        <v>0.64380800000000005</v>
      </c>
      <c r="D14">
        <v>848.71</v>
      </c>
      <c r="F14">
        <f t="shared" si="1"/>
        <v>837.06027435999999</v>
      </c>
      <c r="G14">
        <f t="shared" si="0"/>
        <v>837.22601046</v>
      </c>
      <c r="H14">
        <f t="shared" si="0"/>
        <v>820.58036544000004</v>
      </c>
      <c r="J14">
        <f t="shared" si="2"/>
        <v>11.649725640000042</v>
      </c>
      <c r="K14">
        <f t="shared" si="3"/>
        <v>11.483989540000039</v>
      </c>
      <c r="L14">
        <f t="shared" si="3"/>
        <v>28.12963456</v>
      </c>
    </row>
    <row r="15" spans="1:18" x14ac:dyDescent="0.3">
      <c r="A15">
        <v>0.78589500000000001</v>
      </c>
      <c r="B15">
        <v>0.79230699999999998</v>
      </c>
      <c r="C15">
        <v>0.68776000000000004</v>
      </c>
      <c r="D15">
        <v>844.7</v>
      </c>
      <c r="F15">
        <f t="shared" si="1"/>
        <v>846.89203610000004</v>
      </c>
      <c r="G15">
        <f t="shared" si="0"/>
        <v>848.07941026000003</v>
      </c>
      <c r="H15">
        <f t="shared" si="0"/>
        <v>828.71939680000003</v>
      </c>
      <c r="J15">
        <f t="shared" si="2"/>
        <v>2.1920360999999957</v>
      </c>
      <c r="K15">
        <f t="shared" si="3"/>
        <v>3.379410259999986</v>
      </c>
      <c r="L15">
        <f t="shared" si="3"/>
        <v>15.980603200000019</v>
      </c>
    </row>
    <row r="16" spans="1:18" x14ac:dyDescent="0.3">
      <c r="A16">
        <v>0.77547100000000002</v>
      </c>
      <c r="B16">
        <v>0.77222000000000002</v>
      </c>
      <c r="C16">
        <v>0.70005399999999995</v>
      </c>
      <c r="D16">
        <v>838.63</v>
      </c>
      <c r="F16">
        <f t="shared" si="1"/>
        <v>844.96171977999995</v>
      </c>
      <c r="G16">
        <f t="shared" si="0"/>
        <v>844.3596996</v>
      </c>
      <c r="H16">
        <f t="shared" si="0"/>
        <v>830.99599971999999</v>
      </c>
      <c r="J16">
        <f t="shared" si="2"/>
        <v>6.3317197799999576</v>
      </c>
      <c r="K16">
        <f t="shared" si="3"/>
        <v>5.7296996000000036</v>
      </c>
      <c r="L16">
        <f t="shared" si="3"/>
        <v>7.6340002800000093</v>
      </c>
    </row>
    <row r="17" spans="1:12" x14ac:dyDescent="0.3">
      <c r="A17">
        <v>0.75355700000000003</v>
      </c>
      <c r="B17">
        <v>0.75198699999999996</v>
      </c>
      <c r="C17">
        <v>0.68592799999999998</v>
      </c>
      <c r="D17">
        <v>837.53</v>
      </c>
      <c r="F17">
        <f t="shared" si="1"/>
        <v>840.90368525999997</v>
      </c>
      <c r="G17">
        <f t="shared" si="0"/>
        <v>840.61295266000002</v>
      </c>
      <c r="H17">
        <f t="shared" si="0"/>
        <v>828.38014704</v>
      </c>
      <c r="J17">
        <f t="shared" si="2"/>
        <v>3.373685260000002</v>
      </c>
      <c r="K17">
        <f t="shared" si="3"/>
        <v>3.0829526600000463</v>
      </c>
      <c r="L17">
        <f t="shared" si="3"/>
        <v>9.1498529599999756</v>
      </c>
    </row>
    <row r="18" spans="1:12" x14ac:dyDescent="0.3">
      <c r="A18">
        <v>0.749282</v>
      </c>
      <c r="B18">
        <v>0.74641900000000005</v>
      </c>
      <c r="C18">
        <v>0.68248200000000003</v>
      </c>
      <c r="D18">
        <v>825.93</v>
      </c>
      <c r="F18">
        <f t="shared" si="1"/>
        <v>840.11204076000001</v>
      </c>
      <c r="G18">
        <f t="shared" si="1"/>
        <v>839.58187041999997</v>
      </c>
      <c r="H18">
        <f t="shared" si="1"/>
        <v>827.74201675999996</v>
      </c>
      <c r="J18">
        <f t="shared" si="2"/>
        <v>14.182040760000064</v>
      </c>
      <c r="K18">
        <f t="shared" si="3"/>
        <v>13.651870420000023</v>
      </c>
      <c r="L18">
        <f t="shared" si="3"/>
        <v>1.8120167600000059</v>
      </c>
    </row>
    <row r="19" spans="1:12" x14ac:dyDescent="0.3">
      <c r="A19">
        <v>0.67924899999999999</v>
      </c>
      <c r="B19">
        <v>0.67006600000000005</v>
      </c>
      <c r="C19">
        <v>0.63503699999999996</v>
      </c>
      <c r="D19">
        <v>835.8</v>
      </c>
      <c r="F19">
        <f t="shared" ref="F19:H52" si="4">A19*($O$2-$O$3)+$O$3</f>
        <v>827.14332981999996</v>
      </c>
      <c r="G19">
        <f t="shared" si="4"/>
        <v>825.44282188</v>
      </c>
      <c r="H19">
        <f t="shared" si="4"/>
        <v>818.95615165999993</v>
      </c>
      <c r="J19">
        <f t="shared" si="2"/>
        <v>8.6566701799999919</v>
      </c>
      <c r="K19">
        <f t="shared" si="3"/>
        <v>10.357178119999958</v>
      </c>
      <c r="L19">
        <f t="shared" si="3"/>
        <v>16.843848340000022</v>
      </c>
    </row>
    <row r="20" spans="1:12" x14ac:dyDescent="0.3">
      <c r="A20">
        <v>0.71817600000000004</v>
      </c>
      <c r="B20">
        <v>0.72345899999999996</v>
      </c>
      <c r="C20">
        <v>0.673759</v>
      </c>
      <c r="D20">
        <v>849.26</v>
      </c>
      <c r="F20">
        <f t="shared" si="4"/>
        <v>834.35183168000003</v>
      </c>
      <c r="G20">
        <f t="shared" si="4"/>
        <v>835.33013761999996</v>
      </c>
      <c r="H20">
        <f t="shared" si="4"/>
        <v>826.12669161999997</v>
      </c>
      <c r="J20">
        <f t="shared" si="2"/>
        <v>14.908168319999959</v>
      </c>
      <c r="K20">
        <f t="shared" si="3"/>
        <v>13.929862380000031</v>
      </c>
      <c r="L20">
        <f t="shared" si="3"/>
        <v>23.133308380000017</v>
      </c>
    </row>
    <row r="21" spans="1:12" x14ac:dyDescent="0.3">
      <c r="A21">
        <v>0.77212400000000003</v>
      </c>
      <c r="B21">
        <v>0.769756</v>
      </c>
      <c r="C21">
        <v>0.75087499999999996</v>
      </c>
      <c r="D21">
        <v>858.22</v>
      </c>
      <c r="F21">
        <f t="shared" si="4"/>
        <v>844.34192231999998</v>
      </c>
      <c r="G21">
        <f t="shared" si="4"/>
        <v>843.90341607999994</v>
      </c>
      <c r="H21">
        <f t="shared" si="4"/>
        <v>840.40703250000001</v>
      </c>
      <c r="J21">
        <f t="shared" si="2"/>
        <v>13.878077680000047</v>
      </c>
      <c r="K21">
        <f t="shared" si="3"/>
        <v>14.316583920000085</v>
      </c>
      <c r="L21">
        <f t="shared" si="3"/>
        <v>17.812967500000013</v>
      </c>
    </row>
    <row r="22" spans="1:12" x14ac:dyDescent="0.3">
      <c r="A22">
        <v>0.81142499999999995</v>
      </c>
      <c r="B22">
        <v>0.81585399999999997</v>
      </c>
      <c r="C22">
        <v>0.81912200000000002</v>
      </c>
      <c r="D22">
        <v>858.06</v>
      </c>
      <c r="F22">
        <f t="shared" si="4"/>
        <v>851.61968149999996</v>
      </c>
      <c r="G22">
        <f t="shared" si="4"/>
        <v>852.43984372</v>
      </c>
      <c r="H22">
        <f t="shared" si="4"/>
        <v>853.04501196000001</v>
      </c>
      <c r="J22">
        <f t="shared" si="2"/>
        <v>6.4403184999999894</v>
      </c>
      <c r="K22">
        <f t="shared" si="3"/>
        <v>5.6201562799999465</v>
      </c>
      <c r="L22">
        <f t="shared" si="3"/>
        <v>5.0149880399999347</v>
      </c>
    </row>
    <row r="23" spans="1:12" x14ac:dyDescent="0.3">
      <c r="A23">
        <v>0.82097299999999995</v>
      </c>
      <c r="B23">
        <v>0.82447800000000004</v>
      </c>
      <c r="C23">
        <v>0.83162100000000005</v>
      </c>
      <c r="D23">
        <v>839.34</v>
      </c>
      <c r="F23">
        <f t="shared" si="4"/>
        <v>853.3877801399999</v>
      </c>
      <c r="G23">
        <f t="shared" si="4"/>
        <v>854.03683604000003</v>
      </c>
      <c r="H23">
        <f t="shared" si="4"/>
        <v>855.35957678</v>
      </c>
      <c r="J23">
        <f t="shared" si="2"/>
        <v>14.047780139999873</v>
      </c>
      <c r="K23">
        <f t="shared" si="3"/>
        <v>14.696836039999994</v>
      </c>
      <c r="L23">
        <f t="shared" si="3"/>
        <v>16.019576779999966</v>
      </c>
    </row>
    <row r="24" spans="1:12" x14ac:dyDescent="0.3">
      <c r="A24">
        <v>0.73975999999999997</v>
      </c>
      <c r="B24">
        <v>0.73389300000000002</v>
      </c>
      <c r="C24">
        <v>0.73967000000000005</v>
      </c>
      <c r="D24">
        <v>823.89</v>
      </c>
      <c r="F24">
        <f t="shared" si="4"/>
        <v>838.34875679999993</v>
      </c>
      <c r="G24">
        <f t="shared" si="4"/>
        <v>837.26230573999999</v>
      </c>
      <c r="H24">
        <f t="shared" si="4"/>
        <v>838.33209060000002</v>
      </c>
      <c r="J24">
        <f t="shared" si="2"/>
        <v>14.458756799999946</v>
      </c>
      <c r="K24">
        <f t="shared" si="3"/>
        <v>13.372305740000002</v>
      </c>
      <c r="L24">
        <f t="shared" si="3"/>
        <v>14.442090600000029</v>
      </c>
    </row>
    <row r="25" spans="1:12" x14ac:dyDescent="0.3">
      <c r="A25">
        <v>0.687975</v>
      </c>
      <c r="B25">
        <v>0.68304100000000001</v>
      </c>
      <c r="C25">
        <v>0.62817199999999995</v>
      </c>
      <c r="D25">
        <v>810.72</v>
      </c>
      <c r="F25">
        <f t="shared" si="4"/>
        <v>828.75921049999999</v>
      </c>
      <c r="G25">
        <f t="shared" si="4"/>
        <v>827.84553238000001</v>
      </c>
      <c r="H25">
        <f t="shared" si="4"/>
        <v>817.68489095999996</v>
      </c>
      <c r="J25">
        <f t="shared" si="2"/>
        <v>18.039210499999967</v>
      </c>
      <c r="K25">
        <f t="shared" si="3"/>
        <v>17.125532379999981</v>
      </c>
      <c r="L25">
        <f t="shared" si="3"/>
        <v>6.9648909599999342</v>
      </c>
    </row>
    <row r="26" spans="1:12" x14ac:dyDescent="0.3">
      <c r="A26">
        <v>0.61969600000000002</v>
      </c>
      <c r="B26">
        <v>0.60702999999999996</v>
      </c>
      <c r="C26">
        <v>0.54454100000000005</v>
      </c>
      <c r="D26">
        <v>817.92</v>
      </c>
      <c r="F26">
        <f t="shared" si="4"/>
        <v>816.11530528000003</v>
      </c>
      <c r="G26">
        <f t="shared" si="4"/>
        <v>813.76981539999997</v>
      </c>
      <c r="H26">
        <f t="shared" si="4"/>
        <v>802.19810238000002</v>
      </c>
      <c r="J26">
        <f t="shared" si="2"/>
        <v>1.8046947199999295</v>
      </c>
      <c r="K26">
        <f t="shared" si="3"/>
        <v>4.1501845999999887</v>
      </c>
      <c r="L26">
        <f t="shared" si="3"/>
        <v>15.721897619999936</v>
      </c>
    </row>
    <row r="27" spans="1:12" x14ac:dyDescent="0.3">
      <c r="A27">
        <v>0.63092700000000002</v>
      </c>
      <c r="B27">
        <v>0.62882800000000005</v>
      </c>
      <c r="C27">
        <v>0.57247099999999995</v>
      </c>
      <c r="D27">
        <v>818.67</v>
      </c>
      <c r="F27">
        <f t="shared" si="4"/>
        <v>818.19506186000001</v>
      </c>
      <c r="G27">
        <f t="shared" si="4"/>
        <v>817.80636903999994</v>
      </c>
      <c r="H27">
        <f t="shared" si="4"/>
        <v>807.37017977999994</v>
      </c>
      <c r="J27">
        <f t="shared" si="2"/>
        <v>0.47493813999994927</v>
      </c>
      <c r="K27">
        <f t="shared" si="3"/>
        <v>0.86363096000002315</v>
      </c>
      <c r="L27">
        <f t="shared" si="3"/>
        <v>11.299820220000015</v>
      </c>
    </row>
    <row r="28" spans="1:12" x14ac:dyDescent="0.3">
      <c r="A28">
        <v>0.61084700000000003</v>
      </c>
      <c r="B28">
        <v>0.60365199999999997</v>
      </c>
      <c r="C28">
        <v>0.58054899999999998</v>
      </c>
      <c r="D28">
        <v>817.66</v>
      </c>
      <c r="F28">
        <f t="shared" si="4"/>
        <v>814.47664745999998</v>
      </c>
      <c r="G28">
        <f t="shared" si="4"/>
        <v>813.14427735999993</v>
      </c>
      <c r="H28">
        <f t="shared" si="4"/>
        <v>808.86606382000002</v>
      </c>
      <c r="J28">
        <f t="shared" si="2"/>
        <v>3.1833525399999871</v>
      </c>
      <c r="K28">
        <f t="shared" si="3"/>
        <v>4.5157226400000354</v>
      </c>
      <c r="L28">
        <f t="shared" si="3"/>
        <v>8.793936179999946</v>
      </c>
    </row>
    <row r="29" spans="1:12" x14ac:dyDescent="0.3">
      <c r="A29">
        <v>0.58814699999999998</v>
      </c>
      <c r="B29">
        <v>0.59046500000000002</v>
      </c>
      <c r="C29">
        <v>0.57548100000000002</v>
      </c>
      <c r="D29">
        <v>822.37</v>
      </c>
      <c r="F29">
        <f t="shared" si="4"/>
        <v>810.27306146000001</v>
      </c>
      <c r="G29">
        <f t="shared" si="4"/>
        <v>810.7023087</v>
      </c>
      <c r="H29">
        <f t="shared" si="4"/>
        <v>807.92757157999995</v>
      </c>
      <c r="J29">
        <f t="shared" si="2"/>
        <v>12.096938539999996</v>
      </c>
      <c r="K29">
        <f t="shared" si="3"/>
        <v>11.667691300000001</v>
      </c>
      <c r="L29">
        <f t="shared" si="3"/>
        <v>14.442428420000056</v>
      </c>
    </row>
    <row r="30" spans="1:12" x14ac:dyDescent="0.3">
      <c r="A30">
        <v>0.62324000000000002</v>
      </c>
      <c r="B30">
        <v>0.62487099999999995</v>
      </c>
      <c r="C30">
        <v>0.57346799999999998</v>
      </c>
      <c r="D30">
        <v>815.99</v>
      </c>
      <c r="F30">
        <f t="shared" si="4"/>
        <v>816.77158320000001</v>
      </c>
      <c r="G30">
        <f t="shared" si="4"/>
        <v>817.07361177999996</v>
      </c>
      <c r="H30">
        <f t="shared" si="4"/>
        <v>807.55480423999995</v>
      </c>
      <c r="J30">
        <f t="shared" si="2"/>
        <v>0.78158320000000003</v>
      </c>
      <c r="K30">
        <f t="shared" si="3"/>
        <v>1.0836117799999556</v>
      </c>
      <c r="L30">
        <f t="shared" si="3"/>
        <v>8.435195760000056</v>
      </c>
    </row>
    <row r="31" spans="1:12" x14ac:dyDescent="0.3">
      <c r="A31">
        <v>0.60482100000000005</v>
      </c>
      <c r="B31">
        <v>0.59826000000000001</v>
      </c>
      <c r="C31">
        <v>0.543933</v>
      </c>
      <c r="D31">
        <v>799.37</v>
      </c>
      <c r="F31">
        <f t="shared" si="4"/>
        <v>813.36075277999998</v>
      </c>
      <c r="G31">
        <f t="shared" si="4"/>
        <v>812.1457868</v>
      </c>
      <c r="H31">
        <f t="shared" si="4"/>
        <v>802.08551293999994</v>
      </c>
      <c r="J31">
        <f t="shared" si="2"/>
        <v>13.99075277999998</v>
      </c>
      <c r="K31">
        <f t="shared" si="3"/>
        <v>12.775786799999992</v>
      </c>
      <c r="L31">
        <f t="shared" si="3"/>
        <v>2.7155129399999396</v>
      </c>
    </row>
    <row r="32" spans="1:12" x14ac:dyDescent="0.3">
      <c r="A32">
        <v>0.54005400000000003</v>
      </c>
      <c r="B32">
        <v>0.53423600000000004</v>
      </c>
      <c r="C32">
        <v>0.47395199999999998</v>
      </c>
      <c r="D32">
        <v>787.9</v>
      </c>
      <c r="F32">
        <f t="shared" si="4"/>
        <v>801.36719972000003</v>
      </c>
      <c r="G32">
        <f t="shared" si="4"/>
        <v>800.28982248</v>
      </c>
      <c r="H32">
        <f t="shared" si="4"/>
        <v>789.12643135999997</v>
      </c>
      <c r="J32">
        <f t="shared" si="2"/>
        <v>13.467199720000053</v>
      </c>
      <c r="K32">
        <f t="shared" si="3"/>
        <v>12.389822480000021</v>
      </c>
      <c r="L32">
        <f t="shared" si="3"/>
        <v>1.2264313599999923</v>
      </c>
    </row>
    <row r="33" spans="1:12" x14ac:dyDescent="0.3">
      <c r="A33">
        <v>0.47922599999999999</v>
      </c>
      <c r="B33">
        <v>0.47294599999999998</v>
      </c>
      <c r="C33">
        <v>0.4264</v>
      </c>
      <c r="D33">
        <v>786.2</v>
      </c>
      <c r="F33">
        <f t="shared" si="4"/>
        <v>790.10307067999997</v>
      </c>
      <c r="G33">
        <f t="shared" si="4"/>
        <v>788.94014027999992</v>
      </c>
      <c r="H33">
        <f t="shared" si="4"/>
        <v>780.32075199999997</v>
      </c>
      <c r="J33">
        <f t="shared" si="2"/>
        <v>3.903070679999928</v>
      </c>
      <c r="K33">
        <f t="shared" si="3"/>
        <v>2.7401402799998777</v>
      </c>
      <c r="L33">
        <f t="shared" si="3"/>
        <v>5.8792480000000751</v>
      </c>
    </row>
    <row r="34" spans="1:12" x14ac:dyDescent="0.3">
      <c r="A34">
        <v>0.46455600000000002</v>
      </c>
      <c r="B34">
        <v>0.456515</v>
      </c>
      <c r="C34">
        <v>0.41314400000000001</v>
      </c>
      <c r="D34">
        <v>782.8</v>
      </c>
      <c r="F34">
        <f t="shared" si="4"/>
        <v>787.38648007999996</v>
      </c>
      <c r="G34">
        <f t="shared" si="4"/>
        <v>785.89744769999993</v>
      </c>
      <c r="H34">
        <f t="shared" si="4"/>
        <v>777.86600592000002</v>
      </c>
      <c r="J34">
        <f t="shared" si="2"/>
        <v>4.5864800800000012</v>
      </c>
      <c r="K34">
        <f t="shared" si="3"/>
        <v>3.0974476999999752</v>
      </c>
      <c r="L34">
        <f t="shared" si="3"/>
        <v>4.933994079999934</v>
      </c>
    </row>
    <row r="35" spans="1:12" x14ac:dyDescent="0.3">
      <c r="A35">
        <v>0.43783100000000003</v>
      </c>
      <c r="B35">
        <v>0.42999599999999999</v>
      </c>
      <c r="C35">
        <v>0.40143000000000001</v>
      </c>
      <c r="D35">
        <v>784.46</v>
      </c>
      <c r="F35">
        <f t="shared" si="4"/>
        <v>782.43754458000001</v>
      </c>
      <c r="G35">
        <f t="shared" si="4"/>
        <v>780.98665928000003</v>
      </c>
      <c r="H35">
        <f t="shared" si="4"/>
        <v>775.69680740000001</v>
      </c>
      <c r="J35">
        <f t="shared" si="2"/>
        <v>2.0224554200000284</v>
      </c>
      <c r="K35">
        <f t="shared" si="3"/>
        <v>3.4733407200000102</v>
      </c>
      <c r="L35">
        <f t="shared" si="3"/>
        <v>8.7631926000000249</v>
      </c>
    </row>
    <row r="36" spans="1:12" x14ac:dyDescent="0.3">
      <c r="A36">
        <v>0.42719000000000001</v>
      </c>
      <c r="B36">
        <v>0.42694300000000002</v>
      </c>
      <c r="C36">
        <v>0.404358</v>
      </c>
      <c r="D36">
        <v>797.65</v>
      </c>
      <c r="F36">
        <f t="shared" si="4"/>
        <v>780.46704420000003</v>
      </c>
      <c r="G36">
        <f t="shared" si="4"/>
        <v>780.42130473999998</v>
      </c>
      <c r="H36">
        <f t="shared" si="4"/>
        <v>776.23901444000001</v>
      </c>
      <c r="J36">
        <f t="shared" si="2"/>
        <v>17.182955799999945</v>
      </c>
      <c r="K36">
        <f t="shared" si="3"/>
        <v>17.228695259999995</v>
      </c>
      <c r="L36">
        <f t="shared" si="3"/>
        <v>21.410985559999972</v>
      </c>
    </row>
    <row r="37" spans="1:12" x14ac:dyDescent="0.3">
      <c r="A37">
        <v>0.48563200000000001</v>
      </c>
      <c r="B37">
        <v>0.48804399999999998</v>
      </c>
      <c r="C37">
        <v>0.42946800000000002</v>
      </c>
      <c r="D37">
        <v>784.93</v>
      </c>
      <c r="F37">
        <f t="shared" si="4"/>
        <v>791.28933375999998</v>
      </c>
      <c r="G37">
        <f t="shared" si="4"/>
        <v>791.73598791999996</v>
      </c>
      <c r="H37">
        <f t="shared" si="4"/>
        <v>780.88888424000004</v>
      </c>
      <c r="J37">
        <f t="shared" si="2"/>
        <v>6.3593337600000268</v>
      </c>
      <c r="K37">
        <f t="shared" si="3"/>
        <v>6.8059879200000069</v>
      </c>
      <c r="L37">
        <f t="shared" si="3"/>
        <v>4.0411157599999115</v>
      </c>
    </row>
    <row r="38" spans="1:12" x14ac:dyDescent="0.3">
      <c r="A38">
        <v>0.43467800000000001</v>
      </c>
      <c r="B38">
        <v>0.42490899999999998</v>
      </c>
      <c r="C38">
        <v>0.40095599999999998</v>
      </c>
      <c r="D38">
        <v>770.89</v>
      </c>
      <c r="F38">
        <f t="shared" si="4"/>
        <v>781.85367203999999</v>
      </c>
      <c r="G38">
        <f t="shared" si="4"/>
        <v>780.04464861999998</v>
      </c>
      <c r="H38">
        <f t="shared" si="4"/>
        <v>775.60903208000002</v>
      </c>
      <c r="J38">
        <f t="shared" si="2"/>
        <v>10.963672040000006</v>
      </c>
      <c r="K38">
        <f t="shared" si="3"/>
        <v>9.154648619999989</v>
      </c>
      <c r="L38">
        <f t="shared" si="3"/>
        <v>4.7190320800000336</v>
      </c>
    </row>
    <row r="39" spans="1:12" x14ac:dyDescent="0.3">
      <c r="A39">
        <v>0.37832700000000002</v>
      </c>
      <c r="B39">
        <v>0.37870599999999999</v>
      </c>
      <c r="C39">
        <v>0.36643199999999998</v>
      </c>
      <c r="D39">
        <v>755.63</v>
      </c>
      <c r="F39">
        <f t="shared" si="4"/>
        <v>771.41859385999999</v>
      </c>
      <c r="G39">
        <f t="shared" si="4"/>
        <v>771.48877707999998</v>
      </c>
      <c r="H39">
        <f t="shared" si="4"/>
        <v>769.21587776000001</v>
      </c>
      <c r="J39">
        <f t="shared" si="2"/>
        <v>15.788593859999992</v>
      </c>
      <c r="K39">
        <f t="shared" si="3"/>
        <v>15.858777079999982</v>
      </c>
      <c r="L39">
        <f t="shared" si="3"/>
        <v>13.585877760000017</v>
      </c>
    </row>
    <row r="40" spans="1:12" x14ac:dyDescent="0.3">
      <c r="A40">
        <v>0.31121900000000002</v>
      </c>
      <c r="B40">
        <v>0.29927700000000002</v>
      </c>
      <c r="C40">
        <v>0.33333000000000002</v>
      </c>
      <c r="D40">
        <v>738.08</v>
      </c>
      <c r="F40">
        <f t="shared" si="4"/>
        <v>758.99153441999999</v>
      </c>
      <c r="G40">
        <f t="shared" si="4"/>
        <v>756.78011486000003</v>
      </c>
      <c r="H40">
        <f t="shared" si="4"/>
        <v>763.08604939999998</v>
      </c>
      <c r="J40">
        <f t="shared" si="2"/>
        <v>20.911534419999953</v>
      </c>
      <c r="K40">
        <f t="shared" si="3"/>
        <v>18.700114859999985</v>
      </c>
      <c r="L40">
        <f t="shared" si="3"/>
        <v>25.006049399999938</v>
      </c>
    </row>
    <row r="41" spans="1:12" x14ac:dyDescent="0.3">
      <c r="A41">
        <v>0.223972</v>
      </c>
      <c r="B41">
        <v>0.21032000000000001</v>
      </c>
      <c r="C41">
        <v>0.30717299999999997</v>
      </c>
      <c r="D41">
        <v>749.28</v>
      </c>
      <c r="F41">
        <f t="shared" si="4"/>
        <v>742.83513496</v>
      </c>
      <c r="G41">
        <f t="shared" si="4"/>
        <v>740.30705760000001</v>
      </c>
      <c r="H41">
        <f t="shared" si="4"/>
        <v>758.24229614000001</v>
      </c>
      <c r="J41">
        <f t="shared" si="2"/>
        <v>6.4448650399999678</v>
      </c>
      <c r="K41">
        <f t="shared" si="3"/>
        <v>8.9729423999999653</v>
      </c>
      <c r="L41">
        <f t="shared" si="3"/>
        <v>8.9622961400000349</v>
      </c>
    </row>
    <row r="42" spans="1:12" x14ac:dyDescent="0.3">
      <c r="A42">
        <v>0.265872</v>
      </c>
      <c r="B42">
        <v>0.26629999999999998</v>
      </c>
      <c r="C42">
        <v>0.31824999999999998</v>
      </c>
      <c r="D42">
        <v>755.85</v>
      </c>
      <c r="F42">
        <f t="shared" si="4"/>
        <v>750.59417696000003</v>
      </c>
      <c r="G42">
        <f t="shared" si="4"/>
        <v>750.67343400000004</v>
      </c>
      <c r="H42">
        <f t="shared" si="4"/>
        <v>760.29353500000002</v>
      </c>
      <c r="J42">
        <f t="shared" si="2"/>
        <v>5.2558230399999957</v>
      </c>
      <c r="K42">
        <f t="shared" si="3"/>
        <v>5.1765659999999798</v>
      </c>
      <c r="L42">
        <f t="shared" si="3"/>
        <v>4.4435349999999971</v>
      </c>
    </row>
    <row r="43" spans="1:12" x14ac:dyDescent="0.3">
      <c r="A43">
        <v>0.26583699999999999</v>
      </c>
      <c r="B43">
        <v>0.25739299999999998</v>
      </c>
      <c r="C43">
        <v>0.32953199999999999</v>
      </c>
      <c r="D43">
        <v>776.77</v>
      </c>
      <c r="F43">
        <f t="shared" si="4"/>
        <v>750.58769566000001</v>
      </c>
      <c r="G43">
        <f t="shared" si="4"/>
        <v>749.02403574000004</v>
      </c>
      <c r="H43">
        <f t="shared" si="4"/>
        <v>762.38273575999995</v>
      </c>
      <c r="J43">
        <f t="shared" si="2"/>
        <v>26.182304339999973</v>
      </c>
      <c r="K43">
        <f t="shared" si="3"/>
        <v>27.745964259999937</v>
      </c>
      <c r="L43">
        <f t="shared" si="3"/>
        <v>14.387264240000036</v>
      </c>
    </row>
    <row r="44" spans="1:12" x14ac:dyDescent="0.3">
      <c r="A44">
        <v>0.35986499999999999</v>
      </c>
      <c r="B44">
        <v>0.37158799999999997</v>
      </c>
      <c r="C44">
        <v>0.34867399999999998</v>
      </c>
      <c r="D44">
        <v>778.57</v>
      </c>
      <c r="F44">
        <f t="shared" si="4"/>
        <v>767.99980070000004</v>
      </c>
      <c r="G44">
        <f t="shared" si="4"/>
        <v>770.17066583999997</v>
      </c>
      <c r="H44">
        <f t="shared" si="4"/>
        <v>765.92745132000005</v>
      </c>
      <c r="J44">
        <f t="shared" si="2"/>
        <v>10.570199300000013</v>
      </c>
      <c r="K44">
        <f t="shared" si="3"/>
        <v>8.3993341600000804</v>
      </c>
      <c r="L44">
        <f t="shared" si="3"/>
        <v>12.642548680000004</v>
      </c>
    </row>
    <row r="45" spans="1:12" x14ac:dyDescent="0.3">
      <c r="A45">
        <v>0.38025300000000001</v>
      </c>
      <c r="B45">
        <v>0.37818499999999999</v>
      </c>
      <c r="C45">
        <v>0.35132000000000002</v>
      </c>
      <c r="D45">
        <v>789.32</v>
      </c>
      <c r="F45">
        <f t="shared" si="4"/>
        <v>771.77525054</v>
      </c>
      <c r="G45">
        <f t="shared" si="4"/>
        <v>771.39229829999999</v>
      </c>
      <c r="H45">
        <f t="shared" si="4"/>
        <v>766.41743759999997</v>
      </c>
      <c r="J45">
        <f t="shared" si="2"/>
        <v>17.544749460000048</v>
      </c>
      <c r="K45">
        <f t="shared" si="3"/>
        <v>17.927701700000057</v>
      </c>
      <c r="L45">
        <f t="shared" si="3"/>
        <v>22.902562400000079</v>
      </c>
    </row>
    <row r="46" spans="1:12" x14ac:dyDescent="0.3">
      <c r="A46">
        <v>0.44913900000000001</v>
      </c>
      <c r="B46">
        <v>0.45959800000000001</v>
      </c>
      <c r="C46">
        <v>0.366564</v>
      </c>
      <c r="D46">
        <v>781.05</v>
      </c>
      <c r="F46">
        <f t="shared" si="4"/>
        <v>784.53156002000003</v>
      </c>
      <c r="G46">
        <f t="shared" si="4"/>
        <v>786.46835764000002</v>
      </c>
      <c r="H46">
        <f t="shared" si="4"/>
        <v>769.24032151999995</v>
      </c>
      <c r="J46">
        <f t="shared" si="2"/>
        <v>3.4815600200000745</v>
      </c>
      <c r="K46">
        <f t="shared" si="3"/>
        <v>5.4183576400000675</v>
      </c>
      <c r="L46">
        <f t="shared" si="3"/>
        <v>11.809678480000002</v>
      </c>
    </row>
    <row r="47" spans="1:12" x14ac:dyDescent="0.3">
      <c r="A47">
        <v>0.44557799999999997</v>
      </c>
      <c r="B47">
        <v>0.43707000000000001</v>
      </c>
      <c r="C47">
        <v>0.36145100000000002</v>
      </c>
      <c r="D47">
        <v>778.62</v>
      </c>
      <c r="F47">
        <f t="shared" si="4"/>
        <v>783.87213403999999</v>
      </c>
      <c r="G47">
        <f t="shared" si="4"/>
        <v>782.29662259999998</v>
      </c>
      <c r="H47">
        <f t="shared" si="4"/>
        <v>768.29349618000003</v>
      </c>
      <c r="J47">
        <f t="shared" si="2"/>
        <v>5.2521340399999872</v>
      </c>
      <c r="K47">
        <f t="shared" si="3"/>
        <v>3.6766225999999733</v>
      </c>
      <c r="L47">
        <f t="shared" si="3"/>
        <v>10.326503819999971</v>
      </c>
    </row>
    <row r="48" spans="1:12" x14ac:dyDescent="0.3">
      <c r="A48">
        <v>0.43344899999999997</v>
      </c>
      <c r="B48">
        <v>0.434979</v>
      </c>
      <c r="C48">
        <v>0.36464200000000002</v>
      </c>
      <c r="D48">
        <v>773.06</v>
      </c>
      <c r="F48">
        <f t="shared" si="4"/>
        <v>781.62608581999996</v>
      </c>
      <c r="G48">
        <f t="shared" si="4"/>
        <v>781.90941122000004</v>
      </c>
      <c r="H48">
        <f t="shared" si="4"/>
        <v>768.88440556</v>
      </c>
      <c r="J48">
        <f t="shared" si="2"/>
        <v>8.5660858200000121</v>
      </c>
      <c r="K48">
        <f t="shared" si="3"/>
        <v>8.8494112200000927</v>
      </c>
      <c r="L48">
        <f t="shared" si="3"/>
        <v>4.1755944399999407</v>
      </c>
    </row>
    <row r="49" spans="1:12" x14ac:dyDescent="0.3">
      <c r="A49">
        <v>0.41429899999999997</v>
      </c>
      <c r="B49">
        <v>0.405723</v>
      </c>
      <c r="C49">
        <v>0.35604400000000003</v>
      </c>
      <c r="D49">
        <v>758.96</v>
      </c>
      <c r="F49">
        <f t="shared" si="4"/>
        <v>778.07988881999995</v>
      </c>
      <c r="G49">
        <f t="shared" si="4"/>
        <v>776.49178514000005</v>
      </c>
      <c r="H49">
        <f t="shared" si="4"/>
        <v>767.29222791999996</v>
      </c>
      <c r="J49">
        <f t="shared" si="2"/>
        <v>19.119888819999915</v>
      </c>
      <c r="K49">
        <f t="shared" si="3"/>
        <v>17.531785140000011</v>
      </c>
      <c r="L49">
        <f t="shared" si="3"/>
        <v>8.332227919999923</v>
      </c>
    </row>
    <row r="50" spans="1:12" x14ac:dyDescent="0.3">
      <c r="A50">
        <v>0.325129</v>
      </c>
      <c r="B50">
        <v>0.31608000000000003</v>
      </c>
      <c r="C50">
        <v>0.33894200000000002</v>
      </c>
      <c r="D50">
        <v>762.43</v>
      </c>
      <c r="F50">
        <f t="shared" si="4"/>
        <v>761.56738822</v>
      </c>
      <c r="G50">
        <f t="shared" si="4"/>
        <v>759.89169440000001</v>
      </c>
      <c r="H50">
        <f t="shared" si="4"/>
        <v>764.12527955999997</v>
      </c>
      <c r="J50">
        <f t="shared" si="2"/>
        <v>0.86261177999995198</v>
      </c>
      <c r="K50">
        <f t="shared" si="3"/>
        <v>2.5383055999999442</v>
      </c>
      <c r="L50">
        <f t="shared" si="3"/>
        <v>1.6952795600000172</v>
      </c>
    </row>
    <row r="51" spans="1:12" x14ac:dyDescent="0.3">
      <c r="A51">
        <v>0.33864499999999997</v>
      </c>
      <c r="B51">
        <v>0.33877200000000002</v>
      </c>
      <c r="C51">
        <v>0.33865400000000001</v>
      </c>
      <c r="D51">
        <v>769.68</v>
      </c>
      <c r="F51">
        <f t="shared" si="4"/>
        <v>764.07028109999999</v>
      </c>
      <c r="G51">
        <f t="shared" si="4"/>
        <v>764.09379895999996</v>
      </c>
      <c r="H51">
        <f t="shared" si="4"/>
        <v>764.07194772000003</v>
      </c>
      <c r="J51">
        <f t="shared" si="2"/>
        <v>5.6097188999999616</v>
      </c>
      <c r="K51">
        <f t="shared" si="3"/>
        <v>5.5862010399999917</v>
      </c>
      <c r="L51">
        <f t="shared" si="3"/>
        <v>5.6080522799999244</v>
      </c>
    </row>
    <row r="52" spans="1:12" x14ac:dyDescent="0.3">
      <c r="A52">
        <v>0.35465400000000002</v>
      </c>
      <c r="B52">
        <v>0.34862900000000002</v>
      </c>
      <c r="C52">
        <v>0.35035899999999998</v>
      </c>
      <c r="D52">
        <v>778.71</v>
      </c>
      <c r="F52">
        <f t="shared" si="4"/>
        <v>767.03482771999995</v>
      </c>
      <c r="G52">
        <f t="shared" si="4"/>
        <v>765.91911821999997</v>
      </c>
      <c r="H52">
        <f t="shared" si="4"/>
        <v>766.23947962</v>
      </c>
      <c r="J52">
        <f t="shared" si="2"/>
        <v>11.675172280000083</v>
      </c>
      <c r="K52">
        <f t="shared" si="3"/>
        <v>12.790881780000063</v>
      </c>
      <c r="L52">
        <f t="shared" si="3"/>
        <v>12.470520380000039</v>
      </c>
    </row>
  </sheetData>
  <mergeCells count="1"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3931-75F8-476D-9556-B4786DFCD73C}">
  <dimension ref="A1:R52"/>
  <sheetViews>
    <sheetView tabSelected="1" topLeftCell="H1" workbookViewId="0">
      <selection activeCell="R4" sqref="R4"/>
    </sheetView>
  </sheetViews>
  <sheetFormatPr defaultRowHeight="14.4" x14ac:dyDescent="0.3"/>
  <cols>
    <col min="17" max="17" width="10.5546875" bestFit="1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4</v>
      </c>
      <c r="F1" t="s">
        <v>6</v>
      </c>
      <c r="G1" t="s">
        <v>7</v>
      </c>
      <c r="H1" t="s">
        <v>8</v>
      </c>
      <c r="J1" t="s">
        <v>6</v>
      </c>
      <c r="K1" t="s">
        <v>7</v>
      </c>
      <c r="L1" t="s">
        <v>8</v>
      </c>
      <c r="Q1" s="3" t="s">
        <v>9</v>
      </c>
      <c r="R1" s="3"/>
    </row>
    <row r="2" spans="1:18" x14ac:dyDescent="0.3">
      <c r="A2">
        <v>0.48821999999999999</v>
      </c>
      <c r="B2">
        <v>0.488674</v>
      </c>
      <c r="C2">
        <v>0.42935800000000002</v>
      </c>
      <c r="D2">
        <v>790.8</v>
      </c>
      <c r="F2">
        <f>A2*($O$2-$O$3)+$O$3</f>
        <v>791.76857959999995</v>
      </c>
      <c r="G2">
        <f t="shared" ref="G2:H2" si="0">B2*($O$2-$O$3)+$O$3</f>
        <v>791.85265131999995</v>
      </c>
      <c r="H2">
        <f t="shared" si="0"/>
        <v>780.86851444000001</v>
      </c>
      <c r="J2">
        <f>ABS(F2-D2)</f>
        <v>0.96857959999999821</v>
      </c>
      <c r="K2">
        <f>ABS(G2-$D2)</f>
        <v>1.0526513199999954</v>
      </c>
      <c r="L2">
        <f>ABS(H2-$D2)</f>
        <v>9.9314855599999419</v>
      </c>
      <c r="N2" t="s">
        <v>13</v>
      </c>
      <c r="O2">
        <v>886.54</v>
      </c>
      <c r="Q2" t="s">
        <v>10</v>
      </c>
      <c r="R2">
        <f>SUM(J:J)/51</f>
        <v>9.0860534149019614</v>
      </c>
    </row>
    <row r="3" spans="1:18" x14ac:dyDescent="0.3">
      <c r="A3">
        <v>0.46840599999999999</v>
      </c>
      <c r="B3">
        <v>0.46883399999999997</v>
      </c>
      <c r="C3">
        <v>0.41991200000000001</v>
      </c>
      <c r="D3">
        <v>780.5</v>
      </c>
      <c r="F3">
        <f t="shared" ref="F3:F6" si="1">A3*($O$2-$O$3)+$O$3</f>
        <v>788.09942307999995</v>
      </c>
      <c r="G3">
        <f t="shared" ref="G3:G6" si="2">B3*($O$2-$O$3)+$O$3</f>
        <v>788.17868011999997</v>
      </c>
      <c r="H3">
        <f t="shared" ref="H3:H6" si="3">C3*($O$2-$O$3)+$O$3</f>
        <v>779.11930415999996</v>
      </c>
      <c r="J3">
        <f t="shared" ref="J3:J52" si="4">ABS(F3-D3)</f>
        <v>7.5994230799999514</v>
      </c>
      <c r="K3">
        <f t="shared" ref="K3:K52" si="5">ABS(G3-$D3)</f>
        <v>7.6786801199999672</v>
      </c>
      <c r="L3">
        <f t="shared" ref="L3:L52" si="6">ABS(H3-$D3)</f>
        <v>1.380695840000044</v>
      </c>
      <c r="N3" t="s">
        <v>14</v>
      </c>
      <c r="O3">
        <v>701.36</v>
      </c>
      <c r="Q3" t="s">
        <v>11</v>
      </c>
      <c r="R3">
        <f>SUM(K:K)/51</f>
        <v>9.0012918086274567</v>
      </c>
    </row>
    <row r="4" spans="1:18" x14ac:dyDescent="0.3">
      <c r="A4">
        <v>0.413692</v>
      </c>
      <c r="B4">
        <v>0.41310200000000002</v>
      </c>
      <c r="C4">
        <v>0.39576600000000001</v>
      </c>
      <c r="D4">
        <v>779.45</v>
      </c>
      <c r="F4">
        <f t="shared" si="1"/>
        <v>777.96748456</v>
      </c>
      <c r="G4">
        <f t="shared" si="2"/>
        <v>777.85822836</v>
      </c>
      <c r="H4">
        <f t="shared" si="3"/>
        <v>774.64794787999995</v>
      </c>
      <c r="J4">
        <f t="shared" si="4"/>
        <v>1.4825154400000429</v>
      </c>
      <c r="K4">
        <f t="shared" si="5"/>
        <v>1.5917716400000472</v>
      </c>
      <c r="L4">
        <f t="shared" si="6"/>
        <v>4.8020521200000985</v>
      </c>
      <c r="Q4" t="s">
        <v>12</v>
      </c>
      <c r="R4">
        <f>SUM(L:L)/51</f>
        <v>13.815352259999999</v>
      </c>
    </row>
    <row r="5" spans="1:18" x14ac:dyDescent="0.3">
      <c r="A5">
        <v>0.41949999999999998</v>
      </c>
      <c r="B5">
        <v>0.418545</v>
      </c>
      <c r="C5">
        <v>0.384714</v>
      </c>
      <c r="D5">
        <v>781.14</v>
      </c>
      <c r="F5">
        <f t="shared" si="1"/>
        <v>779.04300999999998</v>
      </c>
      <c r="G5">
        <f t="shared" si="2"/>
        <v>778.86616309999999</v>
      </c>
      <c r="H5">
        <f t="shared" si="3"/>
        <v>772.60133852000001</v>
      </c>
      <c r="J5">
        <f t="shared" si="4"/>
        <v>2.0969900000000052</v>
      </c>
      <c r="K5">
        <f t="shared" si="5"/>
        <v>2.2738368999999921</v>
      </c>
      <c r="L5">
        <f t="shared" si="6"/>
        <v>8.5386614799999734</v>
      </c>
    </row>
    <row r="6" spans="1:18" x14ac:dyDescent="0.3">
      <c r="A6">
        <v>0.437027</v>
      </c>
      <c r="B6">
        <v>0.43692700000000001</v>
      </c>
      <c r="C6">
        <v>0.381218</v>
      </c>
      <c r="D6">
        <v>801.14</v>
      </c>
      <c r="F6">
        <f t="shared" si="1"/>
        <v>782.28865986000005</v>
      </c>
      <c r="G6">
        <f t="shared" si="2"/>
        <v>782.27014185999997</v>
      </c>
      <c r="H6">
        <f t="shared" si="3"/>
        <v>771.95394924000004</v>
      </c>
      <c r="J6">
        <f t="shared" si="4"/>
        <v>18.851340139999934</v>
      </c>
      <c r="K6">
        <f t="shared" si="5"/>
        <v>18.869858140000019</v>
      </c>
      <c r="L6">
        <f t="shared" si="6"/>
        <v>29.186050759999944</v>
      </c>
    </row>
    <row r="7" spans="1:18" x14ac:dyDescent="0.3">
      <c r="A7">
        <v>0.52763899999999997</v>
      </c>
      <c r="B7">
        <v>0.52863700000000002</v>
      </c>
      <c r="C7">
        <v>0.41763600000000001</v>
      </c>
      <c r="D7">
        <v>810.54</v>
      </c>
      <c r="F7">
        <f t="shared" ref="F7:F52" si="7">A7*($O$2-$O$3)+$O$3</f>
        <v>799.06819001999997</v>
      </c>
      <c r="G7">
        <f t="shared" ref="G7:G52" si="8">B7*($O$2-$O$3)+$O$3</f>
        <v>799.25299966</v>
      </c>
      <c r="H7">
        <f t="shared" ref="H7:H52" si="9">C7*($O$2-$O$3)+$O$3</f>
        <v>778.69783447999998</v>
      </c>
      <c r="J7">
        <f t="shared" si="4"/>
        <v>11.471809979999989</v>
      </c>
      <c r="K7">
        <f t="shared" si="5"/>
        <v>11.287000339999963</v>
      </c>
      <c r="L7">
        <f t="shared" si="6"/>
        <v>31.84216551999998</v>
      </c>
    </row>
    <row r="8" spans="1:18" x14ac:dyDescent="0.3">
      <c r="A8">
        <v>0.57064499999999996</v>
      </c>
      <c r="B8">
        <v>0.57126200000000005</v>
      </c>
      <c r="C8">
        <v>0.45100600000000002</v>
      </c>
      <c r="D8">
        <v>799.31</v>
      </c>
      <c r="F8">
        <f t="shared" si="7"/>
        <v>807.03204110000001</v>
      </c>
      <c r="G8">
        <f t="shared" si="8"/>
        <v>807.14629716000002</v>
      </c>
      <c r="H8">
        <f t="shared" si="9"/>
        <v>784.87729107999996</v>
      </c>
      <c r="J8">
        <f t="shared" si="4"/>
        <v>7.7220411000000695</v>
      </c>
      <c r="K8">
        <f t="shared" si="5"/>
        <v>7.8362971600000719</v>
      </c>
      <c r="L8">
        <f t="shared" si="6"/>
        <v>14.432708919999982</v>
      </c>
    </row>
    <row r="9" spans="1:18" x14ac:dyDescent="0.3">
      <c r="A9">
        <v>0.51489200000000002</v>
      </c>
      <c r="B9">
        <v>0.51437299999999997</v>
      </c>
      <c r="C9">
        <v>0.442913</v>
      </c>
      <c r="D9">
        <v>806.08</v>
      </c>
      <c r="F9">
        <f t="shared" si="7"/>
        <v>796.70770056000003</v>
      </c>
      <c r="G9">
        <f t="shared" si="8"/>
        <v>796.61159213999997</v>
      </c>
      <c r="H9">
        <f t="shared" si="9"/>
        <v>783.37862933999997</v>
      </c>
      <c r="J9">
        <f t="shared" si="4"/>
        <v>9.3722994400000061</v>
      </c>
      <c r="K9">
        <f t="shared" si="5"/>
        <v>9.4684078600000703</v>
      </c>
      <c r="L9">
        <f t="shared" si="6"/>
        <v>22.701370660000066</v>
      </c>
    </row>
    <row r="10" spans="1:18" x14ac:dyDescent="0.3">
      <c r="A10">
        <v>0.55772999999999995</v>
      </c>
      <c r="B10">
        <v>0.55624700000000005</v>
      </c>
      <c r="C10">
        <v>0.45276699999999998</v>
      </c>
      <c r="D10">
        <v>810.93</v>
      </c>
      <c r="F10">
        <f t="shared" si="7"/>
        <v>804.64044139999999</v>
      </c>
      <c r="G10">
        <f t="shared" si="8"/>
        <v>804.36581946000001</v>
      </c>
      <c r="H10">
        <f t="shared" si="9"/>
        <v>785.20339305999994</v>
      </c>
      <c r="J10">
        <f t="shared" si="4"/>
        <v>6.2895585999999639</v>
      </c>
      <c r="K10">
        <f t="shared" si="5"/>
        <v>6.5641805399999384</v>
      </c>
      <c r="L10">
        <f t="shared" si="6"/>
        <v>25.726606940000011</v>
      </c>
    </row>
    <row r="11" spans="1:18" x14ac:dyDescent="0.3">
      <c r="A11">
        <v>0.59806400000000004</v>
      </c>
      <c r="B11">
        <v>0.59637799999999996</v>
      </c>
      <c r="C11">
        <v>0.46683000000000002</v>
      </c>
      <c r="D11">
        <v>820.88</v>
      </c>
      <c r="F11">
        <f t="shared" si="7"/>
        <v>812.10949152000001</v>
      </c>
      <c r="G11">
        <f t="shared" si="8"/>
        <v>811.79727804000004</v>
      </c>
      <c r="H11">
        <f t="shared" si="9"/>
        <v>787.80757940000001</v>
      </c>
      <c r="J11">
        <f t="shared" si="4"/>
        <v>8.7705084799999895</v>
      </c>
      <c r="K11">
        <f t="shared" si="5"/>
        <v>9.082721959999958</v>
      </c>
      <c r="L11">
        <f t="shared" si="6"/>
        <v>33.072420599999987</v>
      </c>
    </row>
    <row r="12" spans="1:18" x14ac:dyDescent="0.3">
      <c r="A12">
        <v>0.66144099999999995</v>
      </c>
      <c r="B12">
        <v>0.66153300000000004</v>
      </c>
      <c r="C12">
        <v>0.50366100000000003</v>
      </c>
      <c r="D12">
        <v>836.94</v>
      </c>
      <c r="F12">
        <f t="shared" si="7"/>
        <v>823.84564437999995</v>
      </c>
      <c r="G12">
        <f t="shared" si="8"/>
        <v>823.86268094000002</v>
      </c>
      <c r="H12">
        <f t="shared" si="9"/>
        <v>794.62794398000005</v>
      </c>
      <c r="J12">
        <f t="shared" si="4"/>
        <v>13.094355620000101</v>
      </c>
      <c r="K12">
        <f t="shared" si="5"/>
        <v>13.077319060000036</v>
      </c>
      <c r="L12">
        <f t="shared" si="6"/>
        <v>42.31205602</v>
      </c>
    </row>
    <row r="13" spans="1:18" x14ac:dyDescent="0.3">
      <c r="A13">
        <v>0.727939</v>
      </c>
      <c r="B13">
        <v>0.72885699999999998</v>
      </c>
      <c r="C13">
        <v>0.56816199999999994</v>
      </c>
      <c r="D13">
        <v>842.34</v>
      </c>
      <c r="F13">
        <f t="shared" si="7"/>
        <v>836.15974401999995</v>
      </c>
      <c r="G13">
        <f t="shared" si="8"/>
        <v>836.32973926</v>
      </c>
      <c r="H13">
        <f t="shared" si="9"/>
        <v>806.57223915999998</v>
      </c>
      <c r="J13">
        <f t="shared" si="4"/>
        <v>6.1802559800000836</v>
      </c>
      <c r="K13">
        <f t="shared" si="5"/>
        <v>6.0102607400000352</v>
      </c>
      <c r="L13">
        <f t="shared" si="6"/>
        <v>35.767760840000051</v>
      </c>
    </row>
    <row r="14" spans="1:18" x14ac:dyDescent="0.3">
      <c r="A14">
        <v>0.73788699999999996</v>
      </c>
      <c r="B14">
        <v>0.73724000000000001</v>
      </c>
      <c r="C14">
        <v>0.63239100000000004</v>
      </c>
      <c r="D14">
        <v>848.71</v>
      </c>
      <c r="F14">
        <f t="shared" si="7"/>
        <v>838.00191466000001</v>
      </c>
      <c r="G14">
        <f t="shared" si="8"/>
        <v>837.88210319999996</v>
      </c>
      <c r="H14">
        <f t="shared" si="9"/>
        <v>818.46616538000001</v>
      </c>
      <c r="J14">
        <f t="shared" si="4"/>
        <v>10.708085340000025</v>
      </c>
      <c r="K14">
        <f t="shared" si="5"/>
        <v>10.827896800000076</v>
      </c>
      <c r="L14">
        <f t="shared" si="6"/>
        <v>30.24383462000003</v>
      </c>
    </row>
    <row r="15" spans="1:18" x14ac:dyDescent="0.3">
      <c r="A15">
        <v>0.78890899999999997</v>
      </c>
      <c r="B15">
        <v>0.78753499999999999</v>
      </c>
      <c r="C15">
        <v>0.68830599999999997</v>
      </c>
      <c r="D15">
        <v>844.7</v>
      </c>
      <c r="F15">
        <f t="shared" si="7"/>
        <v>847.45016862</v>
      </c>
      <c r="G15">
        <f t="shared" si="8"/>
        <v>847.19573130000003</v>
      </c>
      <c r="H15">
        <f t="shared" si="9"/>
        <v>828.82050507999998</v>
      </c>
      <c r="J15">
        <f t="shared" si="4"/>
        <v>2.750168619999954</v>
      </c>
      <c r="K15">
        <f t="shared" si="5"/>
        <v>2.4957312999999886</v>
      </c>
      <c r="L15">
        <f t="shared" si="6"/>
        <v>15.87949492000007</v>
      </c>
    </row>
    <row r="16" spans="1:18" x14ac:dyDescent="0.3">
      <c r="A16">
        <v>0.78040200000000004</v>
      </c>
      <c r="B16">
        <v>0.77909799999999996</v>
      </c>
      <c r="C16">
        <v>0.69147999999999998</v>
      </c>
      <c r="D16">
        <v>838.63</v>
      </c>
      <c r="F16">
        <f t="shared" si="7"/>
        <v>845.87484236</v>
      </c>
      <c r="G16">
        <f t="shared" si="8"/>
        <v>845.63336763999996</v>
      </c>
      <c r="H16">
        <f t="shared" si="9"/>
        <v>829.4082664</v>
      </c>
      <c r="J16">
        <f t="shared" si="4"/>
        <v>7.2448423600000069</v>
      </c>
      <c r="K16">
        <f t="shared" si="5"/>
        <v>7.0033676399999649</v>
      </c>
      <c r="L16">
        <f t="shared" si="6"/>
        <v>9.2217335999999932</v>
      </c>
    </row>
    <row r="17" spans="1:12" x14ac:dyDescent="0.3">
      <c r="A17">
        <v>0.75578400000000001</v>
      </c>
      <c r="B17">
        <v>0.75464900000000001</v>
      </c>
      <c r="C17">
        <v>0.683091</v>
      </c>
      <c r="D17">
        <v>837.53</v>
      </c>
      <c r="F17">
        <f t="shared" si="7"/>
        <v>841.31608112000004</v>
      </c>
      <c r="G17">
        <f t="shared" si="8"/>
        <v>841.10590181999999</v>
      </c>
      <c r="H17">
        <f t="shared" si="9"/>
        <v>827.85479137999994</v>
      </c>
      <c r="J17">
        <f t="shared" si="4"/>
        <v>3.7860811200000626</v>
      </c>
      <c r="K17">
        <f t="shared" si="5"/>
        <v>3.5759018200000128</v>
      </c>
      <c r="L17">
        <f t="shared" si="6"/>
        <v>9.6752086200000349</v>
      </c>
    </row>
    <row r="18" spans="1:12" x14ac:dyDescent="0.3">
      <c r="A18">
        <v>0.753189</v>
      </c>
      <c r="B18">
        <v>0.75281299999999995</v>
      </c>
      <c r="C18">
        <v>0.67706999999999995</v>
      </c>
      <c r="D18">
        <v>825.93</v>
      </c>
      <c r="F18">
        <f t="shared" si="7"/>
        <v>840.83553901999994</v>
      </c>
      <c r="G18">
        <f t="shared" si="8"/>
        <v>840.76591134</v>
      </c>
      <c r="H18">
        <f t="shared" si="9"/>
        <v>826.73982260000002</v>
      </c>
      <c r="J18">
        <f t="shared" si="4"/>
        <v>14.905539019999992</v>
      </c>
      <c r="K18">
        <f t="shared" si="5"/>
        <v>14.835911340000052</v>
      </c>
      <c r="L18">
        <f t="shared" si="6"/>
        <v>0.809822600000075</v>
      </c>
    </row>
    <row r="19" spans="1:12" x14ac:dyDescent="0.3">
      <c r="A19">
        <v>0.68338399999999999</v>
      </c>
      <c r="B19">
        <v>0.68340599999999996</v>
      </c>
      <c r="C19">
        <v>0.63155600000000001</v>
      </c>
      <c r="D19">
        <v>835.8</v>
      </c>
      <c r="F19">
        <f t="shared" si="7"/>
        <v>827.90904911999996</v>
      </c>
      <c r="G19">
        <f t="shared" si="8"/>
        <v>827.91312307999999</v>
      </c>
      <c r="H19">
        <f t="shared" si="9"/>
        <v>818.31154007999999</v>
      </c>
      <c r="J19">
        <f t="shared" si="4"/>
        <v>7.8909508799999912</v>
      </c>
      <c r="K19">
        <f t="shared" si="5"/>
        <v>7.8868769199999633</v>
      </c>
      <c r="L19">
        <f t="shared" si="6"/>
        <v>17.488459919999968</v>
      </c>
    </row>
    <row r="20" spans="1:12" x14ac:dyDescent="0.3">
      <c r="A20">
        <v>0.71601000000000004</v>
      </c>
      <c r="B20">
        <v>0.71642099999999997</v>
      </c>
      <c r="C20">
        <v>0.67120999999999997</v>
      </c>
      <c r="D20">
        <v>849.26</v>
      </c>
      <c r="F20">
        <f t="shared" si="7"/>
        <v>833.95073179999997</v>
      </c>
      <c r="G20">
        <f t="shared" si="8"/>
        <v>834.02684077999993</v>
      </c>
      <c r="H20">
        <f t="shared" si="9"/>
        <v>825.65466779999997</v>
      </c>
      <c r="J20">
        <f t="shared" si="4"/>
        <v>15.30926820000002</v>
      </c>
      <c r="K20">
        <f t="shared" si="5"/>
        <v>15.233159220000061</v>
      </c>
      <c r="L20">
        <f t="shared" si="6"/>
        <v>23.605332200000021</v>
      </c>
    </row>
    <row r="21" spans="1:12" x14ac:dyDescent="0.3">
      <c r="A21">
        <v>0.77213299999999996</v>
      </c>
      <c r="B21">
        <v>0.77229300000000001</v>
      </c>
      <c r="C21">
        <v>0.74433700000000003</v>
      </c>
      <c r="D21">
        <v>858.22</v>
      </c>
      <c r="F21">
        <f t="shared" si="7"/>
        <v>844.34358894000002</v>
      </c>
      <c r="G21">
        <f t="shared" si="8"/>
        <v>844.37321773999997</v>
      </c>
      <c r="H21">
        <f t="shared" si="9"/>
        <v>839.19632565999996</v>
      </c>
      <c r="J21">
        <f t="shared" si="4"/>
        <v>13.876411060000009</v>
      </c>
      <c r="K21">
        <f t="shared" si="5"/>
        <v>13.846782260000055</v>
      </c>
      <c r="L21">
        <f t="shared" si="6"/>
        <v>19.023674340000071</v>
      </c>
    </row>
    <row r="22" spans="1:12" x14ac:dyDescent="0.3">
      <c r="A22">
        <v>0.81352400000000002</v>
      </c>
      <c r="B22">
        <v>0.81349199999999999</v>
      </c>
      <c r="C22">
        <v>0.82163900000000001</v>
      </c>
      <c r="D22">
        <v>858.06</v>
      </c>
      <c r="F22">
        <f t="shared" si="7"/>
        <v>852.00837432000003</v>
      </c>
      <c r="G22">
        <f t="shared" si="8"/>
        <v>852.00244855999995</v>
      </c>
      <c r="H22">
        <f t="shared" si="9"/>
        <v>853.51111001999993</v>
      </c>
      <c r="J22">
        <f t="shared" si="4"/>
        <v>6.0516256799999155</v>
      </c>
      <c r="K22">
        <f t="shared" si="5"/>
        <v>6.0575514399999975</v>
      </c>
      <c r="L22">
        <f t="shared" si="6"/>
        <v>4.5488899800000127</v>
      </c>
    </row>
    <row r="23" spans="1:12" x14ac:dyDescent="0.3">
      <c r="A23">
        <v>0.823878</v>
      </c>
      <c r="B23">
        <v>0.82335800000000003</v>
      </c>
      <c r="C23">
        <v>0.83872000000000002</v>
      </c>
      <c r="D23">
        <v>839.34</v>
      </c>
      <c r="F23">
        <f t="shared" si="7"/>
        <v>853.92572803999997</v>
      </c>
      <c r="G23">
        <f t="shared" si="8"/>
        <v>853.82943444</v>
      </c>
      <c r="H23">
        <f t="shared" si="9"/>
        <v>856.67416959999991</v>
      </c>
      <c r="J23">
        <f t="shared" si="4"/>
        <v>14.585728039999935</v>
      </c>
      <c r="K23">
        <f t="shared" si="5"/>
        <v>14.489434439999968</v>
      </c>
      <c r="L23">
        <f t="shared" si="6"/>
        <v>17.334169599999882</v>
      </c>
    </row>
    <row r="24" spans="1:12" x14ac:dyDescent="0.3">
      <c r="A24">
        <v>0.73379099999999997</v>
      </c>
      <c r="B24">
        <v>0.73202800000000001</v>
      </c>
      <c r="C24">
        <v>0.750745</v>
      </c>
      <c r="D24">
        <v>823.89</v>
      </c>
      <c r="F24">
        <f t="shared" si="7"/>
        <v>837.24341737999998</v>
      </c>
      <c r="G24">
        <f t="shared" si="8"/>
        <v>836.91694503999997</v>
      </c>
      <c r="H24">
        <f t="shared" si="9"/>
        <v>840.38295909999999</v>
      </c>
      <c r="J24">
        <f t="shared" si="4"/>
        <v>13.353417379999996</v>
      </c>
      <c r="K24">
        <f t="shared" si="5"/>
        <v>13.026945039999987</v>
      </c>
      <c r="L24">
        <f t="shared" si="6"/>
        <v>16.492959100000007</v>
      </c>
    </row>
    <row r="25" spans="1:12" x14ac:dyDescent="0.3">
      <c r="A25">
        <v>0.67857800000000001</v>
      </c>
      <c r="B25">
        <v>0.67668499999999998</v>
      </c>
      <c r="C25">
        <v>0.64889200000000002</v>
      </c>
      <c r="D25">
        <v>810.72</v>
      </c>
      <c r="F25">
        <f t="shared" si="7"/>
        <v>827.01907403999996</v>
      </c>
      <c r="G25">
        <f t="shared" si="8"/>
        <v>826.66852829999993</v>
      </c>
      <c r="H25">
        <f t="shared" si="9"/>
        <v>821.52182055999992</v>
      </c>
      <c r="J25">
        <f t="shared" si="4"/>
        <v>16.299074039999937</v>
      </c>
      <c r="K25">
        <f t="shared" si="5"/>
        <v>15.948528299999907</v>
      </c>
      <c r="L25">
        <f t="shared" si="6"/>
        <v>10.801820559999896</v>
      </c>
    </row>
    <row r="26" spans="1:12" x14ac:dyDescent="0.3">
      <c r="A26">
        <v>0.61681600000000003</v>
      </c>
      <c r="B26">
        <v>0.61636999999999997</v>
      </c>
      <c r="C26">
        <v>0.55077100000000001</v>
      </c>
      <c r="D26">
        <v>817.92</v>
      </c>
      <c r="F26">
        <f t="shared" si="7"/>
        <v>815.58198687999993</v>
      </c>
      <c r="G26">
        <f t="shared" si="8"/>
        <v>815.49939659999995</v>
      </c>
      <c r="H26">
        <f t="shared" si="9"/>
        <v>803.35177378000003</v>
      </c>
      <c r="J26">
        <f t="shared" si="4"/>
        <v>2.3380131200000278</v>
      </c>
      <c r="K26">
        <f t="shared" si="5"/>
        <v>2.4206034000000045</v>
      </c>
      <c r="L26">
        <f t="shared" si="6"/>
        <v>14.568226219999929</v>
      </c>
    </row>
    <row r="27" spans="1:12" x14ac:dyDescent="0.3">
      <c r="A27">
        <v>0.62956199999999995</v>
      </c>
      <c r="B27">
        <v>0.63062099999999999</v>
      </c>
      <c r="C27">
        <v>0.56652899999999995</v>
      </c>
      <c r="D27">
        <v>818.67</v>
      </c>
      <c r="F27">
        <f t="shared" si="7"/>
        <v>817.94229115999997</v>
      </c>
      <c r="G27">
        <f t="shared" si="8"/>
        <v>818.13839677999999</v>
      </c>
      <c r="H27">
        <f t="shared" si="9"/>
        <v>806.26984021999999</v>
      </c>
      <c r="J27">
        <f t="shared" si="4"/>
        <v>0.72770883999999114</v>
      </c>
      <c r="K27">
        <f t="shared" si="5"/>
        <v>0.5316032199999654</v>
      </c>
      <c r="L27">
        <f t="shared" si="6"/>
        <v>12.400159779999967</v>
      </c>
    </row>
    <row r="28" spans="1:12" x14ac:dyDescent="0.3">
      <c r="A28">
        <v>0.61598399999999998</v>
      </c>
      <c r="B28">
        <v>0.61739900000000003</v>
      </c>
      <c r="C28">
        <v>0.57909699999999997</v>
      </c>
      <c r="D28">
        <v>817.66</v>
      </c>
      <c r="F28">
        <f t="shared" si="7"/>
        <v>815.42791711999996</v>
      </c>
      <c r="G28">
        <f t="shared" si="8"/>
        <v>815.68994681999993</v>
      </c>
      <c r="H28">
        <f t="shared" si="9"/>
        <v>808.59718246</v>
      </c>
      <c r="J28">
        <f t="shared" si="4"/>
        <v>2.2320828800000072</v>
      </c>
      <c r="K28">
        <f t="shared" si="5"/>
        <v>1.9700531800000363</v>
      </c>
      <c r="L28">
        <f t="shared" si="6"/>
        <v>9.0628175399999691</v>
      </c>
    </row>
    <row r="29" spans="1:12" x14ac:dyDescent="0.3">
      <c r="A29">
        <v>0.584202</v>
      </c>
      <c r="B29">
        <v>0.58489199999999997</v>
      </c>
      <c r="C29">
        <v>0.58257300000000001</v>
      </c>
      <c r="D29">
        <v>822.37</v>
      </c>
      <c r="F29">
        <f t="shared" si="7"/>
        <v>809.54252636000001</v>
      </c>
      <c r="G29">
        <f t="shared" si="8"/>
        <v>809.67030055999999</v>
      </c>
      <c r="H29">
        <f t="shared" si="9"/>
        <v>809.24086813999998</v>
      </c>
      <c r="J29">
        <f t="shared" si="4"/>
        <v>12.827473639999994</v>
      </c>
      <c r="K29">
        <f t="shared" si="5"/>
        <v>12.699699440000018</v>
      </c>
      <c r="L29">
        <f t="shared" si="6"/>
        <v>13.12913186000003</v>
      </c>
    </row>
    <row r="30" spans="1:12" x14ac:dyDescent="0.3">
      <c r="A30">
        <v>0.61183399999999999</v>
      </c>
      <c r="B30">
        <v>0.61088399999999998</v>
      </c>
      <c r="C30">
        <v>0.59087500000000004</v>
      </c>
      <c r="D30">
        <v>815.99</v>
      </c>
      <c r="F30">
        <f t="shared" si="7"/>
        <v>814.65942011999994</v>
      </c>
      <c r="G30">
        <f t="shared" si="8"/>
        <v>814.48349912000003</v>
      </c>
      <c r="H30">
        <f t="shared" si="9"/>
        <v>810.77823249999994</v>
      </c>
      <c r="J30">
        <f t="shared" si="4"/>
        <v>1.330579880000073</v>
      </c>
      <c r="K30">
        <f t="shared" si="5"/>
        <v>1.506500879999976</v>
      </c>
      <c r="L30">
        <f t="shared" si="6"/>
        <v>5.2117675000000645</v>
      </c>
    </row>
    <row r="31" spans="1:12" x14ac:dyDescent="0.3">
      <c r="A31">
        <v>0.59648699999999999</v>
      </c>
      <c r="B31">
        <v>0.594885</v>
      </c>
      <c r="C31">
        <v>0.55752400000000002</v>
      </c>
      <c r="D31">
        <v>799.37</v>
      </c>
      <c r="F31">
        <f t="shared" si="7"/>
        <v>811.81746265999993</v>
      </c>
      <c r="G31">
        <f t="shared" si="8"/>
        <v>811.52080430000001</v>
      </c>
      <c r="H31">
        <f t="shared" si="9"/>
        <v>804.60229431999994</v>
      </c>
      <c r="J31">
        <f t="shared" si="4"/>
        <v>12.447462659999928</v>
      </c>
      <c r="K31">
        <f t="shared" si="5"/>
        <v>12.150804300000004</v>
      </c>
      <c r="L31">
        <f t="shared" si="6"/>
        <v>5.2322943199999372</v>
      </c>
    </row>
    <row r="32" spans="1:12" x14ac:dyDescent="0.3">
      <c r="A32">
        <v>0.53957999999999995</v>
      </c>
      <c r="B32">
        <v>0.53864999999999996</v>
      </c>
      <c r="C32">
        <v>0.48720200000000002</v>
      </c>
      <c r="D32">
        <v>787.9</v>
      </c>
      <c r="F32">
        <f t="shared" si="7"/>
        <v>801.27942439999993</v>
      </c>
      <c r="G32">
        <f t="shared" si="8"/>
        <v>801.10720700000002</v>
      </c>
      <c r="H32">
        <f t="shared" si="9"/>
        <v>791.58006636000005</v>
      </c>
      <c r="J32">
        <f t="shared" si="4"/>
        <v>13.379424399999948</v>
      </c>
      <c r="K32">
        <f t="shared" si="5"/>
        <v>13.207207000000039</v>
      </c>
      <c r="L32">
        <f t="shared" si="6"/>
        <v>3.6800663600000689</v>
      </c>
    </row>
    <row r="33" spans="1:12" x14ac:dyDescent="0.3">
      <c r="A33">
        <v>0.47521200000000002</v>
      </c>
      <c r="B33">
        <v>0.47496699999999997</v>
      </c>
      <c r="C33">
        <v>0.42971900000000002</v>
      </c>
      <c r="D33">
        <v>786.2</v>
      </c>
      <c r="F33">
        <f t="shared" si="7"/>
        <v>789.35975815999996</v>
      </c>
      <c r="G33">
        <f t="shared" si="8"/>
        <v>789.31438905999994</v>
      </c>
      <c r="H33">
        <f t="shared" si="9"/>
        <v>780.93536442000004</v>
      </c>
      <c r="J33">
        <f t="shared" si="4"/>
        <v>3.1597581599999103</v>
      </c>
      <c r="K33">
        <f t="shared" si="5"/>
        <v>3.114389059999894</v>
      </c>
      <c r="L33">
        <f t="shared" si="6"/>
        <v>5.2646355800000038</v>
      </c>
    </row>
    <row r="34" spans="1:12" x14ac:dyDescent="0.3">
      <c r="A34">
        <v>0.45775500000000002</v>
      </c>
      <c r="B34">
        <v>0.45755600000000002</v>
      </c>
      <c r="C34">
        <v>0.41570499999999999</v>
      </c>
      <c r="D34">
        <v>782.8</v>
      </c>
      <c r="F34">
        <f t="shared" si="7"/>
        <v>786.12707090000004</v>
      </c>
      <c r="G34">
        <f t="shared" si="8"/>
        <v>786.09022007999999</v>
      </c>
      <c r="H34">
        <f t="shared" si="9"/>
        <v>778.3402519</v>
      </c>
      <c r="J34">
        <f t="shared" si="4"/>
        <v>3.3270709000000807</v>
      </c>
      <c r="K34">
        <f t="shared" si="5"/>
        <v>3.2902200800000401</v>
      </c>
      <c r="L34">
        <f t="shared" si="6"/>
        <v>4.4597480999999561</v>
      </c>
    </row>
    <row r="35" spans="1:12" x14ac:dyDescent="0.3">
      <c r="A35">
        <v>0.44049300000000002</v>
      </c>
      <c r="B35">
        <v>0.44132300000000002</v>
      </c>
      <c r="C35">
        <v>0.40407199999999999</v>
      </c>
      <c r="D35">
        <v>784.46</v>
      </c>
      <c r="F35">
        <f t="shared" si="7"/>
        <v>782.93049373999997</v>
      </c>
      <c r="G35">
        <f t="shared" si="8"/>
        <v>783.08419314000002</v>
      </c>
      <c r="H35">
        <f t="shared" si="9"/>
        <v>776.18605295999998</v>
      </c>
      <c r="J35">
        <f t="shared" si="4"/>
        <v>1.529506260000062</v>
      </c>
      <c r="K35">
        <f t="shared" si="5"/>
        <v>1.3758068600000115</v>
      </c>
      <c r="L35">
        <f t="shared" si="6"/>
        <v>8.2739470400000528</v>
      </c>
    </row>
    <row r="36" spans="1:12" x14ac:dyDescent="0.3">
      <c r="A36">
        <v>0.42886299999999999</v>
      </c>
      <c r="B36">
        <v>0.43023899999999998</v>
      </c>
      <c r="C36">
        <v>0.40456999999999999</v>
      </c>
      <c r="D36">
        <v>797.65</v>
      </c>
      <c r="F36">
        <f t="shared" si="7"/>
        <v>780.77685034000001</v>
      </c>
      <c r="G36">
        <f t="shared" si="8"/>
        <v>781.03165802000001</v>
      </c>
      <c r="H36">
        <f t="shared" si="9"/>
        <v>776.27827260000004</v>
      </c>
      <c r="J36">
        <f t="shared" si="4"/>
        <v>16.873149659999967</v>
      </c>
      <c r="K36">
        <f t="shared" si="5"/>
        <v>16.618341979999968</v>
      </c>
      <c r="L36">
        <f t="shared" si="6"/>
        <v>21.371727399999941</v>
      </c>
    </row>
    <row r="37" spans="1:12" x14ac:dyDescent="0.3">
      <c r="A37">
        <v>0.47972599999999999</v>
      </c>
      <c r="B37">
        <v>0.47998800000000003</v>
      </c>
      <c r="C37">
        <v>0.43336400000000003</v>
      </c>
      <c r="D37">
        <v>784.93</v>
      </c>
      <c r="F37">
        <f t="shared" si="7"/>
        <v>790.19566067999995</v>
      </c>
      <c r="G37">
        <f t="shared" si="8"/>
        <v>790.24417784000002</v>
      </c>
      <c r="H37">
        <f t="shared" si="9"/>
        <v>781.61034552000001</v>
      </c>
      <c r="J37">
        <f t="shared" si="4"/>
        <v>5.2656606799999963</v>
      </c>
      <c r="K37">
        <f t="shared" si="5"/>
        <v>5.3141778400000703</v>
      </c>
      <c r="L37">
        <f t="shared" si="6"/>
        <v>3.3196544799999401</v>
      </c>
    </row>
    <row r="38" spans="1:12" x14ac:dyDescent="0.3">
      <c r="A38">
        <v>0.43521900000000002</v>
      </c>
      <c r="B38">
        <v>0.434477</v>
      </c>
      <c r="C38">
        <v>0.40957500000000002</v>
      </c>
      <c r="D38">
        <v>770.89</v>
      </c>
      <c r="F38">
        <f t="shared" si="7"/>
        <v>781.95385441999997</v>
      </c>
      <c r="G38">
        <f t="shared" si="8"/>
        <v>781.81645086000003</v>
      </c>
      <c r="H38">
        <f t="shared" si="9"/>
        <v>777.20509849999996</v>
      </c>
      <c r="J38">
        <f t="shared" si="4"/>
        <v>11.063854419999984</v>
      </c>
      <c r="K38">
        <f t="shared" si="5"/>
        <v>10.926450860000045</v>
      </c>
      <c r="L38">
        <f t="shared" si="6"/>
        <v>6.3150984999999764</v>
      </c>
    </row>
    <row r="39" spans="1:12" x14ac:dyDescent="0.3">
      <c r="A39">
        <v>0.3765</v>
      </c>
      <c r="B39">
        <v>0.37605</v>
      </c>
      <c r="C39">
        <v>0.37253999999999998</v>
      </c>
      <c r="D39">
        <v>755.63</v>
      </c>
      <c r="F39">
        <f t="shared" si="7"/>
        <v>771.08027000000004</v>
      </c>
      <c r="G39">
        <f t="shared" si="8"/>
        <v>770.996939</v>
      </c>
      <c r="H39">
        <f t="shared" si="9"/>
        <v>770.34695720000002</v>
      </c>
      <c r="J39">
        <f t="shared" si="4"/>
        <v>15.450270000000046</v>
      </c>
      <c r="K39">
        <f t="shared" si="5"/>
        <v>15.366939000000002</v>
      </c>
      <c r="L39">
        <f t="shared" si="6"/>
        <v>14.716957200000024</v>
      </c>
    </row>
    <row r="40" spans="1:12" x14ac:dyDescent="0.3">
      <c r="A40">
        <v>0.305172</v>
      </c>
      <c r="B40">
        <v>0.30436200000000002</v>
      </c>
      <c r="C40">
        <v>0.336536</v>
      </c>
      <c r="D40">
        <v>738.08</v>
      </c>
      <c r="F40">
        <f t="shared" si="7"/>
        <v>757.87175095999999</v>
      </c>
      <c r="G40">
        <f t="shared" si="8"/>
        <v>757.72175516000004</v>
      </c>
      <c r="H40">
        <f t="shared" si="9"/>
        <v>763.67973647999997</v>
      </c>
      <c r="J40">
        <f t="shared" si="4"/>
        <v>19.791750959999945</v>
      </c>
      <c r="K40">
        <f t="shared" si="5"/>
        <v>19.641755160000002</v>
      </c>
      <c r="L40">
        <f t="shared" si="6"/>
        <v>25.599736479999933</v>
      </c>
    </row>
    <row r="41" spans="1:12" x14ac:dyDescent="0.3">
      <c r="A41">
        <v>0.21998599999999999</v>
      </c>
      <c r="B41">
        <v>0.21990100000000001</v>
      </c>
      <c r="C41">
        <v>0.30939899999999998</v>
      </c>
      <c r="D41">
        <v>749.28</v>
      </c>
      <c r="F41">
        <f t="shared" si="7"/>
        <v>742.09700748</v>
      </c>
      <c r="G41">
        <f t="shared" si="8"/>
        <v>742.08126718000005</v>
      </c>
      <c r="H41">
        <f t="shared" si="9"/>
        <v>758.65450682000005</v>
      </c>
      <c r="J41">
        <f t="shared" si="4"/>
        <v>7.1829925199999707</v>
      </c>
      <c r="K41">
        <f t="shared" si="5"/>
        <v>7.1987328199999183</v>
      </c>
      <c r="L41">
        <f t="shared" si="6"/>
        <v>9.3745068200000787</v>
      </c>
    </row>
    <row r="42" spans="1:12" x14ac:dyDescent="0.3">
      <c r="A42">
        <v>0.26830500000000002</v>
      </c>
      <c r="B42">
        <v>0.27033299999999999</v>
      </c>
      <c r="C42">
        <v>0.317191</v>
      </c>
      <c r="D42">
        <v>755.85</v>
      </c>
      <c r="F42">
        <f t="shared" si="7"/>
        <v>751.04471990000002</v>
      </c>
      <c r="G42">
        <f t="shared" si="8"/>
        <v>751.42026494000004</v>
      </c>
      <c r="H42">
        <f t="shared" si="9"/>
        <v>760.09742937999999</v>
      </c>
      <c r="J42">
        <f t="shared" si="4"/>
        <v>4.8052801000000045</v>
      </c>
      <c r="K42">
        <f t="shared" si="5"/>
        <v>4.4297350599999845</v>
      </c>
      <c r="L42">
        <f t="shared" si="6"/>
        <v>4.2474293799999714</v>
      </c>
    </row>
    <row r="43" spans="1:12" x14ac:dyDescent="0.3">
      <c r="A43">
        <v>0.27289099999999999</v>
      </c>
      <c r="B43">
        <v>0.27523900000000001</v>
      </c>
      <c r="C43">
        <v>0.32708199999999998</v>
      </c>
      <c r="D43">
        <v>776.77</v>
      </c>
      <c r="F43">
        <f t="shared" si="7"/>
        <v>751.89395537999997</v>
      </c>
      <c r="G43">
        <f t="shared" si="8"/>
        <v>752.32875802000001</v>
      </c>
      <c r="H43">
        <f t="shared" si="9"/>
        <v>761.92904476000001</v>
      </c>
      <c r="J43">
        <f t="shared" si="4"/>
        <v>24.876044620000016</v>
      </c>
      <c r="K43">
        <f t="shared" si="5"/>
        <v>24.441241979999973</v>
      </c>
      <c r="L43">
        <f t="shared" si="6"/>
        <v>14.840955239999971</v>
      </c>
    </row>
    <row r="44" spans="1:12" x14ac:dyDescent="0.3">
      <c r="A44">
        <v>0.36207299999999998</v>
      </c>
      <c r="B44">
        <v>0.363755</v>
      </c>
      <c r="C44">
        <v>0.35225400000000001</v>
      </c>
      <c r="D44">
        <v>778.57</v>
      </c>
      <c r="F44">
        <f t="shared" si="7"/>
        <v>768.40867814000001</v>
      </c>
      <c r="G44">
        <f t="shared" si="8"/>
        <v>768.72015090000002</v>
      </c>
      <c r="H44">
        <f t="shared" si="9"/>
        <v>766.59039572000006</v>
      </c>
      <c r="J44">
        <f t="shared" si="4"/>
        <v>10.161321860000044</v>
      </c>
      <c r="K44">
        <f t="shared" si="5"/>
        <v>9.8498491000000286</v>
      </c>
      <c r="L44">
        <f t="shared" si="6"/>
        <v>11.97960427999999</v>
      </c>
    </row>
    <row r="45" spans="1:12" x14ac:dyDescent="0.3">
      <c r="A45">
        <v>0.386712</v>
      </c>
      <c r="B45">
        <v>0.38679000000000002</v>
      </c>
      <c r="C45">
        <v>0.354991</v>
      </c>
      <c r="D45">
        <v>789.32</v>
      </c>
      <c r="F45">
        <f t="shared" si="7"/>
        <v>772.97132815999998</v>
      </c>
      <c r="G45">
        <f t="shared" si="8"/>
        <v>772.98577220000004</v>
      </c>
      <c r="H45">
        <f t="shared" si="9"/>
        <v>767.09723338000003</v>
      </c>
      <c r="J45">
        <f t="shared" si="4"/>
        <v>16.348671840000065</v>
      </c>
      <c r="K45">
        <f t="shared" si="5"/>
        <v>16.334227800000008</v>
      </c>
      <c r="L45">
        <f t="shared" si="6"/>
        <v>22.222766620000016</v>
      </c>
    </row>
    <row r="46" spans="1:12" x14ac:dyDescent="0.3">
      <c r="A46">
        <v>0.44519599999999998</v>
      </c>
      <c r="B46">
        <v>0.44395299999999999</v>
      </c>
      <c r="C46">
        <v>0.36813299999999999</v>
      </c>
      <c r="D46">
        <v>781.05</v>
      </c>
      <c r="F46">
        <f t="shared" si="7"/>
        <v>783.80139527999995</v>
      </c>
      <c r="G46">
        <f t="shared" si="8"/>
        <v>783.57121654000002</v>
      </c>
      <c r="H46">
        <f t="shared" si="9"/>
        <v>769.53086894</v>
      </c>
      <c r="J46">
        <f t="shared" si="4"/>
        <v>2.751395279999997</v>
      </c>
      <c r="K46">
        <f t="shared" si="5"/>
        <v>2.5212165400000686</v>
      </c>
      <c r="L46">
        <f t="shared" si="6"/>
        <v>11.51913105999995</v>
      </c>
    </row>
    <row r="47" spans="1:12" x14ac:dyDescent="0.3">
      <c r="A47">
        <v>0.45398899999999998</v>
      </c>
      <c r="B47">
        <v>0.452121</v>
      </c>
      <c r="C47">
        <v>0.36318400000000001</v>
      </c>
      <c r="D47">
        <v>778.62</v>
      </c>
      <c r="F47">
        <f t="shared" si="7"/>
        <v>785.42968301999997</v>
      </c>
      <c r="G47">
        <f t="shared" si="8"/>
        <v>785.08376678000002</v>
      </c>
      <c r="H47">
        <f t="shared" si="9"/>
        <v>768.61441311999999</v>
      </c>
      <c r="J47">
        <f t="shared" si="4"/>
        <v>6.8096830199999658</v>
      </c>
      <c r="K47">
        <f t="shared" si="5"/>
        <v>6.4637667800000145</v>
      </c>
      <c r="L47">
        <f t="shared" si="6"/>
        <v>10.00558688000001</v>
      </c>
    </row>
    <row r="48" spans="1:12" x14ac:dyDescent="0.3">
      <c r="A48">
        <v>0.44043599999999999</v>
      </c>
      <c r="B48">
        <v>0.439857</v>
      </c>
      <c r="C48">
        <v>0.36099700000000001</v>
      </c>
      <c r="D48">
        <v>773.06</v>
      </c>
      <c r="F48">
        <f t="shared" si="7"/>
        <v>782.91993847999993</v>
      </c>
      <c r="G48">
        <f t="shared" si="8"/>
        <v>782.81271925999999</v>
      </c>
      <c r="H48">
        <f t="shared" si="9"/>
        <v>768.20942446000004</v>
      </c>
      <c r="J48">
        <f t="shared" si="4"/>
        <v>9.8599384799999825</v>
      </c>
      <c r="K48">
        <f t="shared" si="5"/>
        <v>9.752719260000049</v>
      </c>
      <c r="L48">
        <f t="shared" si="6"/>
        <v>4.8505755399999089</v>
      </c>
    </row>
    <row r="49" spans="1:12" x14ac:dyDescent="0.3">
      <c r="A49">
        <v>0.42632599999999998</v>
      </c>
      <c r="B49">
        <v>0.42618800000000001</v>
      </c>
      <c r="C49">
        <v>0.35524899999999998</v>
      </c>
      <c r="D49">
        <v>758.96</v>
      </c>
      <c r="F49">
        <f t="shared" si="7"/>
        <v>780.30704867999998</v>
      </c>
      <c r="G49">
        <f t="shared" si="8"/>
        <v>780.28149383999994</v>
      </c>
      <c r="H49">
        <f t="shared" si="9"/>
        <v>767.14500982000004</v>
      </c>
      <c r="J49">
        <f t="shared" si="4"/>
        <v>21.347048679999943</v>
      </c>
      <c r="K49">
        <f t="shared" si="5"/>
        <v>21.321493839999903</v>
      </c>
      <c r="L49">
        <f t="shared" si="6"/>
        <v>8.1850098200000048</v>
      </c>
    </row>
    <row r="50" spans="1:12" x14ac:dyDescent="0.3">
      <c r="A50">
        <v>0.33373199999999997</v>
      </c>
      <c r="B50">
        <v>0.33440300000000001</v>
      </c>
      <c r="C50">
        <v>0.33732600000000001</v>
      </c>
      <c r="D50">
        <v>762.43</v>
      </c>
      <c r="F50">
        <f t="shared" si="7"/>
        <v>763.16049176000001</v>
      </c>
      <c r="G50">
        <f t="shared" si="8"/>
        <v>763.28474754000001</v>
      </c>
      <c r="H50">
        <f t="shared" si="9"/>
        <v>763.82602868000004</v>
      </c>
      <c r="J50">
        <f t="shared" si="4"/>
        <v>0.73049176000006355</v>
      </c>
      <c r="K50">
        <f t="shared" si="5"/>
        <v>0.85474754000006214</v>
      </c>
      <c r="L50">
        <f t="shared" si="6"/>
        <v>1.3960286800000858</v>
      </c>
    </row>
    <row r="51" spans="1:12" x14ac:dyDescent="0.3">
      <c r="A51">
        <v>0.34214299999999997</v>
      </c>
      <c r="B51">
        <v>0.34311799999999998</v>
      </c>
      <c r="C51">
        <v>0.33874500000000002</v>
      </c>
      <c r="D51">
        <v>769.68</v>
      </c>
      <c r="F51">
        <f t="shared" si="7"/>
        <v>764.71804073999999</v>
      </c>
      <c r="G51">
        <f t="shared" si="8"/>
        <v>764.89859123999997</v>
      </c>
      <c r="H51">
        <f t="shared" si="9"/>
        <v>764.08879909999996</v>
      </c>
      <c r="J51">
        <f t="shared" si="4"/>
        <v>4.9619592599999578</v>
      </c>
      <c r="K51">
        <f t="shared" si="5"/>
        <v>4.7814087599999766</v>
      </c>
      <c r="L51">
        <f t="shared" si="6"/>
        <v>5.5912008999999898</v>
      </c>
    </row>
    <row r="52" spans="1:12" x14ac:dyDescent="0.3">
      <c r="A52">
        <v>0.35749399999999998</v>
      </c>
      <c r="B52">
        <v>0.35851</v>
      </c>
      <c r="C52">
        <v>0.347798</v>
      </c>
      <c r="D52">
        <v>778.71</v>
      </c>
      <c r="F52">
        <f t="shared" si="7"/>
        <v>767.56073891999995</v>
      </c>
      <c r="G52">
        <f t="shared" si="8"/>
        <v>767.74888179999994</v>
      </c>
      <c r="H52">
        <f t="shared" si="9"/>
        <v>765.76523364000002</v>
      </c>
      <c r="J52">
        <f t="shared" si="4"/>
        <v>11.149261080000088</v>
      </c>
      <c r="K52">
        <f t="shared" si="5"/>
        <v>10.961118200000101</v>
      </c>
      <c r="L52">
        <f t="shared" si="6"/>
        <v>12.944766360000017</v>
      </c>
    </row>
  </sheetData>
  <mergeCells count="1"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ASE_Indices</vt:lpstr>
      <vt:lpstr>Input 2</vt:lpstr>
      <vt:lpstr>Input 3</vt:lpstr>
      <vt:lpstr>Input 4</vt:lpstr>
      <vt:lpstr>Input 5</vt:lpstr>
      <vt:lpstr>Input 6</vt:lpstr>
      <vt:lpstr>Input 7</vt:lpstr>
      <vt:lpstr>Inpout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</dc:creator>
  <cp:lastModifiedBy>Giorgos</cp:lastModifiedBy>
  <dcterms:created xsi:type="dcterms:W3CDTF">2018-07-13T17:37:29Z</dcterms:created>
  <dcterms:modified xsi:type="dcterms:W3CDTF">2018-08-01T19:45:34Z</dcterms:modified>
</cp:coreProperties>
</file>