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43bf8ba0235b9/Graduate School/Advanced Machine Learning/Project Experiments/Adult_Experiments/"/>
    </mc:Choice>
  </mc:AlternateContent>
  <xr:revisionPtr revIDLastSave="239" documentId="8_{F1F531CA-7CF3-4132-AA22-561C580C1FF0}" xr6:coauthVersionLast="46" xr6:coauthVersionMax="46" xr10:uidLastSave="{F43A9EBA-C5C7-4B72-AB47-BF84195118D9}"/>
  <bookViews>
    <workbookView xWindow="-98" yWindow="-98" windowWidth="22695" windowHeight="14595" xr2:uid="{0850086F-7631-4EA5-A1E8-F498C27353D4}"/>
  </bookViews>
  <sheets>
    <sheet name="condensed" sheetId="3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E23" i="3"/>
  <c r="E22" i="3"/>
  <c r="E21" i="3"/>
  <c r="E20" i="3"/>
  <c r="E19" i="3"/>
  <c r="E18" i="3"/>
  <c r="E17" i="3"/>
  <c r="E16" i="3"/>
  <c r="E15" i="3"/>
  <c r="E14" i="3"/>
  <c r="E15" i="1"/>
  <c r="E16" i="1"/>
  <c r="E17" i="1"/>
  <c r="E18" i="1"/>
  <c r="E19" i="1"/>
  <c r="E20" i="1"/>
  <c r="E21" i="1"/>
  <c r="E22" i="1"/>
  <c r="E23" i="1"/>
  <c r="E14" i="1"/>
  <c r="E24" i="3" l="1"/>
</calcChain>
</file>

<file path=xl/sharedStrings.xml><?xml version="1.0" encoding="utf-8"?>
<sst xmlns="http://schemas.openxmlformats.org/spreadsheetml/2006/main" count="112" uniqueCount="72">
  <si>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</si>
  <si>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</si>
  <si>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</si>
  <si>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</si>
  <si>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</si>
  <si>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</si>
  <si>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</si>
  <si>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</si>
  <si>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</si>
  <si>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</si>
  <si>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Test Accuracy</t>
  </si>
  <si>
    <t>NN Test Accuracy</t>
  </si>
  <si>
    <t>Fidelity</t>
  </si>
  <si>
    <t>Threshold</t>
  </si>
  <si>
    <t>age</t>
  </si>
  <si>
    <t>capital-gain</t>
  </si>
  <si>
    <t>capital-loss</t>
  </si>
  <si>
    <t>hours-per-week</t>
  </si>
  <si>
    <t>workclass Self-emp-not-inc</t>
  </si>
  <si>
    <t>workclass Private</t>
  </si>
  <si>
    <t>workclass Federal-gov</t>
  </si>
  <si>
    <t>workclass Local-gov</t>
  </si>
  <si>
    <t>workclass ?</t>
  </si>
  <si>
    <t>workclass Self-emp-inc</t>
  </si>
  <si>
    <t>workclass Without-pay</t>
  </si>
  <si>
    <t>workclass Never-worked</t>
  </si>
  <si>
    <t>education HS-grad</t>
  </si>
  <si>
    <t>education 11th</t>
  </si>
  <si>
    <t>education Masters</t>
  </si>
  <si>
    <t>education 9th</t>
  </si>
  <si>
    <t>education Some-college</t>
  </si>
  <si>
    <t>education Assoc-acdm</t>
  </si>
  <si>
    <t>education Assoc-voc</t>
  </si>
  <si>
    <t>education 7th-8th</t>
  </si>
  <si>
    <t>education Doctorate</t>
  </si>
  <si>
    <t>education Prof-school</t>
  </si>
  <si>
    <t>education 5th-6th</t>
  </si>
  <si>
    <t>education 10th</t>
  </si>
  <si>
    <t>education 1st-4th</t>
  </si>
  <si>
    <t>education Preschool</t>
  </si>
  <si>
    <t>education 12th</t>
  </si>
  <si>
    <t>marital-status Married-civ-spouse</t>
  </si>
  <si>
    <t>marital-status Divorced</t>
  </si>
  <si>
    <t>marital-status Married-spouse-absent</t>
  </si>
  <si>
    <t>marital-status Separated</t>
  </si>
  <si>
    <t>marital-status Married-AF-spouse</t>
  </si>
  <si>
    <t>marital-status Widowed</t>
  </si>
  <si>
    <t>occupation Exec-managerial</t>
  </si>
  <si>
    <t>occupation Handlers-cleaners</t>
  </si>
  <si>
    <t>occupation Prof-specialty</t>
  </si>
  <si>
    <t>occupation Other-service</t>
  </si>
  <si>
    <t>occupation Sales</t>
  </si>
  <si>
    <t>occupation Craft-repair</t>
  </si>
  <si>
    <t>occupation Transport-moving</t>
  </si>
  <si>
    <t>occupation Farming-fishing</t>
  </si>
  <si>
    <t>occupation Machine-op-inspct</t>
  </si>
  <si>
    <t>occupation Tech-support</t>
  </si>
  <si>
    <t>occupation ?</t>
  </si>
  <si>
    <t>occupation Protective-serv</t>
  </si>
  <si>
    <t>occupation Armed-Forces</t>
  </si>
  <si>
    <t>occupation Priv-house-serv</t>
  </si>
  <si>
    <t>relationship Husband</t>
  </si>
  <si>
    <t>relationship Wife</t>
  </si>
  <si>
    <t>relationship Own-child</t>
  </si>
  <si>
    <t>relationship Unmarried</t>
  </si>
  <si>
    <t>relationship Other-relative</t>
  </si>
  <si>
    <t>race Black</t>
  </si>
  <si>
    <t>race Asian-Pac-Islander</t>
  </si>
  <si>
    <t>race Amer-Indian-Eskimo</t>
  </si>
  <si>
    <t>race Other</t>
  </si>
  <si>
    <t>sex Female</t>
  </si>
  <si>
    <t xml:space="preserve">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</si>
</sst>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41AD-2727-45F7-A187-C4E965BF8700}">
  <dimension ref="A1:G25"/>
  <sheetViews>
    <sheetView tabSelected="1" workbookViewId="0">
      <selection activeCell="I25" sqref="I25"/>
    </sheetView>
  </sheetViews>
  <sheetFormatPr defaultRowHeight="14.25" x14ac:dyDescent="0.45"/>
  <sheetData>
    <row r="1" spans="1:7" ht="28.5" x14ac:dyDescent="0.45">
      <c r="B1" s="1" t="s">
        <v>14</v>
      </c>
      <c r="C1" s="1" t="s">
        <v>15</v>
      </c>
      <c r="D1" s="1" t="s">
        <v>16</v>
      </c>
      <c r="E1" s="1" t="s">
        <v>17</v>
      </c>
      <c r="F1" s="1" t="s">
        <v>61</v>
      </c>
      <c r="G1" t="s">
        <v>70</v>
      </c>
    </row>
    <row r="2" spans="1:7" x14ac:dyDescent="0.4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4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</row>
    <row r="8" spans="1:7" x14ac:dyDescent="0.45">
      <c r="A8" t="s">
        <v>6</v>
      </c>
      <c r="B8">
        <v>0</v>
      </c>
      <c r="C8">
        <v>1</v>
      </c>
      <c r="D8">
        <v>0</v>
      </c>
      <c r="E8">
        <v>4</v>
      </c>
      <c r="F8">
        <v>0</v>
      </c>
      <c r="G8">
        <v>0</v>
      </c>
    </row>
    <row r="9" spans="1:7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45">
      <c r="A10" t="s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45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3" spans="1:7" x14ac:dyDescent="0.45">
      <c r="B13" t="s">
        <v>13</v>
      </c>
      <c r="C13" t="s">
        <v>10</v>
      </c>
      <c r="D13" t="s">
        <v>11</v>
      </c>
      <c r="E13" t="s">
        <v>12</v>
      </c>
    </row>
    <row r="14" spans="1:7" x14ac:dyDescent="0.45">
      <c r="A14" t="s">
        <v>0</v>
      </c>
      <c r="B14">
        <v>39</v>
      </c>
      <c r="C14">
        <v>0.75435005117707199</v>
      </c>
      <c r="D14">
        <v>0.76117365999999997</v>
      </c>
      <c r="E14">
        <f>1 -((D14-C14)/D14)</f>
        <v>0.99103541125828243</v>
      </c>
    </row>
    <row r="15" spans="1:7" x14ac:dyDescent="0.45">
      <c r="A15" t="s">
        <v>1</v>
      </c>
      <c r="B15">
        <v>0</v>
      </c>
      <c r="C15">
        <v>0.76799727055612399</v>
      </c>
      <c r="D15">
        <v>0.75878540000000005</v>
      </c>
      <c r="E15">
        <f t="shared" ref="E15:E23" si="0">1 -((D15-C15)/D15)</f>
        <v>1.0121402844020508</v>
      </c>
      <c r="G15">
        <v>0.17604912998976399</v>
      </c>
    </row>
    <row r="16" spans="1:7" x14ac:dyDescent="0.45">
      <c r="A16" t="s">
        <v>2</v>
      </c>
      <c r="B16">
        <v>39</v>
      </c>
      <c r="C16">
        <v>0.75503241214602501</v>
      </c>
      <c r="D16">
        <v>0.75878540000000005</v>
      </c>
      <c r="E16">
        <f t="shared" si="0"/>
        <v>0.995053953523651</v>
      </c>
      <c r="G16">
        <v>0.75503241214602501</v>
      </c>
    </row>
    <row r="17" spans="1:7" x14ac:dyDescent="0.45">
      <c r="A17" t="s">
        <v>3</v>
      </c>
      <c r="B17">
        <v>39</v>
      </c>
      <c r="C17">
        <v>0.75537359263050097</v>
      </c>
      <c r="D17">
        <v>0.75878540000000005</v>
      </c>
      <c r="E17">
        <f t="shared" si="0"/>
        <v>0.99550359380992426</v>
      </c>
      <c r="G17">
        <v>0.75537359263050097</v>
      </c>
    </row>
    <row r="18" spans="1:7" x14ac:dyDescent="0.45">
      <c r="A18" t="s">
        <v>4</v>
      </c>
      <c r="B18">
        <v>39</v>
      </c>
      <c r="C18">
        <v>0.75332650972364301</v>
      </c>
      <c r="D18">
        <v>0.76109214999999997</v>
      </c>
      <c r="E18">
        <f t="shared" si="0"/>
        <v>0.98979671479155718</v>
      </c>
      <c r="G18">
        <v>0.75332650972364301</v>
      </c>
    </row>
    <row r="19" spans="1:7" x14ac:dyDescent="0.45">
      <c r="A19" t="s">
        <v>5</v>
      </c>
      <c r="B19">
        <v>88</v>
      </c>
      <c r="C19">
        <v>0.75742067553735903</v>
      </c>
      <c r="D19">
        <v>0.75904437000000002</v>
      </c>
      <c r="E19">
        <f t="shared" si="0"/>
        <v>0.99786087015882752</v>
      </c>
      <c r="G19">
        <v>0.75742067553735903</v>
      </c>
    </row>
    <row r="20" spans="1:7" x14ac:dyDescent="0.45">
      <c r="A20" t="s">
        <v>6</v>
      </c>
      <c r="B20">
        <v>1258</v>
      </c>
      <c r="C20">
        <v>0.78505629477993799</v>
      </c>
      <c r="D20">
        <v>0.75904437000000002</v>
      </c>
      <c r="E20">
        <f t="shared" si="0"/>
        <v>1.0342693073132707</v>
      </c>
      <c r="G20">
        <v>0.78505629477993799</v>
      </c>
    </row>
    <row r="21" spans="1:7" x14ac:dyDescent="0.45">
      <c r="A21" t="s">
        <v>7</v>
      </c>
      <c r="B21">
        <v>0</v>
      </c>
      <c r="C21">
        <v>0.70794950528829703</v>
      </c>
      <c r="D21">
        <v>0.75870307000000003</v>
      </c>
      <c r="E21">
        <f t="shared" si="0"/>
        <v>0.93310483808678535</v>
      </c>
      <c r="G21">
        <v>3.8212214261344198E-2</v>
      </c>
    </row>
    <row r="22" spans="1:7" x14ac:dyDescent="0.45">
      <c r="A22" t="s">
        <v>8</v>
      </c>
      <c r="B22">
        <v>39</v>
      </c>
      <c r="C22">
        <v>0.75571477311497703</v>
      </c>
      <c r="D22">
        <v>0.75870307000000003</v>
      </c>
      <c r="E22">
        <f t="shared" si="0"/>
        <v>0.99606130909023083</v>
      </c>
      <c r="G22">
        <v>0.75571477311497703</v>
      </c>
    </row>
    <row r="23" spans="1:7" x14ac:dyDescent="0.45">
      <c r="A23" t="s">
        <v>9</v>
      </c>
      <c r="B23">
        <v>1097</v>
      </c>
      <c r="C23">
        <v>0.78437393381098597</v>
      </c>
      <c r="D23">
        <v>0.78361775</v>
      </c>
      <c r="E23">
        <f t="shared" si="0"/>
        <v>1.0009649906615643</v>
      </c>
      <c r="G23">
        <v>0.78437393381098597</v>
      </c>
    </row>
    <row r="24" spans="1:7" x14ac:dyDescent="0.45">
      <c r="C24">
        <f>AVERAGE(C14:C23)</f>
        <v>0.75765950187649223</v>
      </c>
      <c r="E24">
        <f>AVERAGE(E14:E23)</f>
        <v>0.99457912730961451</v>
      </c>
    </row>
    <row r="25" spans="1:7" x14ac:dyDescent="0.45">
      <c r="C25">
        <f>_xlfn.VAR.P(C14:C23)</f>
        <v>4.0878916314864575E-4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8F6-B038-49BC-9CD0-977F115DDDC0}">
  <dimension ref="A1:BF23"/>
  <sheetViews>
    <sheetView workbookViewId="0">
      <selection activeCell="F1" sqref="F1:R1048576"/>
    </sheetView>
  </sheetViews>
  <sheetFormatPr defaultRowHeight="14.25" x14ac:dyDescent="0.45"/>
  <cols>
    <col min="12" max="12" width="11.53125" customWidth="1"/>
    <col min="13" max="13" width="17.33203125" customWidth="1"/>
  </cols>
  <sheetData>
    <row r="1" spans="1:58" ht="71.25" x14ac:dyDescent="0.4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t="s">
        <v>70</v>
      </c>
    </row>
    <row r="2" spans="1:58" x14ac:dyDescent="0.4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4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4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4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4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45">
      <c r="A8" t="s">
        <v>6</v>
      </c>
      <c r="B8">
        <v>0</v>
      </c>
      <c r="C8">
        <v>1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</row>
    <row r="10" spans="1:58" x14ac:dyDescent="0.45">
      <c r="A10" t="s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45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3" spans="1:58" x14ac:dyDescent="0.45">
      <c r="B13" t="s">
        <v>13</v>
      </c>
      <c r="C13" t="s">
        <v>10</v>
      </c>
      <c r="D13" t="s">
        <v>11</v>
      </c>
      <c r="E13" t="s">
        <v>12</v>
      </c>
    </row>
    <row r="14" spans="1:58" x14ac:dyDescent="0.45">
      <c r="A14" t="s">
        <v>0</v>
      </c>
      <c r="B14">
        <v>39</v>
      </c>
      <c r="C14">
        <v>0.75298532923916695</v>
      </c>
      <c r="D14">
        <v>0.76117365999999997</v>
      </c>
      <c r="E14">
        <f>1 -((D14-C14)/D14)</f>
        <v>0.98924249328223857</v>
      </c>
    </row>
    <row r="15" spans="1:58" x14ac:dyDescent="0.45">
      <c r="A15" t="s">
        <v>1</v>
      </c>
      <c r="B15">
        <v>0</v>
      </c>
      <c r="C15">
        <v>9.8942340498123504E-2</v>
      </c>
      <c r="D15">
        <v>0.75878540000000005</v>
      </c>
      <c r="E15">
        <f t="shared" ref="E15:E23" si="0">1 -((D15-C15)/D15)</f>
        <v>0.13039568301936699</v>
      </c>
      <c r="G15" t="s">
        <v>71</v>
      </c>
    </row>
    <row r="16" spans="1:58" x14ac:dyDescent="0.45">
      <c r="A16" t="s">
        <v>2</v>
      </c>
      <c r="B16">
        <v>39</v>
      </c>
      <c r="C16">
        <v>0.75878539747526397</v>
      </c>
      <c r="D16">
        <v>0.75878540000000005</v>
      </c>
      <c r="E16">
        <f t="shared" si="0"/>
        <v>0.99999999667266126</v>
      </c>
    </row>
    <row r="17" spans="1:5" x14ac:dyDescent="0.45">
      <c r="A17" t="s">
        <v>3</v>
      </c>
      <c r="B17">
        <v>39</v>
      </c>
      <c r="C17">
        <v>0.75878539747526397</v>
      </c>
      <c r="D17">
        <v>0.75878540000000005</v>
      </c>
      <c r="E17">
        <f t="shared" si="0"/>
        <v>0.99999999667266126</v>
      </c>
    </row>
    <row r="18" spans="1:5" x14ac:dyDescent="0.45">
      <c r="A18" t="s">
        <v>4</v>
      </c>
      <c r="B18">
        <v>39</v>
      </c>
      <c r="C18">
        <v>0.75400887069259603</v>
      </c>
      <c r="D18">
        <v>0.76109214999999997</v>
      </c>
      <c r="E18">
        <f t="shared" si="0"/>
        <v>0.99069326978683991</v>
      </c>
    </row>
    <row r="19" spans="1:5" x14ac:dyDescent="0.45">
      <c r="A19" t="s">
        <v>5</v>
      </c>
      <c r="B19">
        <v>88</v>
      </c>
      <c r="C19">
        <v>0.73899692937563899</v>
      </c>
      <c r="D19">
        <v>0.75904437000000002</v>
      </c>
      <c r="E19">
        <f t="shared" si="0"/>
        <v>0.97358857872253102</v>
      </c>
    </row>
    <row r="20" spans="1:5" x14ac:dyDescent="0.45">
      <c r="A20" t="s">
        <v>6</v>
      </c>
      <c r="B20">
        <v>1258</v>
      </c>
      <c r="C20">
        <v>0.72091436369839601</v>
      </c>
      <c r="D20">
        <v>0.75904437000000002</v>
      </c>
      <c r="E20">
        <f t="shared" si="0"/>
        <v>0.94976577416468555</v>
      </c>
    </row>
    <row r="21" spans="1:5" x14ac:dyDescent="0.45">
      <c r="A21" t="s">
        <v>7</v>
      </c>
      <c r="B21">
        <v>0</v>
      </c>
      <c r="C21">
        <v>7.7789150460593606E-2</v>
      </c>
      <c r="D21">
        <v>0.75870307000000003</v>
      </c>
      <c r="E21">
        <f t="shared" si="0"/>
        <v>0.1025291099198975</v>
      </c>
    </row>
    <row r="22" spans="1:5" x14ac:dyDescent="0.45">
      <c r="A22" t="s">
        <v>8</v>
      </c>
      <c r="B22">
        <v>39</v>
      </c>
      <c r="C22">
        <v>0.75639713408392995</v>
      </c>
      <c r="D22">
        <v>0.75870307000000003</v>
      </c>
      <c r="E22">
        <f t="shared" si="0"/>
        <v>0.99696068724742326</v>
      </c>
    </row>
    <row r="23" spans="1:5" x14ac:dyDescent="0.45">
      <c r="A23" t="s">
        <v>9</v>
      </c>
      <c r="B23">
        <v>1097</v>
      </c>
      <c r="C23">
        <v>0.72296144660525397</v>
      </c>
      <c r="D23">
        <v>0.78361775</v>
      </c>
      <c r="E23">
        <f t="shared" si="0"/>
        <v>0.92259452597296832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condensed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carmean</dc:creator>
  <cp:lastModifiedBy>greg carmean</cp:lastModifiedBy>
  <dcterms:created xsi:type="dcterms:W3CDTF">2021-04-17T00:42:37Z</dcterms:created>
  <dcterms:modified xsi:type="dcterms:W3CDTF">2021-04-18T15:50:57Z</dcterms:modified>
</cp:coreProperties>
</file>