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443bf8ba0235b9/Graduate School/Advanced Machine Learning/Project Experiments/Bank_Experiments/"/>
    </mc:Choice>
  </mc:AlternateContent>
  <xr:revisionPtr revIDLastSave="190" documentId="8_{F1F531CA-7CF3-4132-AA22-561C580C1FF0}" xr6:coauthVersionLast="46" xr6:coauthVersionMax="46" xr10:uidLastSave="{B2955D73-79D4-4B85-AAD3-0E98A9F08628}"/>
  <bookViews>
    <workbookView xWindow="-98" yWindow="-98" windowWidth="22695" windowHeight="14595" xr2:uid="{0850086F-7631-4EA5-A1E8-F498C27353D4}"/>
  </bookViews>
  <sheets>
    <sheet name="Shrukn" sheetId="2" r:id="rId1"/>
    <sheet name="Orig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C24" i="2"/>
  <c r="E23" i="2"/>
  <c r="E22" i="2"/>
  <c r="E21" i="2"/>
  <c r="E20" i="2"/>
  <c r="E19" i="2"/>
  <c r="E18" i="2"/>
  <c r="E17" i="2"/>
  <c r="E16" i="2"/>
  <c r="E15" i="2"/>
  <c r="E14" i="2"/>
  <c r="E23" i="1"/>
  <c r="E19" i="1"/>
  <c r="E16" i="1"/>
  <c r="E15" i="1"/>
  <c r="E17" i="1"/>
  <c r="E18" i="1"/>
  <c r="E20" i="1"/>
  <c r="E21" i="1"/>
  <c r="E22" i="1"/>
  <c r="E14" i="1"/>
  <c r="E24" i="2" l="1"/>
</calcChain>
</file>

<file path=xl/sharedStrings.xml><?xml version="1.0" encoding="utf-8"?>
<sst xmlns="http://schemas.openxmlformats.org/spreadsheetml/2006/main" count="95" uniqueCount="56">
  <si>
    <t>Fold 1</t>
  </si>
  <si>
    <t>Fold 2</t>
  </si>
  <si>
    <t>Fold 3</t>
  </si>
  <si>
    <t>Fold 4</t>
  </si>
  <si>
    <t>Fold 5</t>
  </si>
  <si>
    <t>Fold 6</t>
  </si>
  <si>
    <t>Fold 7</t>
  </si>
  <si>
    <t>Fold 8</t>
  </si>
  <si>
    <t>Fold 9</t>
  </si>
  <si>
    <t>Fold 10</t>
  </si>
  <si>
    <t>Test Accuracy</t>
  </si>
  <si>
    <t>NN Test Accuracy</t>
  </si>
  <si>
    <t>Fidelity</t>
  </si>
  <si>
    <t>Threshold</t>
  </si>
  <si>
    <t>age</t>
  </si>
  <si>
    <t>balance</t>
  </si>
  <si>
    <t>day</t>
  </si>
  <si>
    <t>duration</t>
  </si>
  <si>
    <t>campaign</t>
  </si>
  <si>
    <t>pdays</t>
  </si>
  <si>
    <t>previous</t>
  </si>
  <si>
    <t>jobservices</t>
  </si>
  <si>
    <t>jobmanagement</t>
  </si>
  <si>
    <t>jobblue-collar</t>
  </si>
  <si>
    <t>jobself-employed</t>
  </si>
  <si>
    <t>jobtechnician</t>
  </si>
  <si>
    <t>jobentrepreneur</t>
  </si>
  <si>
    <t>jobadmin.</t>
  </si>
  <si>
    <t>jobstudent</t>
  </si>
  <si>
    <t>jobhousemaid</t>
  </si>
  <si>
    <t>jobretired</t>
  </si>
  <si>
    <t>jobunk0wn</t>
  </si>
  <si>
    <t>maritalsingle</t>
  </si>
  <si>
    <t>maritaldivorced</t>
  </si>
  <si>
    <t>educationsecondary</t>
  </si>
  <si>
    <t>educationtertiary</t>
  </si>
  <si>
    <t>educationunk0wn</t>
  </si>
  <si>
    <t>default1</t>
  </si>
  <si>
    <t>housing1</t>
  </si>
  <si>
    <t>loan1</t>
  </si>
  <si>
    <t>contactunk0wn</t>
  </si>
  <si>
    <t>contacttelephone</t>
  </si>
  <si>
    <t>monthmay</t>
  </si>
  <si>
    <t>monthapr</t>
  </si>
  <si>
    <t>monthjun</t>
  </si>
  <si>
    <t>monthfeb</t>
  </si>
  <si>
    <t>monthaug</t>
  </si>
  <si>
    <t>monthjan</t>
  </si>
  <si>
    <t>monthjul</t>
  </si>
  <si>
    <t>month0v</t>
  </si>
  <si>
    <t>monthsep</t>
  </si>
  <si>
    <t>monthmar</t>
  </si>
  <si>
    <t>monthdec</t>
  </si>
  <si>
    <t>poutcomefailure</t>
  </si>
  <si>
    <t>poutcomeother</t>
  </si>
  <si>
    <t>poutcomesuccess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</si>
</sst>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9F4B-4E1A-40B9-BF58-5FE48ACDB5C5}">
  <dimension ref="A1:F25"/>
  <sheetViews>
    <sheetView tabSelected="1" workbookViewId="0">
      <selection activeCell="G21" sqref="G21"/>
    </sheetView>
  </sheetViews>
  <sheetFormatPr defaultRowHeight="14.25" x14ac:dyDescent="0.45"/>
  <sheetData>
    <row r="1" spans="1:6" x14ac:dyDescent="0.45">
      <c r="B1" t="s">
        <v>14</v>
      </c>
      <c r="C1" t="s">
        <v>17</v>
      </c>
      <c r="D1" t="s">
        <v>18</v>
      </c>
      <c r="E1" t="s">
        <v>44</v>
      </c>
      <c r="F1" t="s">
        <v>54</v>
      </c>
    </row>
    <row r="2" spans="1:6" x14ac:dyDescent="0.45">
      <c r="A2" t="s">
        <v>0</v>
      </c>
      <c r="B2">
        <v>0</v>
      </c>
      <c r="C2">
        <v>0</v>
      </c>
      <c r="D2">
        <v>1</v>
      </c>
      <c r="E2">
        <v>0</v>
      </c>
      <c r="F2">
        <v>0</v>
      </c>
    </row>
    <row r="3" spans="1: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45">
      <c r="A4" t="s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 x14ac:dyDescent="0.45">
      <c r="A5" t="s">
        <v>3</v>
      </c>
      <c r="B5">
        <v>0</v>
      </c>
      <c r="C5">
        <v>0</v>
      </c>
      <c r="D5">
        <v>1</v>
      </c>
      <c r="E5">
        <v>0</v>
      </c>
      <c r="F5">
        <v>0</v>
      </c>
    </row>
    <row r="6" spans="1:6" x14ac:dyDescent="0.45">
      <c r="A6" t="s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 x14ac:dyDescent="0.45">
      <c r="A7" t="s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 x14ac:dyDescent="0.45">
      <c r="A8" t="s">
        <v>6</v>
      </c>
      <c r="B8">
        <v>0</v>
      </c>
      <c r="C8">
        <v>1</v>
      </c>
      <c r="D8">
        <v>0</v>
      </c>
      <c r="E8">
        <v>0</v>
      </c>
      <c r="F8">
        <v>0</v>
      </c>
    </row>
    <row r="9" spans="1:6" x14ac:dyDescent="0.45">
      <c r="A9" t="s">
        <v>7</v>
      </c>
      <c r="B9">
        <v>0</v>
      </c>
      <c r="C9">
        <v>0</v>
      </c>
      <c r="D9">
        <v>0</v>
      </c>
      <c r="E9">
        <v>1</v>
      </c>
      <c r="F9">
        <v>0</v>
      </c>
    </row>
    <row r="10" spans="1:6" x14ac:dyDescent="0.45">
      <c r="A10" t="s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 x14ac:dyDescent="0.45">
      <c r="A11" t="s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3" spans="1:6" x14ac:dyDescent="0.45">
      <c r="B13" t="s">
        <v>13</v>
      </c>
      <c r="C13" t="s">
        <v>10</v>
      </c>
      <c r="D13" t="s">
        <v>11</v>
      </c>
      <c r="E13" t="s">
        <v>12</v>
      </c>
    </row>
    <row r="14" spans="1:6" x14ac:dyDescent="0.45">
      <c r="A14" t="s">
        <v>0</v>
      </c>
      <c r="B14">
        <v>3</v>
      </c>
      <c r="C14">
        <v>0.81572481572481503</v>
      </c>
      <c r="D14">
        <v>0.88697789000000005</v>
      </c>
      <c r="E14">
        <f>1 -((D14-C14)/D14)</f>
        <v>0.91966758689420658</v>
      </c>
    </row>
    <row r="15" spans="1:6" x14ac:dyDescent="0.45">
      <c r="A15" t="s">
        <v>1</v>
      </c>
      <c r="B15">
        <v>0</v>
      </c>
      <c r="C15">
        <v>0.97051597051597005</v>
      </c>
      <c r="D15">
        <v>0.88697789000000005</v>
      </c>
      <c r="E15">
        <f t="shared" ref="E15:E22" si="0">1 -((D15-C15)/D15)</f>
        <v>1.0941828217566618</v>
      </c>
    </row>
    <row r="16" spans="1:6" x14ac:dyDescent="0.45">
      <c r="A16" t="s">
        <v>2</v>
      </c>
      <c r="B16">
        <v>41</v>
      </c>
      <c r="C16">
        <v>0.88697788697788604</v>
      </c>
      <c r="D16">
        <v>0.88697789000000005</v>
      </c>
      <c r="E16">
        <f t="shared" si="0"/>
        <v>0.9999999965927967</v>
      </c>
    </row>
    <row r="17" spans="1:5" x14ac:dyDescent="0.45">
      <c r="A17" t="s">
        <v>3</v>
      </c>
      <c r="B17">
        <v>3</v>
      </c>
      <c r="C17">
        <v>0.83046683046683001</v>
      </c>
      <c r="D17">
        <v>0.88452087999999995</v>
      </c>
      <c r="E17">
        <f t="shared" si="0"/>
        <v>0.93888889368765382</v>
      </c>
    </row>
    <row r="18" spans="1:5" x14ac:dyDescent="0.45">
      <c r="A18" t="s">
        <v>4</v>
      </c>
      <c r="B18">
        <v>41</v>
      </c>
      <c r="C18">
        <v>0.88206388206388198</v>
      </c>
      <c r="D18">
        <v>0.88452087999999995</v>
      </c>
      <c r="E18">
        <f t="shared" si="0"/>
        <v>0.99722222731913579</v>
      </c>
    </row>
    <row r="19" spans="1:5" x14ac:dyDescent="0.45">
      <c r="A19" t="s">
        <v>5</v>
      </c>
      <c r="B19">
        <v>41</v>
      </c>
      <c r="C19">
        <v>0.88452088452088395</v>
      </c>
      <c r="D19">
        <v>0.8845208</v>
      </c>
      <c r="E19">
        <f>1 -((D19-C19)/D19)</f>
        <v>1.0000000955555641</v>
      </c>
    </row>
    <row r="20" spans="1:5" x14ac:dyDescent="0.45">
      <c r="A20" t="s">
        <v>6</v>
      </c>
      <c r="B20">
        <v>263</v>
      </c>
      <c r="C20">
        <v>0.85749385749385698</v>
      </c>
      <c r="D20">
        <v>0.88452087999999995</v>
      </c>
      <c r="E20">
        <f t="shared" si="0"/>
        <v>0.96944444939938224</v>
      </c>
    </row>
    <row r="21" spans="1:5" x14ac:dyDescent="0.45">
      <c r="A21" t="s">
        <v>7</v>
      </c>
      <c r="B21">
        <v>0</v>
      </c>
      <c r="C21">
        <v>0.92383292383292304</v>
      </c>
      <c r="D21">
        <v>0.88452087999999995</v>
      </c>
      <c r="E21">
        <f t="shared" si="0"/>
        <v>1.0444444497827152</v>
      </c>
    </row>
    <row r="22" spans="1:5" x14ac:dyDescent="0.45">
      <c r="A22" t="s">
        <v>8</v>
      </c>
      <c r="B22">
        <v>41</v>
      </c>
      <c r="C22">
        <v>0.88697788697788604</v>
      </c>
      <c r="D22">
        <v>0.88669951000000002</v>
      </c>
      <c r="E22">
        <f t="shared" si="0"/>
        <v>1.0003139473685805</v>
      </c>
    </row>
    <row r="23" spans="1:5" x14ac:dyDescent="0.45">
      <c r="A23" t="s">
        <v>9</v>
      </c>
      <c r="B23">
        <v>41</v>
      </c>
      <c r="C23">
        <v>0.88697788697788604</v>
      </c>
      <c r="D23">
        <v>0.88669951000000002</v>
      </c>
      <c r="E23">
        <f>1 -((D23-C23)/D23)</f>
        <v>1.0003139473685805</v>
      </c>
    </row>
    <row r="24" spans="1:5" x14ac:dyDescent="0.45">
      <c r="C24">
        <f>AVERAGE(C14:C23)</f>
        <v>0.88255528255528193</v>
      </c>
      <c r="E24">
        <f>AVERAGE(E14:E23)</f>
        <v>0.99644784157252775</v>
      </c>
    </row>
    <row r="25" spans="1:5" x14ac:dyDescent="0.45">
      <c r="C25">
        <f>_xlfn.VAR.S(C14:C23)</f>
        <v>1.9234780905542563E-3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18F6-B038-49BC-9CD0-977F115DDDC0}">
  <dimension ref="A1:AQ23"/>
  <sheetViews>
    <sheetView workbookViewId="0">
      <selection activeCell="E24" sqref="E24"/>
    </sheetView>
  </sheetViews>
  <sheetFormatPr defaultRowHeight="14.25" x14ac:dyDescent="0.45"/>
  <cols>
    <col min="12" max="12" width="11.53125" customWidth="1"/>
    <col min="13" max="13" width="17.33203125" customWidth="1"/>
  </cols>
  <sheetData>
    <row r="1" spans="1:43" x14ac:dyDescent="0.4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</row>
    <row r="2" spans="1:43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</row>
    <row r="4" spans="1:43" x14ac:dyDescent="0.45">
      <c r="A4" t="s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45">
      <c r="A6" t="s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45">
      <c r="A7" t="s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45">
      <c r="A8" t="s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4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45">
      <c r="A10" t="s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45">
      <c r="A11" t="s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3" spans="1:43" x14ac:dyDescent="0.45">
      <c r="B13" t="s">
        <v>13</v>
      </c>
      <c r="C13" t="s">
        <v>10</v>
      </c>
      <c r="D13" t="s">
        <v>11</v>
      </c>
      <c r="E13" t="s">
        <v>12</v>
      </c>
    </row>
    <row r="14" spans="1:43" x14ac:dyDescent="0.45">
      <c r="A14" t="s">
        <v>0</v>
      </c>
      <c r="B14">
        <v>3</v>
      </c>
      <c r="C14">
        <v>0.79606879606879599</v>
      </c>
      <c r="D14">
        <v>0.88697789000000005</v>
      </c>
      <c r="E14">
        <f>1 -((D14-C14)/D14)</f>
        <v>0.89750692214976857</v>
      </c>
    </row>
    <row r="15" spans="1:43" x14ac:dyDescent="0.45">
      <c r="A15" t="s">
        <v>1</v>
      </c>
      <c r="B15">
        <v>0</v>
      </c>
      <c r="C15">
        <v>2.45700245700245E-3</v>
      </c>
      <c r="D15">
        <v>0.88697789000000005</v>
      </c>
      <c r="E15">
        <f t="shared" ref="E15:E22" si="0">1 -((D15-C15)/D15)</f>
        <v>2.7700830930548204E-3</v>
      </c>
    </row>
    <row r="16" spans="1:43" x14ac:dyDescent="0.45">
      <c r="A16" t="s">
        <v>2</v>
      </c>
      <c r="B16">
        <v>41</v>
      </c>
      <c r="C16">
        <v>0.89434889434889397</v>
      </c>
      <c r="D16">
        <v>0.88697789000000005</v>
      </c>
      <c r="E16">
        <f t="shared" si="0"/>
        <v>1.0083102458719619</v>
      </c>
    </row>
    <row r="17" spans="1:5" x14ac:dyDescent="0.45">
      <c r="A17" t="s">
        <v>3</v>
      </c>
      <c r="B17">
        <v>3</v>
      </c>
      <c r="C17">
        <v>0.78624078624078597</v>
      </c>
      <c r="D17">
        <v>0.88452087999999995</v>
      </c>
      <c r="E17">
        <f t="shared" si="0"/>
        <v>0.88888889343209854</v>
      </c>
    </row>
    <row r="18" spans="1:5" x14ac:dyDescent="0.45">
      <c r="A18" t="s">
        <v>4</v>
      </c>
      <c r="B18">
        <v>41</v>
      </c>
      <c r="C18">
        <v>0.87714987714987702</v>
      </c>
      <c r="D18">
        <v>0.88452087999999995</v>
      </c>
      <c r="E18">
        <f t="shared" si="0"/>
        <v>0.99166667173518508</v>
      </c>
    </row>
    <row r="19" spans="1:5" x14ac:dyDescent="0.45">
      <c r="A19" t="s">
        <v>5</v>
      </c>
      <c r="B19">
        <v>41</v>
      </c>
      <c r="C19">
        <v>0.88943488943488902</v>
      </c>
      <c r="D19">
        <v>0.8845208</v>
      </c>
      <c r="E19">
        <f>1 -((D19-C19)/D19)</f>
        <v>1.0055556516419841</v>
      </c>
    </row>
    <row r="20" spans="1:5" x14ac:dyDescent="0.45">
      <c r="A20" t="s">
        <v>6</v>
      </c>
      <c r="B20">
        <v>263</v>
      </c>
      <c r="C20">
        <v>0.82063882063881999</v>
      </c>
      <c r="D20">
        <v>0.88452087999999995</v>
      </c>
      <c r="E20">
        <f t="shared" si="0"/>
        <v>0.9277777825197524</v>
      </c>
    </row>
    <row r="21" spans="1:5" x14ac:dyDescent="0.45">
      <c r="A21" t="s">
        <v>7</v>
      </c>
      <c r="B21">
        <v>0</v>
      </c>
      <c r="C21">
        <v>9.8280098280098208E-3</v>
      </c>
      <c r="D21">
        <v>0.88452087999999995</v>
      </c>
      <c r="E21">
        <f t="shared" si="0"/>
        <v>1.11111111679012E-2</v>
      </c>
    </row>
    <row r="22" spans="1:5" x14ac:dyDescent="0.45">
      <c r="A22" t="s">
        <v>8</v>
      </c>
      <c r="B22">
        <v>41</v>
      </c>
      <c r="C22">
        <v>0.88943488943488902</v>
      </c>
      <c r="D22">
        <v>0.88669951000000002</v>
      </c>
      <c r="E22">
        <f t="shared" si="0"/>
        <v>1.0030849001313749</v>
      </c>
    </row>
    <row r="23" spans="1:5" x14ac:dyDescent="0.45">
      <c r="A23" t="s">
        <v>9</v>
      </c>
      <c r="B23">
        <v>41</v>
      </c>
      <c r="C23">
        <v>0.88697788697788604</v>
      </c>
      <c r="D23">
        <v>0.88669951000000002</v>
      </c>
      <c r="E23">
        <f>1 -((D23-C23)/D23)</f>
        <v>1.0003139473685805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Shrukn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carmean</dc:creator>
  <cp:lastModifiedBy>greg carmean</cp:lastModifiedBy>
  <dcterms:created xsi:type="dcterms:W3CDTF">2021-04-17T00:42:37Z</dcterms:created>
  <dcterms:modified xsi:type="dcterms:W3CDTF">2021-04-18T15:55:33Z</dcterms:modified>
</cp:coreProperties>
</file>