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43bf8ba0235b9/Graduate School/Advanced Machine Learning/Project Experiments/Cancer_Experiments/"/>
    </mc:Choice>
  </mc:AlternateContent>
  <xr:revisionPtr revIDLastSave="131" documentId="8_{F1F531CA-7CF3-4132-AA22-561C580C1FF0}" xr6:coauthVersionLast="46" xr6:coauthVersionMax="46" xr10:uidLastSave="{FDC3C69D-FBD0-4029-9E59-549D79AF3E9D}"/>
  <bookViews>
    <workbookView xWindow="-98" yWindow="-98" windowWidth="22695" windowHeight="14595" xr2:uid="{0850086F-7631-4EA5-A1E8-F498C2735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1" l="1"/>
  <c r="L13" i="1"/>
  <c r="M12" i="1"/>
  <c r="L12" i="1"/>
  <c r="N3" i="1"/>
  <c r="N4" i="1"/>
  <c r="N5" i="1"/>
  <c r="N6" i="1"/>
  <c r="N7" i="1"/>
  <c r="N8" i="1"/>
  <c r="N9" i="1"/>
  <c r="N10" i="1"/>
  <c r="N11" i="1"/>
  <c r="N2" i="1"/>
  <c r="N12" i="1" l="1"/>
</calcChain>
</file>

<file path=xl/sharedStrings.xml><?xml version="1.0" encoding="utf-8"?>
<sst xmlns="http://schemas.openxmlformats.org/spreadsheetml/2006/main" count="35" uniqueCount="35">
  <si>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</si>
  <si>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</si>
  <si>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</si>
  <si>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</si>
  <si>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</si>
  <si>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</si>
  <si>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</si>
  <si>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</si>
  <si>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</si>
  <si>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</si>
  <si>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</si>
  <si>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</si>
  <si>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</si>
  <si>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</si>
  <si>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</si>
  <si>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</si>
  <si>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</si>
  <si>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</si>
  <si>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</si>
  <si>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Test Accuracy</t>
  </si>
  <si>
    <t>NN Test Accuracy</t>
  </si>
  <si>
    <t>Fidelity</t>
  </si>
  <si>
    <t>Threshold</t>
  </si>
  <si>
    <t>threshold Accuracy</t>
  </si>
  <si>
    <t>[0.8095238095238095,</t>
  </si>
  <si>
    <t xml:space="preserve"> 0.8253968253968254,</t>
  </si>
  <si>
    <t xml:space="preserve"> 0.8024691358024691,</t>
  </si>
  <si>
    <t xml:space="preserve"> 0.8112874779541446,</t>
  </si>
  <si>
    <t xml:space="preserve"> 0.8077601410934744,</t>
  </si>
  <si>
    <t xml:space="preserve"> 0.763668430335097,</t>
  </si>
  <si>
    <t xml:space="preserve"> 0.8095238095238095,</t>
  </si>
  <si>
    <t xml:space="preserve"> 0.8059964726631393,</t>
  </si>
  <si>
    <t xml:space="preserve"> 0.8148148148148148,</t>
  </si>
  <si>
    <t xml:space="preserve"> 0.8077601410934744]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</si>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</sst>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18F6-B038-49BC-9CD0-977F115DDDC0}">
  <dimension ref="A1:O26"/>
  <sheetViews>
    <sheetView tabSelected="1" workbookViewId="0">
      <selection activeCell="L22" sqref="L22"/>
    </sheetView>
  </sheetViews>
  <sheetFormatPr defaultRowHeight="14.25" x14ac:dyDescent="0.45"/>
  <cols>
    <col min="12" max="12" width="11.53125" customWidth="1"/>
    <col min="13" max="13" width="17.33203125" customWidth="1"/>
  </cols>
  <sheetData>
    <row r="1" spans="1:15" x14ac:dyDescent="0.4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22</v>
      </c>
      <c r="L1" t="s">
        <v>19</v>
      </c>
      <c r="M1" t="s">
        <v>20</v>
      </c>
      <c r="N1" t="s">
        <v>21</v>
      </c>
      <c r="O1" t="s">
        <v>34</v>
      </c>
    </row>
    <row r="2" spans="1:15" x14ac:dyDescent="0.45">
      <c r="A2" t="s">
        <v>0</v>
      </c>
      <c r="B2">
        <v>0</v>
      </c>
      <c r="C2">
        <v>1</v>
      </c>
      <c r="D2">
        <v>0</v>
      </c>
      <c r="E2">
        <v>0</v>
      </c>
      <c r="F2">
        <v>2</v>
      </c>
      <c r="G2">
        <v>1</v>
      </c>
      <c r="H2">
        <v>0</v>
      </c>
      <c r="I2">
        <v>3</v>
      </c>
      <c r="J2">
        <v>0</v>
      </c>
      <c r="K2">
        <v>22</v>
      </c>
      <c r="L2">
        <v>0.7</v>
      </c>
      <c r="M2">
        <v>0.93650794000000004</v>
      </c>
      <c r="N2">
        <f>1 -((M2-L2)/M2)</f>
        <v>0.74745762433151386</v>
      </c>
      <c r="O2">
        <v>4</v>
      </c>
    </row>
    <row r="3" spans="1:15" x14ac:dyDescent="0.45">
      <c r="A3" t="s">
        <v>1</v>
      </c>
      <c r="B3">
        <v>1</v>
      </c>
      <c r="C3">
        <v>0</v>
      </c>
      <c r="D3">
        <v>0</v>
      </c>
      <c r="E3">
        <v>0</v>
      </c>
      <c r="F3">
        <v>10</v>
      </c>
      <c r="G3">
        <v>0</v>
      </c>
      <c r="H3">
        <v>11</v>
      </c>
      <c r="I3">
        <v>0</v>
      </c>
      <c r="J3">
        <v>6</v>
      </c>
      <c r="K3">
        <v>85</v>
      </c>
      <c r="L3">
        <v>0.85</v>
      </c>
      <c r="M3">
        <v>0.98412697999999998</v>
      </c>
      <c r="N3">
        <f t="shared" ref="N3:N11" si="0">1 -((M3-L3)/M3)</f>
        <v>0.86370968104136314</v>
      </c>
      <c r="O3">
        <v>4</v>
      </c>
    </row>
    <row r="4" spans="1:15" x14ac:dyDescent="0.45">
      <c r="A4" t="s">
        <v>2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4</v>
      </c>
      <c r="J4">
        <v>1</v>
      </c>
      <c r="K4">
        <v>27</v>
      </c>
      <c r="L4">
        <v>0.7</v>
      </c>
      <c r="M4">
        <v>0.98412697999999998</v>
      </c>
      <c r="N4">
        <f t="shared" si="0"/>
        <v>0.71129032556347549</v>
      </c>
      <c r="O4">
        <v>5</v>
      </c>
    </row>
    <row r="5" spans="1:15" x14ac:dyDescent="0.45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11</v>
      </c>
      <c r="L5">
        <v>0.95</v>
      </c>
      <c r="M5">
        <v>0.96825397000000002</v>
      </c>
      <c r="N5">
        <f t="shared" si="0"/>
        <v>0.98114753921432407</v>
      </c>
      <c r="O5">
        <v>3</v>
      </c>
    </row>
    <row r="6" spans="1:15" x14ac:dyDescent="0.45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12</v>
      </c>
      <c r="L6">
        <v>1</v>
      </c>
      <c r="M6">
        <v>0.96825397000000002</v>
      </c>
      <c r="N6">
        <f t="shared" si="0"/>
        <v>1.032786883383499</v>
      </c>
      <c r="O6">
        <v>2</v>
      </c>
    </row>
    <row r="7" spans="1:15" x14ac:dyDescent="0.4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0.75</v>
      </c>
      <c r="M7">
        <v>0.65079365</v>
      </c>
      <c r="N7">
        <f t="shared" si="0"/>
        <v>1.1524390257956574</v>
      </c>
      <c r="O7">
        <v>1</v>
      </c>
    </row>
    <row r="8" spans="1:15" x14ac:dyDescent="0.45">
      <c r="A8" t="s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0.7</v>
      </c>
      <c r="M8">
        <v>0.98412697999999998</v>
      </c>
      <c r="N8">
        <f t="shared" si="0"/>
        <v>0.71129032556347549</v>
      </c>
      <c r="O8">
        <v>2</v>
      </c>
    </row>
    <row r="9" spans="1:15" x14ac:dyDescent="0.45">
      <c r="A9" t="s">
        <v>7</v>
      </c>
      <c r="B9">
        <v>0</v>
      </c>
      <c r="C9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13</v>
      </c>
      <c r="L9">
        <v>0.85</v>
      </c>
      <c r="M9">
        <v>0.98412697999999998</v>
      </c>
      <c r="N9">
        <f t="shared" si="0"/>
        <v>0.86370968104136314</v>
      </c>
      <c r="O9">
        <v>3</v>
      </c>
    </row>
    <row r="10" spans="1:15" x14ac:dyDescent="0.45">
      <c r="A10" t="s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0.8</v>
      </c>
      <c r="M10">
        <v>0.96825397000000002</v>
      </c>
      <c r="N10">
        <f t="shared" si="0"/>
        <v>0.82622950670679929</v>
      </c>
      <c r="O10">
        <v>2</v>
      </c>
    </row>
    <row r="11" spans="1:15" x14ac:dyDescent="0.45">
      <c r="A11" t="s">
        <v>9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0.9</v>
      </c>
      <c r="M11">
        <v>0.95161289999999998</v>
      </c>
      <c r="N11">
        <f t="shared" si="0"/>
        <v>0.94576271507038212</v>
      </c>
      <c r="O11">
        <v>1</v>
      </c>
    </row>
    <row r="12" spans="1:15" x14ac:dyDescent="0.45">
      <c r="L12">
        <f>AVERAGE(L2:L11)</f>
        <v>0.82</v>
      </c>
      <c r="M12">
        <f t="shared" ref="M12:O12" si="1">AVERAGE(M2:M11)</f>
        <v>0.93801843200000001</v>
      </c>
      <c r="N12">
        <f t="shared" si="1"/>
        <v>0.88358233077118542</v>
      </c>
      <c r="O12">
        <f t="shared" si="1"/>
        <v>2.7</v>
      </c>
    </row>
    <row r="13" spans="1:15" x14ac:dyDescent="0.45">
      <c r="L13">
        <f>_xlfn.VAR.P(L2:L11)</f>
        <v>1.0600000000000165E-2</v>
      </c>
    </row>
    <row r="16" spans="1:15" x14ac:dyDescent="0.45">
      <c r="D16" t="s">
        <v>23</v>
      </c>
    </row>
    <row r="17" spans="4:4" x14ac:dyDescent="0.45">
      <c r="D17" t="s">
        <v>24</v>
      </c>
    </row>
    <row r="18" spans="4:4" x14ac:dyDescent="0.45">
      <c r="D18" t="s">
        <v>25</v>
      </c>
    </row>
    <row r="19" spans="4:4" x14ac:dyDescent="0.45">
      <c r="D19" t="s">
        <v>26</v>
      </c>
    </row>
    <row r="20" spans="4:4" x14ac:dyDescent="0.45">
      <c r="D20" t="s">
        <v>27</v>
      </c>
    </row>
    <row r="21" spans="4:4" x14ac:dyDescent="0.45">
      <c r="D21" t="s">
        <v>28</v>
      </c>
    </row>
    <row r="22" spans="4:4" x14ac:dyDescent="0.45">
      <c r="D22" t="s">
        <v>29</v>
      </c>
    </row>
    <row r="23" spans="4:4" x14ac:dyDescent="0.45">
      <c r="D23" t="s">
        <v>30</v>
      </c>
    </row>
    <row r="24" spans="4:4" x14ac:dyDescent="0.45">
      <c r="D24" t="s">
        <v>31</v>
      </c>
    </row>
    <row r="25" spans="4:4" x14ac:dyDescent="0.45">
      <c r="D25" t="s">
        <v>32</v>
      </c>
    </row>
    <row r="26" spans="4:4" x14ac:dyDescent="0.45">
      <c r="D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carmean</dc:creator>
  <cp:lastModifiedBy>greg carmean</cp:lastModifiedBy>
  <dcterms:created xsi:type="dcterms:W3CDTF">2021-04-17T00:42:37Z</dcterms:created>
  <dcterms:modified xsi:type="dcterms:W3CDTF">2021-04-18T15:32:56Z</dcterms:modified>
</cp:coreProperties>
</file>