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c7dd956b4cb9528e/A-Trabalho/Outros/Gvcode/code-mail/data/"/>
    </mc:Choice>
  </mc:AlternateContent>
  <xr:revisionPtr revIDLastSave="35" documentId="8_{93BAC234-E9D5-4816-9DB1-B6D40D199F0D}" xr6:coauthVersionLast="47" xr6:coauthVersionMax="47" xr10:uidLastSave="{72867808-54F4-4993-8863-E7699FC3CF87}"/>
  <bookViews>
    <workbookView xWindow="-21720" yWindow="915" windowWidth="21840" windowHeight="13140" activeTab="5" xr2:uid="{00000000-000D-0000-FFFF-FFFF00000000}"/>
  </bookViews>
  <sheets>
    <sheet name="Form1" sheetId="1" r:id="rId1"/>
    <sheet name="Alocação" sheetId="10" r:id="rId2"/>
    <sheet name="_56F9DC9755BA473782653E2940F9" sheetId="2" state="veryHidden" r:id="rId3"/>
    <sheet name="Notas" sheetId="5" r:id="rId4"/>
    <sheet name="Case" sheetId="8" r:id="rId5"/>
    <sheet name="Entrevista" sheetId="9" r:id="rId6"/>
    <sheet name="Config" sheetId="6" r:id="rId7"/>
  </sheets>
  <definedNames>
    <definedName name="_56F9DC9755BA473782653E2940F9FormId">"_UIRAKzC002IjC7F3CaQQfPO31JPBRZLnBrBdwvxRN5UMVlaMjhLNVUxMFFIVTBRVjhYWTBVUFgzWCQlQCN0PWcu"</definedName>
    <definedName name="_56F9DC9755BA473782653E2940F9ResponseSheet">"Form1"</definedName>
    <definedName name="_56F9DC9755BA473782653E2940F9SourceDocId">"{4dc27c40-7702-4d16-bb79-a604880331cf}"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9" l="1" a="1"/>
  <c r="M3" i="9"/>
  <c r="J2" i="9" s="1"/>
  <c r="M3" i="8" a="1"/>
  <c r="M3" i="8"/>
  <c r="J3" i="9" l="1"/>
  <c r="J4" i="9"/>
  <c r="J5" i="9"/>
  <c r="J6" i="9"/>
  <c r="J7" i="9"/>
  <c r="J8" i="9"/>
  <c r="J9" i="9"/>
  <c r="J10" i="9"/>
  <c r="J11" i="9"/>
  <c r="J12" i="9"/>
  <c r="J13" i="9"/>
  <c r="J14" i="9"/>
  <c r="J3" i="8"/>
  <c r="J4" i="8"/>
  <c r="J5" i="8"/>
  <c r="J6" i="8"/>
  <c r="J7" i="8"/>
  <c r="J8" i="8"/>
  <c r="J9" i="8"/>
  <c r="J10" i="8"/>
  <c r="J11" i="8"/>
  <c r="J12" i="8"/>
  <c r="J13" i="8"/>
  <c r="J14" i="8"/>
  <c r="J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<sst xmlns="http://schemas.openxmlformats.org/spreadsheetml/2006/main" count="118" uniqueCount="66">
  <si>
    <t>ID</t>
  </si>
  <si>
    <t>Hora de início</t>
  </si>
  <si>
    <t>Hora de conclusão</t>
  </si>
  <si>
    <t>Email</t>
  </si>
  <si>
    <t>Nome</t>
  </si>
  <si>
    <t>Hora da última modificação</t>
  </si>
  <si>
    <t>NomeCompleto</t>
  </si>
  <si>
    <t>Carteirinha</t>
  </si>
  <si>
    <t>Celular</t>
  </si>
  <si>
    <t>EmailContato</t>
  </si>
  <si>
    <t>Curso</t>
  </si>
  <si>
    <t>Semestre</t>
  </si>
  <si>
    <t>Genero</t>
  </si>
  <si>
    <t>Nascimento</t>
  </si>
  <si>
    <t>OndeConheceu</t>
  </si>
  <si>
    <t>Dia1</t>
  </si>
  <si>
    <t>Dia2</t>
  </si>
  <si>
    <t>Dia3</t>
  </si>
  <si>
    <t>Dia4</t>
  </si>
  <si>
    <t>Dia5</t>
  </si>
  <si>
    <t>C353595@fgv.edu.br</t>
  </si>
  <si>
    <t>RICARDO CASTRO</t>
  </si>
  <si>
    <t>a</t>
  </si>
  <si>
    <t>Administração de Empresas</t>
  </si>
  <si>
    <t>1</t>
  </si>
  <si>
    <t>Feminino</t>
  </si>
  <si>
    <t>Professores;</t>
  </si>
  <si>
    <t>9h - 10h30;</t>
  </si>
  <si>
    <t>Horário</t>
  </si>
  <si>
    <t>_UIRAKzC002IjC7F3CaQQfPO31JPBRZLnBrBdwvxRN5UMVlaMjhLNVUxMFFIVTBRVjhYWTBVUFgzWCQlQCN0PWcu</t>
  </si>
  <si>
    <t>Form1</t>
  </si>
  <si>
    <t>{4dc27c40-7702-4d16-bb79-a604880331cf}</t>
  </si>
  <si>
    <t>Status</t>
  </si>
  <si>
    <t>Dinâmica</t>
  </si>
  <si>
    <t>Case</t>
  </si>
  <si>
    <t>Entrevista</t>
  </si>
  <si>
    <t>Reprovado</t>
  </si>
  <si>
    <t>[fazer um procv na planilha de case]</t>
  </si>
  <si>
    <t>[fazer um procv na planilha de entrevista]</t>
  </si>
  <si>
    <t>Ativo</t>
  </si>
  <si>
    <t>Aprovado</t>
  </si>
  <si>
    <t xml:space="preserve">Q1 </t>
  </si>
  <si>
    <t>Q2</t>
  </si>
  <si>
    <t>Q3</t>
  </si>
  <si>
    <t>Q4</t>
  </si>
  <si>
    <t>Q5</t>
  </si>
  <si>
    <t>Q6</t>
  </si>
  <si>
    <t>Q7</t>
  </si>
  <si>
    <t>Nota</t>
  </si>
  <si>
    <t>Pesos:</t>
  </si>
  <si>
    <t>Nota máxima:</t>
  </si>
  <si>
    <t>B1</t>
  </si>
  <si>
    <t>B2</t>
  </si>
  <si>
    <t>C1</t>
  </si>
  <si>
    <t>C2</t>
  </si>
  <si>
    <t>C3</t>
  </si>
  <si>
    <t>C4</t>
  </si>
  <si>
    <t>C5</t>
  </si>
  <si>
    <t>Notas:</t>
  </si>
  <si>
    <t>Status:</t>
  </si>
  <si>
    <t>Nomes das colunas:</t>
  </si>
  <si>
    <t>Carteira</t>
  </si>
  <si>
    <t>Grupo</t>
  </si>
  <si>
    <t>Valores padrões:</t>
  </si>
  <si>
    <t>Alocação:</t>
  </si>
  <si>
    <t>Quando há dinâmicas em um mesmo horário, deve-se separar os grupos com números. Normalmente, só temos uma dinâmica por horário, e a coluna "Grupos" tem o valor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</si>
</sst>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m/d/yyyy"/>
  </numFmts>
  <fonts count="5" x14ac:knownFonts="1">
    <font>
      <sz val="11"/>
      <color theme="1"/>
      <name val="Nunito Sans"/>
      <family val="2"/>
      <scheme val="minor"/>
    </font>
    <font>
      <b/>
      <sz val="11"/>
      <color theme="0"/>
      <name val="Nunito Sans"/>
      <family val="2"/>
      <scheme val="minor"/>
    </font>
    <font>
      <b/>
      <sz val="11"/>
      <color theme="1"/>
      <name val="Nunito Sans"/>
      <scheme val="minor"/>
    </font>
    <font>
      <b/>
      <sz val="11"/>
      <color theme="0"/>
      <name val="Nunito Sans"/>
      <scheme val="minor"/>
    </font>
    <font>
      <sz val="11"/>
      <color theme="1"/>
      <name val="Nunito Sans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0" fillId="0" borderId="0" xfId="0" quotePrefix="1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2" xfId="0" applyFont="1" applyBorder="1"/>
    <xf numFmtId="0" fontId="2" fillId="0" borderId="3" xfId="0" applyFont="1" applyBorder="1"/>
    <xf numFmtId="0" fontId="1" fillId="3" borderId="9" xfId="0" applyFont="1" applyFill="1" applyBorder="1"/>
    <xf numFmtId="0" fontId="1" fillId="3" borderId="10" xfId="0" applyFont="1" applyFill="1" applyBorder="1"/>
    <xf numFmtId="165" fontId="1" fillId="3" borderId="10" xfId="0" applyNumberFormat="1" applyFont="1" applyFill="1" applyBorder="1"/>
    <xf numFmtId="0" fontId="1" fillId="3" borderId="11" xfId="0" applyFont="1" applyFill="1" applyBorder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23"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4" totalsRowShown="0">
  <autoFilter ref="A1:T4" xr:uid="{00000000-0009-0000-0100-000001000000}"/>
  <tableColumns count="20">
    <tableColumn id="1" xr3:uid="{00000000-0010-0000-0000-000001000000}" name="ID" dataDxfId="22"/>
    <tableColumn id="2" xr3:uid="{00000000-0010-0000-0000-000002000000}" name="Hora de início" dataDxfId="21"/>
    <tableColumn id="3" xr3:uid="{00000000-0010-0000-0000-000003000000}" name="Hora de conclusão" dataDxfId="20"/>
    <tableColumn id="4" xr3:uid="{00000000-0010-0000-0000-000004000000}" name="Email" dataDxfId="19"/>
    <tableColumn id="5" xr3:uid="{00000000-0010-0000-0000-000005000000}" name="Nome" dataDxfId="18"/>
    <tableColumn id="6" xr3:uid="{00000000-0010-0000-0000-000006000000}" name="Hora da última modificação" dataDxfId="17"/>
    <tableColumn id="10" xr3:uid="{1153E0D8-B216-43A4-8E05-3CE3A5553CA0}" name="NomeCompleto" dataDxfId="16"/>
    <tableColumn id="7" xr3:uid="{359CE1A3-0376-40EB-B375-5ADAC8520A23}" name="Carteira" dataDxfId="15"/>
    <tableColumn id="14" xr3:uid="{6C5B6077-704F-45BB-8F92-B53C4451FCED}" name="Celular" dataDxfId="14"/>
    <tableColumn id="17" xr3:uid="{3DD5398A-A792-4320-9F31-8E6B4E538FBE}" name="EmailContato" dataDxfId="13"/>
    <tableColumn id="21" xr3:uid="{DCC7299A-95B1-4D01-AD8D-0BF9E2C0BD59}" name="Curso" dataDxfId="12"/>
    <tableColumn id="23" xr3:uid="{B1F3DDE8-D1C5-40A3-9438-D816C754B7B5}" name="Semestre" dataDxfId="11"/>
    <tableColumn id="24" xr3:uid="{48712077-A72C-4D3B-9FEF-FD742421EABD}" name="Genero" dataDxfId="10"/>
    <tableColumn id="13" xr3:uid="{B2E30E07-1B66-4097-A473-4A82774CA5E6}" name="Nascimento" dataDxfId="9"/>
    <tableColumn id="9" xr3:uid="{F04BDD68-65DF-43DF-85AB-B0F99F652AA4}" name="OndeConheceu" dataDxfId="8"/>
    <tableColumn id="25" xr3:uid="{86BB101C-9D2C-4B56-9582-183955737CC7}" name="Dia1" dataDxfId="7"/>
    <tableColumn id="26" xr3:uid="{8EB6F33E-EB4B-4C6C-B1DA-2D0D6CAE03CC}" name="Dia2" dataDxfId="6"/>
    <tableColumn id="27" xr3:uid="{BD269171-0D6B-4302-9B86-E0DDA3EA51DB}" name="Dia3" dataDxfId="5"/>
    <tableColumn id="28" xr3:uid="{CF9A8692-F78B-4354-863C-D99D0FCFFB55}" name="Dia4" dataDxfId="4"/>
    <tableColumn id="29" xr3:uid="{5AA78B5B-DFD0-4EAC-8741-290DB11AA497}" name="Dia5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GVCode">
  <a:themeElements>
    <a:clrScheme name="GVCode">
      <a:dk1>
        <a:srgbClr val="0D0D0D"/>
      </a:dk1>
      <a:lt1>
        <a:sysClr val="window" lastClr="FFFFFF"/>
      </a:lt1>
      <a:dk2>
        <a:srgbClr val="081133"/>
      </a:dk2>
      <a:lt2>
        <a:srgbClr val="F1F1F1"/>
      </a:lt2>
      <a:accent1>
        <a:srgbClr val="264FE8"/>
      </a:accent1>
      <a:accent2>
        <a:srgbClr val="4EA0FF"/>
      </a:accent2>
      <a:accent3>
        <a:srgbClr val="F751A5"/>
      </a:accent3>
      <a:accent4>
        <a:srgbClr val="914ECD"/>
      </a:accent4>
      <a:accent5>
        <a:srgbClr val="05A31A"/>
      </a:accent5>
      <a:accent6>
        <a:srgbClr val="A400A4"/>
      </a:accent6>
      <a:hlink>
        <a:srgbClr val="F751A5"/>
      </a:hlink>
      <a:folHlink>
        <a:srgbClr val="B80860"/>
      </a:folHlink>
    </a:clrScheme>
    <a:fontScheme name="GVCode">
      <a:majorFont>
        <a:latin typeface="Montserrat"/>
        <a:ea typeface=""/>
        <a:cs typeface=""/>
      </a:majorFont>
      <a:minorFont>
        <a:latin typeface="Nunito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opLeftCell="B1" workbookViewId="0">
      <selection activeCell="H1" sqref="H1"/>
    </sheetView>
  </sheetViews>
  <sheetFormatPr defaultRowHeight="18.75" customHeight="1" x14ac:dyDescent="0.45"/>
  <cols>
    <col min="1" max="6" width="19.81640625" customWidth="1"/>
    <col min="7" max="13" width="22.1796875" customWidth="1"/>
    <col min="14" max="14" width="22.1796875" style="3" customWidth="1"/>
    <col min="15" max="20" width="22.1796875" customWidth="1"/>
  </cols>
  <sheetData>
    <row r="1" spans="1:20" ht="17.39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7.399999999999999" x14ac:dyDescent="0.45">
      <c r="A2">
        <v>1</v>
      </c>
      <c r="B2" s="1">
        <v>45513.587210648097</v>
      </c>
      <c r="C2" s="1">
        <v>45513.587233796301</v>
      </c>
      <c r="D2" t="s">
        <v>20</v>
      </c>
      <c r="E2" t="s">
        <v>21</v>
      </c>
      <c r="F2" s="1"/>
    </row>
    <row r="3" spans="1:20" ht="17.399999999999999" x14ac:dyDescent="0.45">
      <c r="A3">
        <v>2</v>
      </c>
      <c r="B3" s="1">
        <v>45513.633344907408</v>
      </c>
      <c r="C3" s="1">
        <v>45513.633344907408</v>
      </c>
      <c r="D3" t="s">
        <v>20</v>
      </c>
      <c r="E3" t="s">
        <v>21</v>
      </c>
      <c r="F3" s="1"/>
    </row>
    <row r="4" spans="1:20" ht="18.75" customHeight="1" x14ac:dyDescent="0.45">
      <c r="A4">
        <v>3</v>
      </c>
      <c r="B4" s="1">
        <v>45521.706944444442</v>
      </c>
      <c r="C4" s="1">
        <v>45521.707488425927</v>
      </c>
      <c r="D4" t="s">
        <v>20</v>
      </c>
      <c r="E4" t="s">
        <v>21</v>
      </c>
      <c r="F4" s="1"/>
      <c r="G4" s="1" t="s">
        <v>22</v>
      </c>
      <c r="H4" t="s">
        <v>22</v>
      </c>
      <c r="I4" t="s">
        <v>22</v>
      </c>
      <c r="J4" t="s">
        <v>22</v>
      </c>
      <c r="K4" t="s">
        <v>23</v>
      </c>
      <c r="L4" s="4" t="s">
        <v>24</v>
      </c>
      <c r="M4" t="s">
        <v>25</v>
      </c>
      <c r="N4" s="3">
        <v>45521</v>
      </c>
      <c r="O4" t="s">
        <v>26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F27B-830F-437B-9921-CA5C80823BC8}">
  <dimension ref="A1:D16"/>
  <sheetViews>
    <sheetView workbookViewId="0">
      <selection activeCell="D1" sqref="A1:D1"/>
    </sheetView>
  </sheetViews>
  <sheetFormatPr defaultRowHeight="17.399999999999999" x14ac:dyDescent="0.45"/>
  <cols>
    <col min="1" max="1" width="12.90625" bestFit="1" customWidth="1"/>
  </cols>
  <sheetData>
    <row r="1" spans="1:4" x14ac:dyDescent="0.45">
      <c r="A1" s="20" t="s">
        <v>6</v>
      </c>
      <c r="B1" s="20" t="s">
        <v>61</v>
      </c>
      <c r="C1" s="20" t="s">
        <v>28</v>
      </c>
      <c r="D1" s="20" t="s">
        <v>62</v>
      </c>
    </row>
    <row r="2" spans="1:4" x14ac:dyDescent="0.45">
      <c r="D2">
        <v>1</v>
      </c>
    </row>
    <row r="3" spans="1:4" x14ac:dyDescent="0.45">
      <c r="D3">
        <v>1</v>
      </c>
    </row>
    <row r="4" spans="1:4" x14ac:dyDescent="0.45">
      <c r="D4">
        <v>1</v>
      </c>
    </row>
    <row r="5" spans="1:4" x14ac:dyDescent="0.45">
      <c r="D5">
        <v>1</v>
      </c>
    </row>
    <row r="6" spans="1:4" x14ac:dyDescent="0.45">
      <c r="D6">
        <v>1</v>
      </c>
    </row>
    <row r="7" spans="1:4" x14ac:dyDescent="0.45">
      <c r="D7">
        <v>1</v>
      </c>
    </row>
    <row r="8" spans="1:4" x14ac:dyDescent="0.45">
      <c r="D8">
        <v>1</v>
      </c>
    </row>
    <row r="9" spans="1:4" x14ac:dyDescent="0.45">
      <c r="D9">
        <v>1</v>
      </c>
    </row>
    <row r="10" spans="1:4" x14ac:dyDescent="0.45">
      <c r="D10">
        <v>1</v>
      </c>
    </row>
    <row r="11" spans="1:4" x14ac:dyDescent="0.45">
      <c r="D11">
        <v>1</v>
      </c>
    </row>
    <row r="12" spans="1:4" x14ac:dyDescent="0.45">
      <c r="D12">
        <v>1</v>
      </c>
    </row>
    <row r="13" spans="1:4" x14ac:dyDescent="0.45">
      <c r="D13">
        <v>1</v>
      </c>
    </row>
    <row r="14" spans="1:4" x14ac:dyDescent="0.45">
      <c r="D14">
        <v>1</v>
      </c>
    </row>
    <row r="15" spans="1:4" x14ac:dyDescent="0.45">
      <c r="D15">
        <v>1</v>
      </c>
    </row>
    <row r="16" spans="1:4" x14ac:dyDescent="0.45">
      <c r="D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7.399999999999999" x14ac:dyDescent="0.45"/>
  <sheetData>
    <row r="1" spans="1:1" x14ac:dyDescent="0.45">
      <c r="A1" t="s">
        <v>29</v>
      </c>
    </row>
    <row r="2" spans="1:1" x14ac:dyDescent="0.45">
      <c r="A2" t="s">
        <v>30</v>
      </c>
    </row>
    <row r="3" spans="1:1" x14ac:dyDescent="0.45">
      <c r="A3" t="s">
        <v>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E7DC-0187-4283-AC9E-09FBAAA3703D}">
  <dimension ref="A1:F4"/>
  <sheetViews>
    <sheetView workbookViewId="0">
      <selection activeCell="B1" sqref="A1:B1"/>
    </sheetView>
  </sheetViews>
  <sheetFormatPr defaultRowHeight="17.399999999999999" x14ac:dyDescent="0.45"/>
  <sheetData>
    <row r="1" spans="1:6" x14ac:dyDescent="0.45">
      <c r="A1" s="20" t="s">
        <v>6</v>
      </c>
      <c r="B1" s="20" t="s">
        <v>61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x14ac:dyDescent="0.45">
      <c r="C2" t="s">
        <v>36</v>
      </c>
      <c r="E2" t="s">
        <v>37</v>
      </c>
      <c r="F2" t="s">
        <v>38</v>
      </c>
    </row>
    <row r="3" spans="1:6" x14ac:dyDescent="0.45">
      <c r="C3" t="s">
        <v>39</v>
      </c>
    </row>
    <row r="4" spans="1:6" x14ac:dyDescent="0.45">
      <c r="C4" t="s">
        <v>40</v>
      </c>
    </row>
  </sheetData>
  <conditionalFormatting sqref="C1:C1048576">
    <cfRule type="expression" dxfId="2" priority="1">
      <formula>C1="Aprovado"</formula>
    </cfRule>
    <cfRule type="expression" dxfId="1" priority="2">
      <formula>C1="Reprovado"</formula>
    </cfRule>
    <cfRule type="expression" dxfId="0" priority="3">
      <formula>C1="Ativo"</formula>
    </cfRule>
  </conditionalFormatting>
  <conditionalFormatting sqref="D1:F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allowBlank="1" showInputMessage="1" showErrorMessage="1" sqref="D1:F1048576" xr:uid="{631F9C86-C5A6-4D9A-8EA0-BCD012B6D678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0036C7-F50B-4056-800B-B9FC987945A2}">
          <x14:formula1>
            <xm:f>Config!$B$3:$D$3</xm:f>
          </x14:formula1>
          <xm:sqref>C1:C1048576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3252-CE11-4A45-95F3-7F22ABBC7B8B}">
  <dimension ref="A1:S14"/>
  <sheetViews>
    <sheetView workbookViewId="0">
      <selection activeCell="B1" sqref="A1:B1"/>
    </sheetView>
  </sheetViews>
  <sheetFormatPr defaultRowHeight="17.399999999999999" x14ac:dyDescent="0.45"/>
  <cols>
    <col min="12" max="12" width="11.453125" bestFit="1" customWidth="1"/>
  </cols>
  <sheetData>
    <row r="1" spans="1:19" x14ac:dyDescent="0.45">
      <c r="A1" s="20" t="s">
        <v>6</v>
      </c>
      <c r="B1" s="20" t="s">
        <v>61</v>
      </c>
      <c r="C1" s="20" t="s">
        <v>41</v>
      </c>
      <c r="D1" s="20" t="s">
        <v>42</v>
      </c>
      <c r="E1" s="20" t="s">
        <v>43</v>
      </c>
      <c r="F1" s="20" t="s">
        <v>44</v>
      </c>
      <c r="G1" s="20" t="s">
        <v>45</v>
      </c>
      <c r="H1" s="20" t="s">
        <v>46</v>
      </c>
      <c r="I1" s="20" t="s">
        <v>47</v>
      </c>
      <c r="J1" s="20" t="s">
        <v>48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</row>
    <row r="2" spans="1:19" x14ac:dyDescent="0.45">
      <c r="J2">
        <f t="shared" ref="J2:J14" si="0">SUMPRODUCT(C2:I2,$M$2:$S$2) / $M$3 * 5</f>
        <v>0</v>
      </c>
      <c r="L2" t="s">
        <v>49</v>
      </c>
      <c r="M2">
        <v>2</v>
      </c>
      <c r="N2">
        <v>1</v>
      </c>
      <c r="O2">
        <v>5</v>
      </c>
      <c r="P2">
        <v>1</v>
      </c>
      <c r="Q2">
        <v>4</v>
      </c>
      <c r="R2">
        <v>3</v>
      </c>
      <c r="S2">
        <v>2</v>
      </c>
    </row>
    <row r="3" spans="1:19" x14ac:dyDescent="0.45">
      <c r="J3">
        <f t="shared" si="0"/>
        <v>0</v>
      </c>
      <c r="L3" t="s">
        <v>50</v>
      </c>
      <c r="M3" cm="1">
        <f t="array" ref="M3">SUM(5*(M2:S2))</f>
        <v>90</v>
      </c>
    </row>
    <row r="4" spans="1:19" x14ac:dyDescent="0.45">
      <c r="J4">
        <f t="shared" si="0"/>
        <v>0</v>
      </c>
    </row>
    <row r="5" spans="1:19" x14ac:dyDescent="0.45">
      <c r="J5">
        <f t="shared" si="0"/>
        <v>0</v>
      </c>
    </row>
    <row r="6" spans="1:19" x14ac:dyDescent="0.45">
      <c r="J6">
        <f t="shared" si="0"/>
        <v>0</v>
      </c>
    </row>
    <row r="7" spans="1:19" x14ac:dyDescent="0.45">
      <c r="J7">
        <f t="shared" si="0"/>
        <v>0</v>
      </c>
    </row>
    <row r="8" spans="1:19" x14ac:dyDescent="0.45">
      <c r="J8">
        <f t="shared" si="0"/>
        <v>0</v>
      </c>
    </row>
    <row r="9" spans="1:19" x14ac:dyDescent="0.45">
      <c r="J9">
        <f t="shared" si="0"/>
        <v>0</v>
      </c>
    </row>
    <row r="10" spans="1:19" x14ac:dyDescent="0.45">
      <c r="J10">
        <f t="shared" si="0"/>
        <v>0</v>
      </c>
    </row>
    <row r="11" spans="1:19" x14ac:dyDescent="0.45">
      <c r="J11">
        <f t="shared" si="0"/>
        <v>0</v>
      </c>
    </row>
    <row r="12" spans="1:19" x14ac:dyDescent="0.45">
      <c r="J12">
        <f t="shared" si="0"/>
        <v>0</v>
      </c>
    </row>
    <row r="13" spans="1:19" x14ac:dyDescent="0.45">
      <c r="J13">
        <f t="shared" si="0"/>
        <v>0</v>
      </c>
    </row>
    <row r="14" spans="1:19" x14ac:dyDescent="0.45">
      <c r="J14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802C-EABE-405C-ABF7-97FFFEFF3DA9}">
  <dimension ref="A1:S14"/>
  <sheetViews>
    <sheetView tabSelected="1" workbookViewId="0">
      <selection activeCell="K1" sqref="K1"/>
    </sheetView>
  </sheetViews>
  <sheetFormatPr defaultRowHeight="17.399999999999999" x14ac:dyDescent="0.45"/>
  <cols>
    <col min="12" max="12" width="11.453125" bestFit="1" customWidth="1"/>
  </cols>
  <sheetData>
    <row r="1" spans="1:19" x14ac:dyDescent="0.45">
      <c r="A1" s="20" t="s">
        <v>6</v>
      </c>
      <c r="B1" s="20" t="s">
        <v>61</v>
      </c>
      <c r="C1" s="20" t="s">
        <v>51</v>
      </c>
      <c r="D1" s="20" t="s">
        <v>52</v>
      </c>
      <c r="E1" s="20" t="s">
        <v>53</v>
      </c>
      <c r="F1" s="20" t="s">
        <v>54</v>
      </c>
      <c r="G1" s="20" t="s">
        <v>55</v>
      </c>
      <c r="H1" s="20" t="s">
        <v>56</v>
      </c>
      <c r="I1" s="20" t="s">
        <v>57</v>
      </c>
      <c r="J1" s="20" t="s">
        <v>48</v>
      </c>
      <c r="K1" s="21"/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</row>
    <row r="2" spans="1:19" x14ac:dyDescent="0.45">
      <c r="J2">
        <f t="shared" ref="J2:J14" si="0">SUMPRODUCT(C2:I2,$M$2:$S$2) / $M$3 * 5</f>
        <v>0</v>
      </c>
      <c r="L2" t="s">
        <v>49</v>
      </c>
      <c r="M2">
        <v>3</v>
      </c>
      <c r="N2">
        <v>3</v>
      </c>
      <c r="O2">
        <v>3</v>
      </c>
      <c r="P2">
        <v>2.5</v>
      </c>
      <c r="Q2">
        <v>3</v>
      </c>
      <c r="R2">
        <v>1.5</v>
      </c>
      <c r="S2">
        <v>1</v>
      </c>
    </row>
    <row r="3" spans="1:19" x14ac:dyDescent="0.45">
      <c r="J3">
        <f t="shared" si="0"/>
        <v>0</v>
      </c>
      <c r="L3" t="s">
        <v>50</v>
      </c>
      <c r="M3" cm="1">
        <f t="array" ref="M3">SUM(5*(M2:S2))</f>
        <v>85</v>
      </c>
    </row>
    <row r="4" spans="1:19" x14ac:dyDescent="0.45">
      <c r="J4">
        <f t="shared" si="0"/>
        <v>0</v>
      </c>
    </row>
    <row r="5" spans="1:19" x14ac:dyDescent="0.45">
      <c r="J5">
        <f t="shared" si="0"/>
        <v>0</v>
      </c>
    </row>
    <row r="6" spans="1:19" x14ac:dyDescent="0.45">
      <c r="J6">
        <f t="shared" si="0"/>
        <v>0</v>
      </c>
    </row>
    <row r="7" spans="1:19" x14ac:dyDescent="0.45">
      <c r="J7">
        <f t="shared" si="0"/>
        <v>0</v>
      </c>
    </row>
    <row r="8" spans="1:19" x14ac:dyDescent="0.45">
      <c r="J8">
        <f t="shared" si="0"/>
        <v>0</v>
      </c>
    </row>
    <row r="9" spans="1:19" x14ac:dyDescent="0.45">
      <c r="J9">
        <f t="shared" si="0"/>
        <v>0</v>
      </c>
    </row>
    <row r="10" spans="1:19" x14ac:dyDescent="0.45">
      <c r="J10">
        <f t="shared" si="0"/>
        <v>0</v>
      </c>
    </row>
    <row r="11" spans="1:19" x14ac:dyDescent="0.45">
      <c r="J11">
        <f t="shared" si="0"/>
        <v>0</v>
      </c>
    </row>
    <row r="12" spans="1:19" x14ac:dyDescent="0.45">
      <c r="J12">
        <f t="shared" si="0"/>
        <v>0</v>
      </c>
    </row>
    <row r="13" spans="1:19" x14ac:dyDescent="0.45">
      <c r="J13">
        <f t="shared" si="0"/>
        <v>0</v>
      </c>
    </row>
    <row r="14" spans="1:19" x14ac:dyDescent="0.45">
      <c r="J14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B091-2F80-4959-A5BF-541329F387D6}">
  <dimension ref="A1:N9"/>
  <sheetViews>
    <sheetView workbookViewId="0">
      <selection activeCell="D16" sqref="D16"/>
    </sheetView>
  </sheetViews>
  <sheetFormatPr defaultRowHeight="17.399999999999999" x14ac:dyDescent="0.45"/>
  <cols>
    <col min="1" max="15" width="8.54296875" customWidth="1"/>
  </cols>
  <sheetData>
    <row r="1" spans="1:14" x14ac:dyDescent="0.45">
      <c r="A1" s="6" t="s">
        <v>63</v>
      </c>
      <c r="B1" s="7"/>
      <c r="C1" s="7"/>
      <c r="D1" s="7"/>
      <c r="E1" s="7"/>
      <c r="F1" s="8"/>
    </row>
    <row r="2" spans="1:14" x14ac:dyDescent="0.45">
      <c r="A2" s="9" t="s">
        <v>58</v>
      </c>
      <c r="B2">
        <v>1</v>
      </c>
      <c r="C2">
        <v>2</v>
      </c>
      <c r="D2">
        <v>3</v>
      </c>
      <c r="E2">
        <v>4</v>
      </c>
      <c r="F2" s="10">
        <v>5</v>
      </c>
    </row>
    <row r="3" spans="1:14" x14ac:dyDescent="0.45">
      <c r="A3" s="11" t="s">
        <v>59</v>
      </c>
      <c r="B3" s="12" t="s">
        <v>36</v>
      </c>
      <c r="C3" s="12" t="s">
        <v>39</v>
      </c>
      <c r="D3" s="12" t="s">
        <v>40</v>
      </c>
      <c r="E3" s="12"/>
      <c r="F3" s="13"/>
    </row>
    <row r="5" spans="1:14" x14ac:dyDescent="0.45">
      <c r="A5" s="6" t="s">
        <v>60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4" x14ac:dyDescent="0.45">
      <c r="A6" s="16" t="s">
        <v>6</v>
      </c>
      <c r="B6" s="17" t="s">
        <v>7</v>
      </c>
      <c r="C6" s="17" t="s">
        <v>8</v>
      </c>
      <c r="D6" s="17" t="s">
        <v>9</v>
      </c>
      <c r="E6" s="17" t="s">
        <v>10</v>
      </c>
      <c r="F6" s="17" t="s">
        <v>11</v>
      </c>
      <c r="G6" s="17" t="s">
        <v>12</v>
      </c>
      <c r="H6" s="18" t="s">
        <v>13</v>
      </c>
      <c r="I6" s="17" t="s">
        <v>14</v>
      </c>
      <c r="J6" s="17" t="s">
        <v>15</v>
      </c>
      <c r="K6" s="17" t="s">
        <v>16</v>
      </c>
      <c r="L6" s="17" t="s">
        <v>17</v>
      </c>
      <c r="M6" s="17" t="s">
        <v>18</v>
      </c>
      <c r="N6" s="19" t="s">
        <v>19</v>
      </c>
    </row>
    <row r="8" spans="1:14" x14ac:dyDescent="0.45">
      <c r="A8" s="5" t="s">
        <v>64</v>
      </c>
    </row>
    <row r="9" spans="1:14" x14ac:dyDescent="0.45">
      <c r="A9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07de7a-b882-44f5-9f07-3ac4d241cb3d">
      <Terms xmlns="http://schemas.microsoft.com/office/infopath/2007/PartnerControls"/>
    </lcf76f155ced4ddcb4097134ff3c332f>
    <TaxCatchAll xmlns="18aaadd8-4fbe-433c-97a2-e75c8b57c8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679527E1B0EA94E8138AA9ED30F4073" ma:contentTypeVersion="16" ma:contentTypeDescription="Crie um novo documento." ma:contentTypeScope="" ma:versionID="6866bf21d6896a2542552efefd485b9a">
  <xsd:schema xmlns:xsd="http://www.w3.org/2001/XMLSchema" xmlns:xs="http://www.w3.org/2001/XMLSchema" xmlns:p="http://schemas.microsoft.com/office/2006/metadata/properties" xmlns:ns2="2807de7a-b882-44f5-9f07-3ac4d241cb3d" xmlns:ns3="18aaadd8-4fbe-433c-97a2-e75c8b57c8e6" targetNamespace="http://schemas.microsoft.com/office/2006/metadata/properties" ma:root="true" ma:fieldsID="c6aa3b7f1cd58eea80c09626b94b3ae7" ns2:_="" ns3:_="">
    <xsd:import namespace="2807de7a-b882-44f5-9f07-3ac4d241cb3d"/>
    <xsd:import namespace="18aaadd8-4fbe-433c-97a2-e75c8b57c8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7de7a-b882-44f5-9f07-3ac4d241cb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47ecc45f-0c8e-4b37-8cda-457e5b8173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aadd8-4fbe-433c-97a2-e75c8b57c8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e35ee4b-a9d2-4b10-96e0-6d05fcaa1746}" ma:internalName="TaxCatchAll" ma:showField="CatchAllData" ma:web="18aaadd8-4fbe-433c-97a2-e75c8b57c8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381228-0E8E-4962-B853-8CFAEB2E24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1C78A3-0709-4552-9112-859CF4352F27}">
  <ds:schemaRefs>
    <ds:schemaRef ds:uri="http://schemas.microsoft.com/office/2006/metadata/properties"/>
    <ds:schemaRef ds:uri="http://schemas.microsoft.com/office/infopath/2007/PartnerControls"/>
    <ds:schemaRef ds:uri="2807de7a-b882-44f5-9f07-3ac4d241cb3d"/>
    <ds:schemaRef ds:uri="18aaadd8-4fbe-433c-97a2-e75c8b57c8e6"/>
  </ds:schemaRefs>
</ds:datastoreItem>
</file>

<file path=customXml/itemProps3.xml><?xml version="1.0" encoding="utf-8"?>
<ds:datastoreItem xmlns:ds="http://schemas.openxmlformats.org/officeDocument/2006/customXml" ds:itemID="{C32C1796-AEBB-4E0A-B4EA-D886969C4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07de7a-b882-44f5-9f07-3ac4d241cb3d"/>
    <ds:schemaRef ds:uri="18aaadd8-4fbe-433c-97a2-e75c8b57c8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Form1</vt:lpstr>
      <vt:lpstr>Alocação</vt:lpstr>
      <vt:lpstr>Notas</vt:lpstr>
      <vt:lpstr>Case</vt:lpstr>
      <vt:lpstr>Entrevista</vt:lpstr>
      <vt:lpstr>Config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Ricardo Semião e Castro</cp:lastModifiedBy>
  <cp:revision/>
  <dcterms:created xsi:type="dcterms:W3CDTF">2024-08-09T18:11:27Z</dcterms:created>
  <dcterms:modified xsi:type="dcterms:W3CDTF">2024-08-17T21:08:57Z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0x0101001679527E1B0EA94E8138AA9ED30F4073</vt:lpwstr>
  </property>
  <property fmtid="{D5CDD505-2E9C-101B-9397-08002B2CF9AE}" pid="3" name="MediaServiceImageTags">
    <vt:lpwstr/>
  </property>
</Properties>
</file>