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e\Documents\TRABAJO\Proyectos\Panaderia San jose\HU\Casos de prueba\Casos de prueba con adaptaciones\MÓDULO CONFIGURACIÓN - 01.1 Concentrado de validaciones\"/>
    </mc:Choice>
  </mc:AlternateContent>
  <xr:revisionPtr revIDLastSave="0" documentId="13_ncr:1_{5EFB3CEF-4B85-4A7F-B3C8-BB0F8DE24157}" xr6:coauthVersionLast="47" xr6:coauthVersionMax="47" xr10:uidLastSave="{00000000-0000-0000-0000-000000000000}"/>
  <bookViews>
    <workbookView xWindow="20370" yWindow="-120" windowWidth="38640" windowHeight="21240" activeTab="2" xr2:uid="{4308EA46-CB9D-430D-A541-FA7FD47EDEFA}"/>
  </bookViews>
  <sheets>
    <sheet name="Resumen" sheetId="2" r:id="rId1"/>
    <sheet name="Puntos de revisión(PR)" sheetId="5" r:id="rId2"/>
    <sheet name="Reporte" sheetId="1" r:id="rId3"/>
    <sheet name="Evidencia" sheetId="3" state="hidden" r:id="rId4"/>
    <sheet name="Defecto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" l="1"/>
  <c r="F7" i="2"/>
  <c r="L6" i="2"/>
  <c r="F6" i="2"/>
  <c r="L5" i="2"/>
  <c r="F5" i="2"/>
  <c r="L4" i="2"/>
  <c r="F4" i="2"/>
  <c r="L3" i="2"/>
  <c r="F3" i="2"/>
  <c r="L8" i="2" l="1"/>
  <c r="F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Cristian</author>
  </authors>
  <commentList>
    <comment ref="B2" authorId="0" shapeId="0" xr:uid="{3C7E8A35-39CF-4E8D-902D-B5A7971F2790}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Fecha en la se capturó la evidencia cuando ya no tiene ningún bug
</t>
        </r>
      </text>
    </comment>
    <comment ref="E2" authorId="0" shapeId="0" xr:uid="{3757C5F2-B58A-4412-9CA6-C257CD505C47}">
      <text>
        <r>
          <rPr>
            <b/>
            <sz val="9"/>
            <color indexed="81"/>
            <rFont val="Tahoma"/>
            <family val="2"/>
          </rPr>
          <t>Cristian:</t>
        </r>
        <r>
          <rPr>
            <sz val="9"/>
            <color indexed="81"/>
            <rFont val="Tahoma"/>
            <family val="2"/>
          </rPr>
          <t xml:space="preserve">
Una vez que ese caso de prueba no tiene errores, se adjunta evidencia en el documento</t>
        </r>
      </text>
    </comment>
  </commentList>
</comments>
</file>

<file path=xl/sharedStrings.xml><?xml version="1.0" encoding="utf-8"?>
<sst xmlns="http://schemas.openxmlformats.org/spreadsheetml/2006/main" count="161" uniqueCount="81">
  <si>
    <t>E</t>
  </si>
  <si>
    <t>Id</t>
  </si>
  <si>
    <t>Fecha</t>
  </si>
  <si>
    <t>Acción realizada</t>
  </si>
  <si>
    <t xml:space="preserve">Afecta a </t>
  </si>
  <si>
    <t>Resultado esperado</t>
  </si>
  <si>
    <t>Resultado obtenido</t>
  </si>
  <si>
    <t>Observaciones</t>
  </si>
  <si>
    <t>PP</t>
  </si>
  <si>
    <t>Prueba pendiente</t>
  </si>
  <si>
    <t>DD</t>
  </si>
  <si>
    <t>Defecto detectado</t>
  </si>
  <si>
    <t>DC</t>
  </si>
  <si>
    <t>Defecto corregido</t>
  </si>
  <si>
    <t>A</t>
  </si>
  <si>
    <t>Anulado</t>
  </si>
  <si>
    <t>PR</t>
  </si>
  <si>
    <t>Prueba realizada</t>
  </si>
  <si>
    <t>Ambiente</t>
  </si>
  <si>
    <t>QA</t>
  </si>
  <si>
    <t>Revisar los textos prestando atención a las fuentes y tamaños de letras</t>
  </si>
  <si>
    <t>Revisar títulos de las pantallas</t>
  </si>
  <si>
    <t>El título interno (si existe) es correcto y coincinde con el título de la ventana</t>
  </si>
  <si>
    <t>El título interno (si existe) es correcto y coincinde con el título del modal</t>
  </si>
  <si>
    <t>Tienen que mostrarse iguales e informar si hay cambios</t>
  </si>
  <si>
    <t>Revisar que el menú lleve a las pantallas que indica</t>
  </si>
  <si>
    <t>Tiene que estar bien direccionadas las pantallas</t>
  </si>
  <si>
    <t>Revisar que el sistema se ejecute correctamente en el navegador definido para el sistema desarrollado</t>
  </si>
  <si>
    <t>Tiene que ejecutarse con las caracteristicas mencionadas anteriormente de forma correcta, y en los navegadores indicados</t>
  </si>
  <si>
    <t>Revisar que el sistema sea responsivo</t>
  </si>
  <si>
    <t>Todas las ventanas del sistema tienen que adaptarse al tamaño de la pantalla</t>
  </si>
  <si>
    <t>Revisar valores por defecto en los campos</t>
  </si>
  <si>
    <t>Revisar logitudes/ valores mínimos de los campos</t>
  </si>
  <si>
    <t>Revisar logitudes/ valores máximos de los campos</t>
  </si>
  <si>
    <t>Revisar la ortografía del sistema</t>
  </si>
  <si>
    <t>Revisar las tablas que estén de acuerdo a lo especificado</t>
  </si>
  <si>
    <t>Revisar los eventos en el sistema</t>
  </si>
  <si>
    <t>Revisar que el no existan faltas de ortagrafía en los textos del sistema.</t>
  </si>
  <si>
    <t>Revisar cuales son los caracteres que puede aceptar el campo solo números, letras o si es alfanumérico.</t>
  </si>
  <si>
    <t>Revisar si la tabla debe tener paginación, el orden por defecto de esta, si los titulos de las columnas se ven correctamente y cuantos registros debe mostrar en un inicio.</t>
  </si>
  <si>
    <t xml:space="preserve">Revisar el ordenamiento de los combos </t>
  </si>
  <si>
    <t>Revisar mouse over sobre los elemento y que respondan según se espera .</t>
  </si>
  <si>
    <t>Revisar dependencias de los datos</t>
  </si>
  <si>
    <t>Revisar si los datos depedende otros y si lo realiza adecuadamente.</t>
  </si>
  <si>
    <t>Defectos detectados</t>
  </si>
  <si>
    <t>Defectos corregidos</t>
  </si>
  <si>
    <t>Evidencia</t>
  </si>
  <si>
    <t>Todos tienen el tipo y tamaño de letra estándar del sistema, incluyendo los mensajes que muestra tienen el mismo estilo.</t>
  </si>
  <si>
    <t>El resultado o resultados esperados en el último paso</t>
  </si>
  <si>
    <t>solo en llenar en caso de bugs</t>
  </si>
  <si>
    <t>Pruebas en funcionalidad</t>
  </si>
  <si>
    <t>Total=</t>
  </si>
  <si>
    <r>
      <rPr>
        <b/>
        <sz val="11"/>
        <color theme="1"/>
        <rFont val="Calibri"/>
        <family val="2"/>
        <scheme val="minor"/>
      </rPr>
      <t>Título que identifique facilmente que se está probando</t>
    </r>
    <r>
      <rPr>
        <sz val="11"/>
        <color theme="1"/>
        <rFont val="Calibri"/>
        <family val="2"/>
        <scheme val="minor"/>
      </rPr>
      <t xml:space="preserve">
1.-Acciones que realiza el usuario
2.-Deben ir enumerados, son un guión para poder repetir las acciones realizadas y que siempre va a tener la misma respuesta(s).</t>
    </r>
  </si>
  <si>
    <t>HU's</t>
  </si>
  <si>
    <t>Puntos de revisión (No funcionales)</t>
  </si>
  <si>
    <t>Revisar que los colores utilizados son los establecidos dentro del sistema</t>
  </si>
  <si>
    <t>Revisar que no existan colores que se prohibieron por parte de la empresa/organización en los textos, campos o cualquier elemento visual</t>
  </si>
  <si>
    <t>Revisar la relación de de tamaño- aspecto</t>
  </si>
  <si>
    <t>Que no existan elementos que destaquen demasiado de otros en tamaño o aspecto y que no fueran solicitados, esto con el fin de evitar que el usuario desvíe su atención a elementos que no tienen relevancia en el sistema y se enfoque en completar sus tareas</t>
  </si>
  <si>
    <t>Revisar que los elementos, estilos y sus comportamientos utilizados en el sistema sean siempre los mismos en las diferentes partes donde se utilice, a menos que el usuario haya pedido explícitamente de esa manera en cada pantalla. Por ejemplo, que el visor de documentos, los tooltips, alertas, etc. se use el mismo siempre.</t>
  </si>
  <si>
    <t xml:space="preserve">Nota: esta se queda de esta forma aunque parezca repetida de reporte ya que si el cliente necesita evidencia esta hoja se puede entregar aislada
Nota 2:  Borrar estas notas cuando se crea el CDP o se ejecute </t>
  </si>
  <si>
    <t>Estandarización de los elementos utilizados en el sistema</t>
  </si>
  <si>
    <t>Funcionalidad</t>
  </si>
  <si>
    <t>Revisar títulos de las ventanas</t>
  </si>
  <si>
    <t xml:space="preserve">Evidencias </t>
  </si>
  <si>
    <t>Revisar si el boceto/HU y el sistema son iguales o hubo cambios</t>
  </si>
  <si>
    <t>Los campos tinenen el valor por defecto adecuado según el documento de boceto o HU.</t>
  </si>
  <si>
    <t>Los campos tinenen el valor o longitud mínimo adecuado según el documento de boceto o HU.</t>
  </si>
  <si>
    <t>Los campos tinenen el valor o logitud máximo adecuado según el documento de boceto o HU.</t>
  </si>
  <si>
    <t>Revisar los caracteres permitidos en los campos</t>
  </si>
  <si>
    <t>Revisar el ordenamiento de los datos en los combos si es decendente o ascendente</t>
  </si>
  <si>
    <t>Pantalla Principal</t>
  </si>
  <si>
    <r>
      <rPr>
        <b/>
        <sz val="11"/>
        <color theme="1"/>
        <rFont val="Calibri"/>
        <family val="2"/>
        <scheme val="minor"/>
      </rPr>
      <t>Mostrar "Pantalla principal" al haber iniciado sesión</t>
    </r>
    <r>
      <rPr>
        <sz val="11"/>
        <color theme="1"/>
        <rFont val="Calibri"/>
        <family val="2"/>
        <scheme val="minor"/>
      </rPr>
      <t xml:space="preserve">
1. Da clic en el botón "Iniciar sesión" de la pantalla de "Login" una vez ingresadas las credenciales.</t>
    </r>
  </si>
  <si>
    <t>N/A</t>
  </si>
  <si>
    <t>02 Pantalla Principal_v1.0</t>
  </si>
  <si>
    <t>En el boceto el fondo era blanco, pero este cambio formo parte del rediseño solictado por el cliente</t>
  </si>
  <si>
    <t>En dimenciones muy pequeñas pierde elementos a mostrar, sin enbargo la aplicación solo esta pensada para computadoras, en las cuales se adapta bien</t>
  </si>
  <si>
    <t>Sin faltas ortograficas</t>
  </si>
  <si>
    <t>Se respeta la paleta de colores</t>
  </si>
  <si>
    <t>Los elementos estan bien equilibrados</t>
  </si>
  <si>
    <r>
      <t xml:space="preserve">1. Muestra la pantalla con el siguiente mensaje "Bienvenido(a) [Nombre]
2. En la barra horizontal, muestra el menú y los datos.
*Fecha y hora actual
*Opción "Cerrar sesión".
</t>
    </r>
    <r>
      <rPr>
        <b/>
        <i/>
        <sz val="11"/>
        <color theme="4"/>
        <rFont val="Calibri"/>
        <family val="2"/>
        <scheme val="minor"/>
      </rPr>
      <t>El dato Nombre se obtiene de Usuarios.Nombre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</si>
</sst>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dd/mm/yy;@"/>
    <numFmt numFmtId="166" formatCode="dd/mm/yy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0" fillId="0" borderId="3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4" fillId="0" borderId="0" xfId="0" applyFont="1"/>
    <xf numFmtId="164" fontId="1" fillId="0" borderId="1" xfId="2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6" xfId="1" applyFont="1" applyFill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2" fillId="2" borderId="4" xfId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2" fillId="2" borderId="4" xfId="1" applyNumberFormat="1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0" fillId="4" borderId="0" xfId="0" applyFill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quotePrefix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7" fillId="7" borderId="1" xfId="3" applyBorder="1" applyAlignment="1">
      <alignment horizontal="center" vertical="center"/>
    </xf>
    <xf numFmtId="166" fontId="7" fillId="7" borderId="5" xfId="3" applyNumberFormat="1" applyBorder="1" applyAlignment="1">
      <alignment horizontal="center" vertical="center"/>
    </xf>
    <xf numFmtId="165" fontId="7" fillId="7" borderId="5" xfId="3" applyNumberFormat="1" applyBorder="1" applyAlignment="1">
      <alignment horizontal="center" vertical="center"/>
    </xf>
    <xf numFmtId="0" fontId="7" fillId="7" borderId="1" xfId="3" applyBorder="1" applyAlignment="1">
      <alignment horizontal="center" vertical="center" wrapText="1"/>
    </xf>
    <xf numFmtId="0" fontId="7" fillId="7" borderId="1" xfId="3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top"/>
    </xf>
    <xf numFmtId="165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4" fillId="7" borderId="1" xfId="3" applyFont="1" applyBorder="1" applyAlignment="1">
      <alignment horizontal="left" vertical="center" wrapText="1"/>
    </xf>
    <xf numFmtId="0" fontId="1" fillId="9" borderId="1" xfId="1" applyFill="1" applyBorder="1" applyAlignment="1">
      <alignment horizontal="center" vertical="center"/>
    </xf>
    <xf numFmtId="166" fontId="4" fillId="9" borderId="5" xfId="0" applyNumberFormat="1" applyFont="1" applyFill="1" applyBorder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left" vertical="top" wrapText="1"/>
    </xf>
    <xf numFmtId="164" fontId="1" fillId="9" borderId="1" xfId="2" applyNumberForma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1" fillId="10" borderId="1" xfId="1" applyFill="1" applyBorder="1" applyAlignment="1">
      <alignment horizontal="center" vertical="center"/>
    </xf>
    <xf numFmtId="166" fontId="4" fillId="10" borderId="5" xfId="0" applyNumberFormat="1" applyFont="1" applyFill="1" applyBorder="1" applyAlignment="1">
      <alignment horizontal="center" vertical="center"/>
    </xf>
    <xf numFmtId="165" fontId="4" fillId="10" borderId="5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top" wrapText="1"/>
    </xf>
    <xf numFmtId="164" fontId="1" fillId="10" borderId="1" xfId="2" applyNumberFormat="1" applyFill="1" applyBorder="1" applyAlignment="1">
      <alignment horizontal="center" vertical="center"/>
    </xf>
    <xf numFmtId="0" fontId="9" fillId="0" borderId="1" xfId="4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</cellXfs>
  <cellStyles count="5">
    <cellStyle name="40% - Énfasis3" xfId="3" builtinId="39"/>
    <cellStyle name="Hipervínculo" xfId="4" builtinId="8"/>
    <cellStyle name="Normal" xfId="0" builtinId="0"/>
    <cellStyle name="Normal 2" xfId="2" xr:uid="{34F379D5-78BC-4E9A-B66D-2C8A361FA1FD}"/>
    <cellStyle name="Normal 5" xfId="1" xr:uid="{9945EA2F-DA55-4AF7-866A-E320B43C615E}"/>
  </cellStyles>
  <dxfs count="10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</xdr:row>
          <xdr:rowOff>123825</xdr:rowOff>
        </xdr:from>
        <xdr:to>
          <xdr:col>4</xdr:col>
          <xdr:colOff>1238250</xdr:colOff>
          <xdr:row>1</xdr:row>
          <xdr:rowOff>666750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7245-24C1-45A3-9194-E201758F1005}">
  <dimension ref="B2:N14"/>
  <sheetViews>
    <sheetView showGridLines="0" topLeftCell="B1" workbookViewId="0">
      <selection activeCell="B14" sqref="B14:C14"/>
    </sheetView>
  </sheetViews>
  <sheetFormatPr baseColWidth="10" defaultRowHeight="15" x14ac:dyDescent="0.25"/>
  <cols>
    <col min="2" max="2" width="18.5703125" customWidth="1"/>
    <col min="3" max="3" width="59.7109375" customWidth="1"/>
    <col min="5" max="5" width="9.42578125" customWidth="1"/>
    <col min="6" max="6" width="8.7109375" customWidth="1"/>
    <col min="8" max="8" width="18.28515625" customWidth="1"/>
    <col min="9" max="9" width="6.28515625" customWidth="1"/>
    <col min="10" max="10" width="6" customWidth="1"/>
    <col min="11" max="11" width="7.5703125" customWidth="1"/>
    <col min="12" max="12" width="8.85546875" customWidth="1"/>
    <col min="14" max="14" width="17.5703125" bestFit="1" customWidth="1"/>
  </cols>
  <sheetData>
    <row r="2" spans="2:14" x14ac:dyDescent="0.25">
      <c r="E2" s="72" t="s">
        <v>50</v>
      </c>
      <c r="F2" s="73"/>
      <c r="G2" s="73"/>
      <c r="H2" s="74"/>
      <c r="K2" s="72" t="s">
        <v>54</v>
      </c>
      <c r="L2" s="73"/>
      <c r="M2" s="73"/>
      <c r="N2" s="74"/>
    </row>
    <row r="3" spans="2:14" x14ac:dyDescent="0.25">
      <c r="B3" s="1" t="s">
        <v>1</v>
      </c>
      <c r="C3" s="42">
        <v>2</v>
      </c>
      <c r="E3" s="35"/>
      <c r="F3" s="34">
        <f>COUNTIF(Reporte!A:A,G3)</f>
        <v>1</v>
      </c>
      <c r="G3" s="34" t="s">
        <v>8</v>
      </c>
      <c r="H3" s="34" t="s">
        <v>9</v>
      </c>
      <c r="K3" s="22"/>
      <c r="L3" s="34">
        <f>COUNTIF('Puntos de revisión(PR)'!A:A,M3)</f>
        <v>0</v>
      </c>
      <c r="M3" s="34" t="s">
        <v>8</v>
      </c>
      <c r="N3" s="34" t="s">
        <v>9</v>
      </c>
    </row>
    <row r="4" spans="2:14" x14ac:dyDescent="0.25">
      <c r="B4" s="1" t="s">
        <v>62</v>
      </c>
      <c r="C4" s="43" t="s">
        <v>71</v>
      </c>
      <c r="E4" s="36"/>
      <c r="F4" s="8">
        <f>COUNTIF(Reporte!A:A,G4)</f>
        <v>0</v>
      </c>
      <c r="G4" s="8" t="s">
        <v>10</v>
      </c>
      <c r="H4" s="8" t="s">
        <v>11</v>
      </c>
      <c r="K4" s="3"/>
      <c r="L4" s="8">
        <f>COUNTIF('Puntos de revisión(PR)'!A:A,M4)</f>
        <v>0</v>
      </c>
      <c r="M4" s="8" t="s">
        <v>10</v>
      </c>
      <c r="N4" s="8" t="s">
        <v>11</v>
      </c>
    </row>
    <row r="5" spans="2:14" x14ac:dyDescent="0.25">
      <c r="B5" s="1" t="s">
        <v>18</v>
      </c>
      <c r="C5" s="43" t="s">
        <v>19</v>
      </c>
      <c r="E5" s="37"/>
      <c r="F5" s="8">
        <f>COUNTIF(Reporte!A:A,G5)</f>
        <v>0</v>
      </c>
      <c r="G5" s="8" t="s">
        <v>12</v>
      </c>
      <c r="H5" s="8" t="s">
        <v>13</v>
      </c>
      <c r="K5" s="4"/>
      <c r="L5" s="8">
        <f>COUNTIF('Puntos de revisión(PR)'!A:A,M5)</f>
        <v>0</v>
      </c>
      <c r="M5" s="8" t="s">
        <v>12</v>
      </c>
      <c r="N5" s="8" t="s">
        <v>13</v>
      </c>
    </row>
    <row r="6" spans="2:14" x14ac:dyDescent="0.25">
      <c r="E6" s="38"/>
      <c r="F6" s="8">
        <f>COUNTIF(Reporte!A:A,G6)</f>
        <v>0</v>
      </c>
      <c r="G6" s="8" t="s">
        <v>14</v>
      </c>
      <c r="H6" s="8" t="s">
        <v>15</v>
      </c>
      <c r="K6" s="5"/>
      <c r="L6" s="8">
        <f>COUNTIF('Puntos de revisión(PR)'!A:A,M6)</f>
        <v>11</v>
      </c>
      <c r="M6" s="8" t="s">
        <v>14</v>
      </c>
      <c r="N6" s="8" t="s">
        <v>15</v>
      </c>
    </row>
    <row r="7" spans="2:14" x14ac:dyDescent="0.25">
      <c r="E7" s="39"/>
      <c r="F7" s="8">
        <f>COUNTIF(Reporte!A:A,G7)</f>
        <v>0</v>
      </c>
      <c r="G7" s="8" t="s">
        <v>16</v>
      </c>
      <c r="H7" s="8" t="s">
        <v>17</v>
      </c>
      <c r="K7" s="6"/>
      <c r="L7" s="8">
        <f>COUNTIF('Puntos de revisión(PR)'!A:A,M7)</f>
        <v>8</v>
      </c>
      <c r="M7" s="8" t="s">
        <v>16</v>
      </c>
      <c r="N7" s="8" t="s">
        <v>17</v>
      </c>
    </row>
    <row r="8" spans="2:14" x14ac:dyDescent="0.25">
      <c r="E8" s="23" t="s">
        <v>51</v>
      </c>
      <c r="F8" s="24">
        <f>SUM(F3:F7)</f>
        <v>1</v>
      </c>
      <c r="K8" s="23" t="s">
        <v>51</v>
      </c>
      <c r="L8" s="24">
        <f>SUM(L3:L7)</f>
        <v>19</v>
      </c>
      <c r="M8" s="24"/>
      <c r="N8" s="24"/>
    </row>
    <row r="11" spans="2:14" x14ac:dyDescent="0.25">
      <c r="C11" s="49"/>
    </row>
    <row r="13" spans="2:14" x14ac:dyDescent="0.25">
      <c r="B13" s="75" t="s">
        <v>53</v>
      </c>
      <c r="C13" s="75"/>
    </row>
    <row r="14" spans="2:14" ht="34.5" customHeight="1" x14ac:dyDescent="0.25">
      <c r="B14" s="76" t="s">
        <v>74</v>
      </c>
      <c r="C14" s="76"/>
    </row>
  </sheetData>
  <mergeCells count="4">
    <mergeCell ref="E2:H2"/>
    <mergeCell ref="K2:N2"/>
    <mergeCell ref="B13:C13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7229-43A6-4748-A437-8493281B3C5B}">
  <dimension ref="A1:I20"/>
  <sheetViews>
    <sheetView zoomScale="55" zoomScaleNormal="55" workbookViewId="0">
      <selection activeCell="A8" sqref="A8"/>
    </sheetView>
  </sheetViews>
  <sheetFormatPr baseColWidth="10" defaultRowHeight="15" x14ac:dyDescent="0.25"/>
  <cols>
    <col min="1" max="1" width="8.5703125" customWidth="1"/>
    <col min="2" max="2" width="7.28515625" customWidth="1"/>
    <col min="3" max="3" width="12.85546875" style="28" customWidth="1"/>
    <col min="5" max="5" width="44.28515625" customWidth="1"/>
    <col min="6" max="6" width="16.42578125" customWidth="1"/>
    <col min="7" max="7" width="55.140625" customWidth="1"/>
    <col min="8" max="8" width="23.7109375" customWidth="1"/>
    <col min="9" max="9" width="30.140625" customWidth="1"/>
  </cols>
  <sheetData>
    <row r="1" spans="1:9" s="10" customFormat="1" ht="14.25" x14ac:dyDescent="0.2">
      <c r="A1" s="1" t="s">
        <v>0</v>
      </c>
      <c r="B1" s="1" t="s">
        <v>1</v>
      </c>
      <c r="C1" s="26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9" t="s">
        <v>6</v>
      </c>
      <c r="I1" s="9" t="s">
        <v>7</v>
      </c>
    </row>
    <row r="2" spans="1:9" s="10" customFormat="1" ht="85.5" x14ac:dyDescent="0.2">
      <c r="A2" s="11" t="s">
        <v>16</v>
      </c>
      <c r="B2" s="12">
        <v>1</v>
      </c>
      <c r="C2" s="31"/>
      <c r="D2" s="32" t="s">
        <v>19</v>
      </c>
      <c r="E2" s="14" t="s">
        <v>20</v>
      </c>
      <c r="F2" s="41"/>
      <c r="G2" s="14" t="s">
        <v>47</v>
      </c>
      <c r="H2" s="14" t="s">
        <v>47</v>
      </c>
      <c r="I2" s="18"/>
    </row>
    <row r="3" spans="1:9" s="10" customFormat="1" ht="28.5" x14ac:dyDescent="0.2">
      <c r="A3" s="11" t="s">
        <v>14</v>
      </c>
      <c r="B3" s="63">
        <v>2</v>
      </c>
      <c r="C3" s="64"/>
      <c r="D3" s="65" t="s">
        <v>19</v>
      </c>
      <c r="E3" s="66" t="s">
        <v>21</v>
      </c>
      <c r="F3" s="67"/>
      <c r="G3" s="66" t="s">
        <v>22</v>
      </c>
      <c r="H3" s="68" t="s">
        <v>73</v>
      </c>
      <c r="I3" s="69"/>
    </row>
    <row r="4" spans="1:9" s="10" customFormat="1" ht="28.5" x14ac:dyDescent="0.2">
      <c r="A4" s="11" t="s">
        <v>14</v>
      </c>
      <c r="B4" s="44">
        <v>3</v>
      </c>
      <c r="C4" s="45"/>
      <c r="D4" s="46" t="s">
        <v>19</v>
      </c>
      <c r="E4" s="54" t="s">
        <v>63</v>
      </c>
      <c r="F4" s="47"/>
      <c r="G4" s="54" t="s">
        <v>23</v>
      </c>
      <c r="H4" s="62" t="s">
        <v>73</v>
      </c>
      <c r="I4" s="48"/>
    </row>
    <row r="5" spans="1:9" s="10" customFormat="1" ht="71.25" x14ac:dyDescent="0.2">
      <c r="A5" s="11" t="s">
        <v>16</v>
      </c>
      <c r="B5" s="12">
        <v>4</v>
      </c>
      <c r="C5" s="27"/>
      <c r="D5" s="32" t="s">
        <v>19</v>
      </c>
      <c r="E5" s="14" t="s">
        <v>65</v>
      </c>
      <c r="F5" s="41"/>
      <c r="G5" s="14" t="s">
        <v>24</v>
      </c>
      <c r="H5" s="14" t="s">
        <v>75</v>
      </c>
      <c r="I5" s="18"/>
    </row>
    <row r="6" spans="1:9" s="10" customFormat="1" ht="28.5" x14ac:dyDescent="0.2">
      <c r="A6" s="70" t="s">
        <v>14</v>
      </c>
      <c r="B6" s="63">
        <v>5</v>
      </c>
      <c r="C6" s="64"/>
      <c r="D6" s="65" t="s">
        <v>19</v>
      </c>
      <c r="E6" s="66" t="s">
        <v>25</v>
      </c>
      <c r="F6" s="67"/>
      <c r="G6" s="66" t="s">
        <v>26</v>
      </c>
      <c r="H6" s="68" t="s">
        <v>73</v>
      </c>
      <c r="I6" s="69"/>
    </row>
    <row r="7" spans="1:9" s="10" customFormat="1" ht="42.75" x14ac:dyDescent="0.2">
      <c r="A7" s="11" t="s">
        <v>14</v>
      </c>
      <c r="B7" s="44">
        <v>6</v>
      </c>
      <c r="C7" s="45"/>
      <c r="D7" s="46" t="s">
        <v>19</v>
      </c>
      <c r="E7" s="54" t="s">
        <v>27</v>
      </c>
      <c r="F7" s="47"/>
      <c r="G7" s="54" t="s">
        <v>28</v>
      </c>
      <c r="H7" s="62" t="s">
        <v>73</v>
      </c>
      <c r="I7" s="48"/>
    </row>
    <row r="8" spans="1:9" s="10" customFormat="1" ht="114" x14ac:dyDescent="0.2">
      <c r="A8" s="11" t="s">
        <v>16</v>
      </c>
      <c r="B8" s="12">
        <v>7</v>
      </c>
      <c r="C8" s="27"/>
      <c r="D8" s="32" t="s">
        <v>19</v>
      </c>
      <c r="E8" s="14" t="s">
        <v>29</v>
      </c>
      <c r="F8" s="41"/>
      <c r="G8" s="14" t="s">
        <v>30</v>
      </c>
      <c r="H8" s="18" t="s">
        <v>76</v>
      </c>
      <c r="I8" s="18"/>
    </row>
    <row r="9" spans="1:9" ht="28.5" x14ac:dyDescent="0.25">
      <c r="A9" s="70" t="s">
        <v>14</v>
      </c>
      <c r="B9" s="63">
        <v>8</v>
      </c>
      <c r="C9" s="64"/>
      <c r="D9" s="65" t="s">
        <v>19</v>
      </c>
      <c r="E9" s="66" t="s">
        <v>31</v>
      </c>
      <c r="F9" s="67"/>
      <c r="G9" s="66" t="s">
        <v>66</v>
      </c>
      <c r="H9" s="68" t="s">
        <v>73</v>
      </c>
      <c r="I9" s="69"/>
    </row>
    <row r="10" spans="1:9" ht="28.5" x14ac:dyDescent="0.25">
      <c r="A10" s="61" t="s">
        <v>14</v>
      </c>
      <c r="B10" s="55">
        <v>9</v>
      </c>
      <c r="C10" s="56"/>
      <c r="D10" s="57" t="s">
        <v>19</v>
      </c>
      <c r="E10" s="58" t="s">
        <v>32</v>
      </c>
      <c r="F10" s="59"/>
      <c r="G10" s="58" t="s">
        <v>67</v>
      </c>
      <c r="H10" s="62" t="s">
        <v>73</v>
      </c>
      <c r="I10" s="60"/>
    </row>
    <row r="11" spans="1:9" ht="28.5" x14ac:dyDescent="0.25">
      <c r="A11" s="11" t="s">
        <v>14</v>
      </c>
      <c r="B11" s="55">
        <v>10</v>
      </c>
      <c r="C11" s="56"/>
      <c r="D11" s="57" t="s">
        <v>19</v>
      </c>
      <c r="E11" s="58" t="s">
        <v>33</v>
      </c>
      <c r="F11" s="59"/>
      <c r="G11" s="58" t="s">
        <v>68</v>
      </c>
      <c r="H11" s="62" t="s">
        <v>73</v>
      </c>
      <c r="I11" s="60"/>
    </row>
    <row r="12" spans="1:9" ht="28.5" x14ac:dyDescent="0.25">
      <c r="A12" s="11" t="s">
        <v>16</v>
      </c>
      <c r="B12" s="12">
        <v>11</v>
      </c>
      <c r="C12" s="27"/>
      <c r="D12" s="32" t="s">
        <v>19</v>
      </c>
      <c r="E12" s="14" t="s">
        <v>34</v>
      </c>
      <c r="F12" s="41"/>
      <c r="G12" s="14" t="s">
        <v>37</v>
      </c>
      <c r="H12" s="18" t="s">
        <v>77</v>
      </c>
      <c r="I12" s="18"/>
    </row>
    <row r="13" spans="1:9" ht="28.5" x14ac:dyDescent="0.25">
      <c r="A13" s="11" t="s">
        <v>14</v>
      </c>
      <c r="B13" s="55">
        <v>12</v>
      </c>
      <c r="C13" s="56"/>
      <c r="D13" s="57" t="s">
        <v>19</v>
      </c>
      <c r="E13" s="58" t="s">
        <v>69</v>
      </c>
      <c r="F13" s="59"/>
      <c r="G13" s="58" t="s">
        <v>38</v>
      </c>
      <c r="H13" s="62" t="s">
        <v>73</v>
      </c>
      <c r="I13" s="60"/>
    </row>
    <row r="14" spans="1:9" ht="57" x14ac:dyDescent="0.25">
      <c r="A14" s="11" t="s">
        <v>14</v>
      </c>
      <c r="B14" s="55">
        <v>13</v>
      </c>
      <c r="C14" s="56"/>
      <c r="D14" s="57" t="s">
        <v>19</v>
      </c>
      <c r="E14" s="58" t="s">
        <v>35</v>
      </c>
      <c r="F14" s="59"/>
      <c r="G14" s="58" t="s">
        <v>39</v>
      </c>
      <c r="H14" s="62" t="s">
        <v>73</v>
      </c>
      <c r="I14" s="60"/>
    </row>
    <row r="15" spans="1:9" ht="28.5" x14ac:dyDescent="0.25">
      <c r="A15" s="11" t="s">
        <v>16</v>
      </c>
      <c r="B15" s="12">
        <v>14</v>
      </c>
      <c r="C15" s="27"/>
      <c r="D15" s="32" t="s">
        <v>19</v>
      </c>
      <c r="E15" s="14" t="s">
        <v>36</v>
      </c>
      <c r="F15" s="41"/>
      <c r="G15" s="14" t="s">
        <v>41</v>
      </c>
      <c r="H15" s="18"/>
      <c r="I15" s="18"/>
    </row>
    <row r="16" spans="1:9" ht="28.5" x14ac:dyDescent="0.25">
      <c r="A16" s="11" t="s">
        <v>14</v>
      </c>
      <c r="B16" s="55">
        <v>15</v>
      </c>
      <c r="C16" s="56"/>
      <c r="D16" s="57" t="s">
        <v>19</v>
      </c>
      <c r="E16" s="58" t="s">
        <v>40</v>
      </c>
      <c r="F16" s="59"/>
      <c r="G16" s="58" t="s">
        <v>70</v>
      </c>
      <c r="H16" s="62" t="s">
        <v>73</v>
      </c>
      <c r="I16" s="62"/>
    </row>
    <row r="17" spans="1:9" ht="28.5" x14ac:dyDescent="0.25">
      <c r="A17" s="11" t="s">
        <v>14</v>
      </c>
      <c r="B17" s="63">
        <v>16</v>
      </c>
      <c r="C17" s="64"/>
      <c r="D17" s="65" t="s">
        <v>19</v>
      </c>
      <c r="E17" s="66" t="s">
        <v>42</v>
      </c>
      <c r="F17" s="67"/>
      <c r="G17" s="66" t="s">
        <v>43</v>
      </c>
      <c r="H17" s="68" t="s">
        <v>73</v>
      </c>
      <c r="I17" s="68"/>
    </row>
    <row r="18" spans="1:9" ht="42.75" x14ac:dyDescent="0.25">
      <c r="A18" s="11" t="s">
        <v>16</v>
      </c>
      <c r="B18" s="12">
        <v>17</v>
      </c>
      <c r="C18" s="27"/>
      <c r="D18" s="32" t="s">
        <v>19</v>
      </c>
      <c r="E18" s="14" t="s">
        <v>55</v>
      </c>
      <c r="F18" s="41"/>
      <c r="G18" s="14" t="s">
        <v>56</v>
      </c>
      <c r="H18" s="40" t="s">
        <v>78</v>
      </c>
      <c r="I18" s="40"/>
    </row>
    <row r="19" spans="1:9" ht="71.25" x14ac:dyDescent="0.25">
      <c r="A19" s="11" t="s">
        <v>16</v>
      </c>
      <c r="B19" s="12">
        <v>18</v>
      </c>
      <c r="C19" s="27"/>
      <c r="D19" s="32" t="s">
        <v>19</v>
      </c>
      <c r="E19" s="14" t="s">
        <v>57</v>
      </c>
      <c r="F19" s="41"/>
      <c r="G19" s="14" t="s">
        <v>58</v>
      </c>
      <c r="H19" s="40" t="s">
        <v>79</v>
      </c>
      <c r="I19" s="40"/>
    </row>
    <row r="20" spans="1:9" ht="87.75" customHeight="1" x14ac:dyDescent="0.25">
      <c r="A20" s="11" t="s">
        <v>16</v>
      </c>
      <c r="B20" s="12">
        <v>19</v>
      </c>
      <c r="C20" s="27"/>
      <c r="D20" s="32" t="s">
        <v>19</v>
      </c>
      <c r="E20" s="14" t="s">
        <v>61</v>
      </c>
      <c r="F20" s="41"/>
      <c r="G20" s="14" t="s">
        <v>59</v>
      </c>
      <c r="H20" s="40"/>
      <c r="I20" s="40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7B21DE2-9523-4240-84AA-37BFC4B43173}">
            <xm:f>NOT(ISERROR(SEARCH(Resumen!$G$7,A2)))</xm:f>
            <xm:f>Resumen!$G$7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6EB24157-FB24-46FA-8EA5-5DA136C1F1A4}">
            <xm:f>NOT(ISERROR(SEARCH(Resumen!$G$6,A2)))</xm:f>
            <xm:f>Resumen!$G$6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14:cfRule type="containsText" priority="3" operator="containsText" id="{B97EDF89-EF72-4027-84AB-6BBFB542F195}">
            <xm:f>NOT(ISERROR(SEARCH(Resumen!$G$5,A2)))</xm:f>
            <xm:f>Resumen!$G$5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A29A451A-FF3A-48B2-B741-8917AC0693DD}">
            <xm:f>NOT(ISERROR(SEARCH(Resumen!$G$4,A2)))</xm:f>
            <xm:f>Resumen!$G$4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D71FA907-8DE4-4C47-9FBD-E74E3B6E5637}">
            <xm:f>NOT(ISERROR(SEARCH(Resumen!$G$3,A2)))</xm:f>
            <xm:f>Resumen!$G$3</xm:f>
            <x14:dxf>
              <fill>
                <patternFill>
                  <bgColor theme="0"/>
                </patternFill>
              </fill>
            </x14:dxf>
          </x14:cfRule>
          <xm:sqref>A2:A20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3B74E1-6699-45C6-A94E-43FE3F1D4E78}">
          <x14:formula1>
            <xm:f>Resumen!$G$3:$G$7</xm:f>
          </x14:formula1>
          <xm:sqref>A2:A20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5F8-8E74-46D6-9008-B84EDD086E01}">
  <dimension ref="A1:I2"/>
  <sheetViews>
    <sheetView showGridLines="0" tabSelected="1" zoomScale="130" zoomScaleNormal="130" workbookViewId="0">
      <selection activeCell="E6" sqref="E6"/>
    </sheetView>
  </sheetViews>
  <sheetFormatPr baseColWidth="10" defaultRowHeight="15" x14ac:dyDescent="0.25"/>
  <cols>
    <col min="1" max="1" width="8.140625" style="49" customWidth="1"/>
    <col min="2" max="2" width="8.28515625" style="24" customWidth="1"/>
    <col min="3" max="3" width="12.42578125" style="25" customWidth="1"/>
    <col min="4" max="4" width="45" style="49" customWidth="1"/>
    <col min="5" max="5" width="27.5703125" style="49" customWidth="1"/>
    <col min="6" max="6" width="47.5703125" style="49" customWidth="1"/>
    <col min="7" max="7" width="22.85546875" style="21" customWidth="1"/>
    <col min="8" max="8" width="30.7109375" style="21" customWidth="1"/>
    <col min="9" max="9" width="35.42578125" style="49" customWidth="1"/>
    <col min="10" max="16384" width="11.42578125" style="49"/>
  </cols>
  <sheetData>
    <row r="1" spans="1:9" x14ac:dyDescent="0.25">
      <c r="A1" s="9" t="s">
        <v>0</v>
      </c>
      <c r="B1" s="9" t="s">
        <v>1</v>
      </c>
      <c r="C1" s="29" t="s">
        <v>2</v>
      </c>
      <c r="D1" s="9" t="s">
        <v>3</v>
      </c>
      <c r="E1" s="9" t="s">
        <v>4</v>
      </c>
      <c r="F1" s="9" t="s">
        <v>5</v>
      </c>
      <c r="G1" s="19" t="s">
        <v>6</v>
      </c>
      <c r="H1" s="19" t="s">
        <v>7</v>
      </c>
      <c r="I1" s="19" t="s">
        <v>64</v>
      </c>
    </row>
    <row r="2" spans="1:9" ht="120" x14ac:dyDescent="0.25">
      <c r="A2" s="11" t="s">
        <v>8</v>
      </c>
      <c r="B2" s="50">
        <v>1</v>
      </c>
      <c r="C2" s="51"/>
      <c r="D2" s="52" t="s">
        <v>72</v>
      </c>
      <c r="E2" s="53" t="s">
        <v>71</v>
      </c>
      <c r="F2" s="52" t="s">
        <v>80</v>
      </c>
      <c r="G2" s="53"/>
      <c r="H2" s="53"/>
      <c r="I2" s="71"/>
    </row>
  </sheetData>
  <phoneticPr fontId="8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483EAF6-7388-4F05-9748-A49EE6007756}">
            <xm:f>NOT(ISERROR(SEARCH(Resumen!$G$7,A2)))</xm:f>
            <xm:f>Resumen!$G$7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DAE4534A-F064-459F-B4A5-8FEAD38B467E}">
            <xm:f>NOT(ISERROR(SEARCH(Resumen!$G$6,A2)))</xm:f>
            <xm:f>Resumen!$G$6</xm:f>
            <x14:dxf>
              <font>
                <color theme="0"/>
              </font>
              <fill>
                <patternFill>
                  <bgColor theme="0" tint="-0.34998626667073579"/>
                </patternFill>
              </fill>
            </x14:dxf>
          </x14:cfRule>
          <x14:cfRule type="containsText" priority="3" operator="containsText" id="{16DB7712-EF77-4898-89ED-0F212D19FF94}">
            <xm:f>NOT(ISERROR(SEARCH(Resumen!$G$5,A2)))</xm:f>
            <xm:f>Resumen!$G$5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AFC5C82-228E-4118-9396-07CE03D788E5}">
            <xm:f>NOT(ISERROR(SEARCH(Resumen!$G$4,A2)))</xm:f>
            <xm:f>Resumen!$G$4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FB72A27A-A04A-40E6-88BE-B55365A4AB50}">
            <xm:f>NOT(ISERROR(SEARCH(Resumen!$G$3,A2)))</xm:f>
            <xm:f>Resumen!$G$3</xm:f>
            <x14:dxf>
              <fill>
                <patternFill>
                  <bgColor theme="0"/>
                </patternFill>
              </fill>
            </x14:dxf>
          </x14:cfRule>
          <xm:sqref>A2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7F8483-735C-4CD3-9EFB-43C54D1FE884}">
          <x14:formula1>
            <xm:f>Resumen!$G$3:$G$7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CD7E-64D6-422F-937E-228BFC4DEC4D}">
  <dimension ref="A1:F18"/>
  <sheetViews>
    <sheetView workbookViewId="0">
      <selection activeCell="C32" sqref="C32:C39"/>
    </sheetView>
  </sheetViews>
  <sheetFormatPr baseColWidth="10" defaultRowHeight="15" x14ac:dyDescent="0.25"/>
  <cols>
    <col min="2" max="2" width="14.7109375" customWidth="1"/>
    <col min="3" max="3" width="70" customWidth="1"/>
    <col min="4" max="4" width="78.140625" customWidth="1"/>
    <col min="5" max="5" width="25.7109375" customWidth="1"/>
    <col min="6" max="6" width="34.7109375" customWidth="1"/>
  </cols>
  <sheetData>
    <row r="1" spans="1:6" x14ac:dyDescent="0.25">
      <c r="A1" s="9" t="s">
        <v>1</v>
      </c>
      <c r="B1" s="9" t="s">
        <v>2</v>
      </c>
      <c r="C1" s="9" t="s">
        <v>3</v>
      </c>
      <c r="D1" s="9" t="s">
        <v>5</v>
      </c>
      <c r="E1" s="9" t="s">
        <v>46</v>
      </c>
    </row>
    <row r="2" spans="1:6" ht="105" x14ac:dyDescent="0.25">
      <c r="A2" s="8">
        <v>1</v>
      </c>
      <c r="B2" s="30"/>
      <c r="C2" s="7" t="s">
        <v>52</v>
      </c>
      <c r="D2" s="20" t="s">
        <v>48</v>
      </c>
      <c r="E2" s="2"/>
      <c r="F2" s="21" t="s">
        <v>60</v>
      </c>
    </row>
    <row r="3" spans="1:6" x14ac:dyDescent="0.25">
      <c r="A3" s="24"/>
      <c r="B3" s="24"/>
    </row>
    <row r="4" spans="1:6" x14ac:dyDescent="0.25">
      <c r="A4" s="24"/>
      <c r="B4" s="24"/>
    </row>
    <row r="5" spans="1:6" x14ac:dyDescent="0.25">
      <c r="A5" s="24"/>
      <c r="B5" s="24"/>
    </row>
    <row r="6" spans="1:6" x14ac:dyDescent="0.25">
      <c r="A6" s="24"/>
      <c r="B6" s="24"/>
    </row>
    <row r="7" spans="1:6" x14ac:dyDescent="0.25">
      <c r="A7" s="24"/>
      <c r="B7" s="24"/>
    </row>
    <row r="8" spans="1:6" x14ac:dyDescent="0.25">
      <c r="A8" s="24"/>
      <c r="B8" s="24"/>
    </row>
    <row r="9" spans="1:6" x14ac:dyDescent="0.25">
      <c r="A9" s="24"/>
      <c r="B9" s="24"/>
    </row>
    <row r="10" spans="1:6" x14ac:dyDescent="0.25">
      <c r="A10" s="24"/>
      <c r="B10" s="24"/>
    </row>
    <row r="11" spans="1:6" x14ac:dyDescent="0.25">
      <c r="A11" s="24"/>
      <c r="B11" s="24"/>
    </row>
    <row r="12" spans="1:6" x14ac:dyDescent="0.25">
      <c r="A12" s="24"/>
      <c r="B12" s="24"/>
    </row>
    <row r="13" spans="1:6" x14ac:dyDescent="0.25">
      <c r="A13" s="24"/>
      <c r="B13" s="24"/>
    </row>
    <row r="14" spans="1:6" x14ac:dyDescent="0.25">
      <c r="A14" s="24"/>
      <c r="B14" s="24"/>
    </row>
    <row r="15" spans="1:6" x14ac:dyDescent="0.25">
      <c r="A15" s="24"/>
      <c r="B15" s="24"/>
    </row>
    <row r="16" spans="1:6" x14ac:dyDescent="0.25">
      <c r="A16" s="24"/>
      <c r="B16" s="24"/>
    </row>
    <row r="17" spans="1:2" x14ac:dyDescent="0.25">
      <c r="A17" s="24"/>
      <c r="B17" s="24"/>
    </row>
    <row r="18" spans="1:2" x14ac:dyDescent="0.25">
      <c r="A18" s="24"/>
      <c r="B18" s="24"/>
    </row>
  </sheetData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3073" r:id="rId4">
          <objectPr defaultSize="0" autoPict="0" r:id="rId5">
            <anchor moveWithCells="1">
              <from>
                <xdr:col>4</xdr:col>
                <xdr:colOff>400050</xdr:colOff>
                <xdr:row>1</xdr:row>
                <xdr:rowOff>123825</xdr:rowOff>
              </from>
              <to>
                <xdr:col>4</xdr:col>
                <xdr:colOff>1238250</xdr:colOff>
                <xdr:row>1</xdr:row>
                <xdr:rowOff>666750</xdr:rowOff>
              </to>
            </anchor>
          </objectPr>
        </oleObject>
      </mc:Choice>
      <mc:Fallback>
        <oleObject progId="Word.Document.12" dvAspect="DVASPECT_ICON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2626-48E5-4794-80A0-5ACC1C33A382}">
  <sheetPr>
    <tabColor rgb="FFFFC000"/>
  </sheetPr>
  <dimension ref="A1:F5"/>
  <sheetViews>
    <sheetView zoomScale="70" zoomScaleNormal="70" workbookViewId="0">
      <selection activeCell="C13" sqref="C13"/>
    </sheetView>
  </sheetViews>
  <sheetFormatPr baseColWidth="10" defaultRowHeight="15" x14ac:dyDescent="0.25"/>
  <cols>
    <col min="1" max="1" width="8" customWidth="1"/>
    <col min="2" max="2" width="58.85546875" customWidth="1"/>
    <col min="3" max="3" width="59.85546875" customWidth="1"/>
    <col min="4" max="4" width="47.85546875" customWidth="1"/>
    <col min="5" max="5" width="51.85546875" customWidth="1"/>
    <col min="6" max="6" width="17.140625" customWidth="1"/>
  </cols>
  <sheetData>
    <row r="1" spans="1:6" x14ac:dyDescent="0.25">
      <c r="A1" s="9" t="s">
        <v>1</v>
      </c>
      <c r="B1" s="9" t="s">
        <v>3</v>
      </c>
      <c r="C1" s="9" t="s">
        <v>5</v>
      </c>
      <c r="D1" s="15" t="s">
        <v>44</v>
      </c>
      <c r="E1" s="15" t="s">
        <v>45</v>
      </c>
      <c r="F1" s="15" t="s">
        <v>46</v>
      </c>
    </row>
    <row r="2" spans="1:6" ht="73.5" customHeight="1" x14ac:dyDescent="0.25">
      <c r="A2" s="8">
        <v>1</v>
      </c>
      <c r="B2" s="7"/>
      <c r="C2" s="7"/>
      <c r="D2" s="17"/>
      <c r="E2" s="17"/>
      <c r="F2" s="16"/>
    </row>
    <row r="3" spans="1:6" ht="41.25" customHeight="1" x14ac:dyDescent="0.25">
      <c r="A3" s="8">
        <v>2</v>
      </c>
      <c r="B3" s="13"/>
      <c r="C3" s="14"/>
      <c r="D3" s="14"/>
      <c r="E3" s="17"/>
      <c r="F3" s="16"/>
    </row>
    <row r="5" spans="1:6" x14ac:dyDescent="0.25">
      <c r="B5" s="33" t="s">
        <v>49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Puntos de revisión(PR)</vt:lpstr>
      <vt:lpstr>Reporte</vt:lpstr>
      <vt:lpstr>Evidencia</vt:lpstr>
      <vt:lpstr>Defectos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LAPAXSIS-25</dc:creator>
  <cp:lastModifiedBy>House</cp:lastModifiedBy>
  <dcterms:created xsi:type="dcterms:W3CDTF">2021-01-12T18:59:21Z</dcterms:created>
  <dcterms:modified xsi:type="dcterms:W3CDTF">2022-11-03T13:49:45Z</dcterms:modified>
</cp:coreProperties>
</file>