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622288.FOUNDATION\OneDrive - Metropolitan Police\FOI - .DIS LOG\Week Ending - 10.04.2022\"/>
    </mc:Choice>
  </mc:AlternateContent>
  <bookViews>
    <workbookView xWindow="120" yWindow="120" windowWidth="15180" windowHeight="8840"/>
  </bookViews>
  <sheets>
    <sheet name="Cover Sheet" sheetId="11" r:id="rId1"/>
    <sheet name="Notes" sheetId="7" r:id="rId2"/>
    <sheet name="Table" sheetId="12" r:id="rId3"/>
  </sheets>
  <definedNames>
    <definedName name="_xlnm.Print_Area" localSheetId="0">'Cover Sheet'!$A$1:$D$23</definedName>
    <definedName name="_xlnm.Print_Area" localSheetId="1">Notes!$A$1:$M$28</definedName>
    <definedName name="_xlnm.Print_Area" localSheetId="2">Table!$A$1:$P$68</definedName>
  </definedNames>
  <calcPr calcId="162913"/>
</workbook>
</file>

<file path=xl/calcChain.xml><?xml version="1.0" encoding="utf-8"?>
<calcChain xmlns="http://schemas.openxmlformats.org/spreadsheetml/2006/main">
  <c r="C12" i="11" l="1"/>
  <c r="C9" i="11" l="1"/>
</calcChain>
</file>

<file path=xl/sharedStrings.xml><?xml version="1.0" encoding="utf-8"?>
<sst xmlns="http://schemas.openxmlformats.org/spreadsheetml/2006/main" count="86" uniqueCount="80">
  <si>
    <t>Protective Marking</t>
  </si>
  <si>
    <t>Suitable for Publication Scheme</t>
  </si>
  <si>
    <t>Summary</t>
  </si>
  <si>
    <t>Date Created</t>
  </si>
  <si>
    <t>Creating Branch / Directorate</t>
  </si>
  <si>
    <t>Notes</t>
  </si>
  <si>
    <t>Review Date</t>
  </si>
  <si>
    <t xml:space="preserve">FOIA/MOPAC Ref Number </t>
  </si>
  <si>
    <t>MetHQ - Information and Insight</t>
  </si>
  <si>
    <t>Grand Total</t>
  </si>
  <si>
    <t>Burglary</t>
  </si>
  <si>
    <t>Caveats</t>
  </si>
  <si>
    <t>01/01/2019 to 31/01/2022</t>
  </si>
  <si>
    <t>01/FOI/22/022936</t>
  </si>
  <si>
    <t>This report uses LIVE DATA extracted from: CRIS SAP BI</t>
  </si>
  <si>
    <t>Date Live data was extracted: 03/02/2022</t>
  </si>
  <si>
    <t>Violence Against the Person</t>
  </si>
  <si>
    <t>Sexual Offences</t>
  </si>
  <si>
    <t>Robbery</t>
  </si>
  <si>
    <t>Vehicle Offences</t>
  </si>
  <si>
    <t>Theft</t>
  </si>
  <si>
    <t>Arson and Criminal Damage</t>
  </si>
  <si>
    <t>Drug Offences</t>
  </si>
  <si>
    <t>Possession of Weapons</t>
  </si>
  <si>
    <t>Public Order Offences</t>
  </si>
  <si>
    <t>Miscellaneous Crimes Against Society</t>
  </si>
  <si>
    <t>2019</t>
  </si>
  <si>
    <t>2020</t>
  </si>
  <si>
    <t>2021</t>
  </si>
  <si>
    <t>2022</t>
  </si>
  <si>
    <t>Recorded between 01/01/2019 and 31/01/2022.</t>
  </si>
  <si>
    <t>Yes</t>
  </si>
  <si>
    <t>OFFICIAL</t>
  </si>
  <si>
    <t>Borough</t>
  </si>
  <si>
    <t>Barking &amp;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</si>
  <si>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</si>
  <si>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</si>
  <si>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</si>
  <si>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</si>
  <si>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</si>
  <si>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</si>
  <si>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</si>
  <si>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</si>
  <si>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</si>
  <si>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</si>
  <si>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&amp; Fulham</t>
  </si>
  <si>
    <t>Haringey</t>
  </si>
  <si>
    <t>Harrow</t>
  </si>
  <si>
    <t>Havering</t>
  </si>
  <si>
    <t>Heathrow</t>
  </si>
  <si>
    <t>Hillingdon</t>
  </si>
  <si>
    <t>Hounslow</t>
  </si>
  <si>
    <t>Islington</t>
  </si>
  <si>
    <t>Kensington &amp;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</si>
  <si>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</si>
  <si>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</si>
  <si>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</si>
  <si>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</si>
  <si>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</si>
  <si>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</si>
  <si>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</si>
  <si>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</si>
  <si>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</si>
  <si>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</si>
  <si>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</si>
  <si>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</si>
  <si>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</si>
  <si>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People Proceeded Against Aged between 13 and 19, broken down by Borough.</t>
  </si>
  <si>
    <t>Tables have been broken down by Category Offence and by Borough.</t>
  </si>
  <si>
    <t>Category Offence</t>
  </si>
  <si>
    <t>People Proceeded Against Aged between 13 and 19, broken down by Category Offence.</t>
  </si>
  <si>
    <t>People Proceeded Against for All Crimes between the ages of 13 and 19</t>
  </si>
  <si>
    <t>A Standard People Proceeded Against Run was used, with the age filtered between 13 and 19 as requested by the applicant.</t>
  </si>
  <si>
    <t>Please note: Proceedings Date has been used in the People Proceeded Against run, showing the date a proceedings type was entered onto the Crime Record.</t>
  </si>
  <si>
    <t>Please note: all crimes entered as blank have been removed, this accounts for 1 Person Proceeded Against.</t>
  </si>
  <si>
    <t>Please note any Homicide offences (murder, manslaughter, infanticide and corporate manslaughter) would be included in the major category of Violence Against the Person</t>
  </si>
  <si>
    <r>
      <t>IMPORTANT:</t>
    </r>
    <r>
      <rPr>
        <b/>
        <sz val="11"/>
        <color indexed="10"/>
        <rFont val="Arial"/>
        <family val="2"/>
      </rPr>
      <t xml:space="preserve"> </t>
    </r>
    <r>
      <rPr>
        <sz val="11"/>
        <rFont val="Arial"/>
        <family val="2"/>
      </rPr>
      <t>Please ensure that the Notes Page is read in conjunction with the data in this report to ensure that it is interpreted correctly.</t>
    </r>
  </si>
  <si>
    <r>
      <t xml:space="preserve">Source System: </t>
    </r>
    <r>
      <rPr>
        <sz val="11"/>
        <rFont val="Arial"/>
        <family val="2"/>
      </rPr>
      <t>The live data for this report was extracted from CRIS SAP BI on 03/02/2022.</t>
    </r>
  </si>
  <si>
    <r>
      <t xml:space="preserve">Date Range: </t>
    </r>
    <r>
      <rPr>
        <sz val="11"/>
        <rFont val="Arial"/>
        <family val="2"/>
      </rPr>
      <t>The date range for this report was set between 01/01/2019 and 31/01/2022.</t>
    </r>
  </si>
  <si>
    <r>
      <t xml:space="preserve">Definition: </t>
    </r>
    <r>
      <rPr>
        <sz val="11"/>
        <rFont val="Arial"/>
        <family val="2"/>
      </rPr>
      <t>This data shows a count of People Proceeded Against between the ages of 13 and 19, and the Offence Type.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</si>
</sst>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color indexed="10"/>
      <name val="Arial"/>
      <family val="2"/>
    </font>
    <font>
      <b/>
      <u/>
      <sz val="11"/>
      <name val="Arial"/>
      <family val="2"/>
    </font>
    <font>
      <b/>
      <sz val="11"/>
      <color theme="0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5EB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5EB4"/>
      </right>
      <top/>
      <bottom/>
      <diagonal/>
    </border>
    <border>
      <left style="thin">
        <color rgb="FF005EB4"/>
      </left>
      <right style="thin">
        <color rgb="FF005EB4"/>
      </right>
      <top/>
      <bottom/>
      <diagonal/>
    </border>
    <border>
      <left style="thin">
        <color rgb="FF005EB4"/>
      </left>
      <right style="thin">
        <color rgb="FF005EB4"/>
      </right>
      <top/>
      <bottom style="thin">
        <color rgb="FF005EB4"/>
      </bottom>
      <diagonal/>
    </border>
  </borders>
  <cellStyleXfs count="2">
    <xf numFmtId="0" fontId="0" fillId="0" borderId="0"/>
    <xf numFmtId="0" fontId="3" fillId="0" borderId="0"/>
  </cellStyleXfs>
  <cellXfs count="45">
    <xf numFmtId="0" fontId="0" fillId="0" borderId="0" xfId="0"/>
    <xf numFmtId="0" fontId="3" fillId="2" borderId="0" xfId="1" applyFill="1"/>
    <xf numFmtId="0" fontId="3" fillId="2" borderId="1" xfId="1" applyFill="1" applyBorder="1" applyAlignment="1">
      <alignment vertical="center" wrapText="1"/>
    </xf>
    <xf numFmtId="0" fontId="3" fillId="0" borderId="1" xfId="1" applyFill="1" applyBorder="1" applyAlignment="1">
      <alignment vertical="center" wrapText="1"/>
    </xf>
    <xf numFmtId="0" fontId="3" fillId="2" borderId="0" xfId="1" applyFill="1" applyBorder="1" applyAlignment="1">
      <alignment vertical="center" wrapText="1"/>
    </xf>
    <xf numFmtId="14" fontId="3" fillId="2" borderId="0" xfId="1" applyNumberFormat="1" applyFill="1" applyBorder="1" applyAlignment="1">
      <alignment horizontal="left" vertical="center" wrapText="1"/>
    </xf>
    <xf numFmtId="0" fontId="2" fillId="2" borderId="0" xfId="1" applyFont="1" applyFill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3" fillId="2" borderId="1" xfId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/>
    </xf>
    <xf numFmtId="1" fontId="3" fillId="2" borderId="1" xfId="1" applyNumberForma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vertical="center" wrapText="1"/>
    </xf>
    <xf numFmtId="0" fontId="7" fillId="0" borderId="0" xfId="1" applyNumberFormat="1" applyFont="1" applyFill="1" applyAlignment="1">
      <alignment horizontal="left"/>
    </xf>
    <xf numFmtId="0" fontId="8" fillId="0" borderId="0" xfId="1" applyNumberFormat="1" applyFont="1" applyFill="1" applyAlignment="1">
      <alignment horizontal="left"/>
    </xf>
    <xf numFmtId="0" fontId="7" fillId="0" borderId="0" xfId="1" applyNumberFormat="1" applyFont="1" applyFill="1" applyAlignment="1">
      <alignment horizontal="center"/>
    </xf>
    <xf numFmtId="0" fontId="5" fillId="0" borderId="0" xfId="1" applyNumberFormat="1" applyFont="1" applyFill="1" applyAlignment="1">
      <alignment horizontal="left"/>
    </xf>
    <xf numFmtId="0" fontId="7" fillId="0" borderId="0" xfId="1" applyFont="1" applyAlignment="1">
      <alignment horizontal="center"/>
    </xf>
    <xf numFmtId="0" fontId="10" fillId="0" borderId="0" xfId="0" applyFont="1" applyBorder="1"/>
    <xf numFmtId="0" fontId="11" fillId="5" borderId="3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left"/>
    </xf>
    <xf numFmtId="0" fontId="7" fillId="0" borderId="3" xfId="0" applyNumberFormat="1" applyFont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5" borderId="4" xfId="0" applyNumberFormat="1" applyFont="1" applyFill="1" applyBorder="1" applyAlignment="1">
      <alignment horizontal="center"/>
    </xf>
    <xf numFmtId="0" fontId="7" fillId="0" borderId="0" xfId="0" applyFont="1" applyAlignment="1"/>
    <xf numFmtId="0" fontId="10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/>
    </xf>
    <xf numFmtId="0" fontId="7" fillId="0" borderId="0" xfId="0" applyNumberFormat="1" applyFont="1" applyAlignment="1">
      <alignment horizontal="left"/>
    </xf>
    <xf numFmtId="0" fontId="7" fillId="0" borderId="0" xfId="0" applyNumberFormat="1" applyFont="1" applyFill="1" applyAlignment="1">
      <alignment horizontal="left"/>
    </xf>
    <xf numFmtId="0" fontId="10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3" borderId="0" xfId="1" applyFont="1" applyFill="1" applyAlignment="1"/>
    <xf numFmtId="0" fontId="4" fillId="4" borderId="0" xfId="1" applyFont="1" applyFill="1" applyAlignment="1">
      <alignment vertical="center"/>
    </xf>
    <xf numFmtId="0" fontId="1" fillId="2" borderId="0" xfId="1" applyFont="1" applyFill="1" applyAlignment="1">
      <alignment vertical="center"/>
    </xf>
    <xf numFmtId="0" fontId="3" fillId="2" borderId="0" xfId="1" applyFill="1" applyAlignment="1">
      <alignment vertical="center"/>
    </xf>
    <xf numFmtId="0" fontId="1" fillId="0" borderId="0" xfId="1" applyFont="1" applyAlignment="1">
      <alignment vertical="center"/>
    </xf>
    <xf numFmtId="14" fontId="3" fillId="0" borderId="1" xfId="1" applyNumberFormat="1" applyFont="1" applyFill="1" applyBorder="1" applyAlignment="1">
      <alignment horizontal="left" vertical="center" wrapText="1"/>
    </xf>
    <xf numFmtId="14" fontId="2" fillId="2" borderId="1" xfId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14">
    <dxf>
      <border>
        <right style="thin">
          <color auto="1"/>
        </right>
        <top/>
      </border>
    </dxf>
    <dxf>
      <font>
        <b/>
        <i val="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ont>
        <b/>
        <i val="0"/>
        <color theme="0"/>
      </font>
      <fill>
        <patternFill>
          <bgColor rgb="FF005EB4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5EB4"/>
        </patternFill>
      </fill>
      <border>
        <left style="thin">
          <color rgb="FF005EB4"/>
        </left>
        <right style="thin">
          <color rgb="FF005EB4"/>
        </right>
        <top/>
        <bottom style="thin">
          <color rgb="FF005EB4"/>
        </bottom>
      </border>
    </dxf>
    <dxf>
      <font>
        <b/>
        <i val="0"/>
        <color theme="0"/>
      </font>
      <fill>
        <patternFill>
          <bgColor rgb="FF005EB4"/>
        </patternFill>
      </fill>
      <border>
        <left/>
        <top/>
      </border>
    </dxf>
    <dxf>
      <border>
        <left style="thin">
          <color rgb="FF005EB4"/>
        </left>
        <right style="thin">
          <color rgb="FF005EB4"/>
        </right>
        <top style="thin">
          <color rgb="FF005EB4"/>
        </top>
        <bottom style="thin">
          <color rgb="FF005EB4"/>
        </bottom>
        <vertical style="thin">
          <color rgb="FF005EB4"/>
        </vertical>
      </border>
    </dxf>
  </dxfs>
  <tableStyles count="2" defaultTableStyle="TableStyleMedium2" defaultPivotStyle="PivotStyleLight16">
    <tableStyle name="PivotTable Style SAS Blue" table="0" count="10">
      <tableStyleElement type="wholeTable" dxfId="13"/>
      <tableStyleElement type="headerRow" dxfId="12"/>
      <tableStyleElement type="totalRow" dxfId="11"/>
      <tableStyleElement type="firstColumn" dxfId="10"/>
      <tableStyleElement type="firstSubtotalRow" dxfId="9"/>
      <tableStyleElement type="secondSubtotalRow" dxfId="8"/>
      <tableStyleElement type="thirdSubtotalRow" dxfId="7"/>
      <tableStyleElement type="firstRowSubheading" dxfId="6"/>
      <tableStyleElement type="secondRowSubheading" dxfId="5"/>
      <tableStyleElement type="thirdRowSubheading" dxfId="4"/>
    </tableStyle>
    <tableStyle name="PivotTable Style SAS Clear" table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142875</xdr:rowOff>
    </xdr:to>
    <xdr:sp macro="" textlink="">
      <xdr:nvSpPr>
        <xdr:cNvPr id="2" name="AutoShape 1" descr="MPSRGBDOI"/>
        <xdr:cNvSpPr>
          <a:spLocks noChangeAspect="1" noChangeArrowheads="1"/>
        </xdr:cNvSpPr>
      </xdr:nvSpPr>
      <xdr:spPr bwMode="auto">
        <a:xfrm>
          <a:off x="0" y="323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142875</xdr:rowOff>
    </xdr:to>
    <xdr:sp macro="" textlink="">
      <xdr:nvSpPr>
        <xdr:cNvPr id="3" name="AutoShape 7" descr="MPSRGBDOI"/>
        <xdr:cNvSpPr>
          <a:spLocks noChangeAspect="1" noChangeArrowheads="1"/>
        </xdr:cNvSpPr>
      </xdr:nvSpPr>
      <xdr:spPr bwMode="auto">
        <a:xfrm>
          <a:off x="0" y="323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C17"/>
  <sheetViews>
    <sheetView tabSelected="1" zoomScale="80" zoomScaleNormal="80" zoomScaleSheetLayoutView="100" workbookViewId="0"/>
  </sheetViews>
  <sheetFormatPr defaultRowHeight="12.5" x14ac:dyDescent="0.25"/>
  <cols>
    <col min="1" max="1" width="9.1796875" style="1"/>
    <col min="2" max="2" width="27.453125" style="1" customWidth="1"/>
    <col min="3" max="3" width="64.1796875" style="1" customWidth="1"/>
    <col min="4" max="250" width="9.1796875" style="1"/>
    <col min="251" max="251" width="12.54296875" style="1" customWidth="1"/>
    <col min="252" max="252" width="27.453125" style="1" customWidth="1"/>
    <col min="253" max="506" width="9.1796875" style="1"/>
    <col min="507" max="507" width="12.54296875" style="1" customWidth="1"/>
    <col min="508" max="508" width="27.453125" style="1" customWidth="1"/>
    <col min="509" max="762" width="9.1796875" style="1"/>
    <col min="763" max="763" width="12.54296875" style="1" customWidth="1"/>
    <col min="764" max="764" width="27.453125" style="1" customWidth="1"/>
    <col min="765" max="1018" width="9.1796875" style="1"/>
    <col min="1019" max="1019" width="12.54296875" style="1" customWidth="1"/>
    <col min="1020" max="1020" width="27.453125" style="1" customWidth="1"/>
    <col min="1021" max="1274" width="9.1796875" style="1"/>
    <col min="1275" max="1275" width="12.54296875" style="1" customWidth="1"/>
    <col min="1276" max="1276" width="27.453125" style="1" customWidth="1"/>
    <col min="1277" max="1530" width="9.1796875" style="1"/>
    <col min="1531" max="1531" width="12.54296875" style="1" customWidth="1"/>
    <col min="1532" max="1532" width="27.453125" style="1" customWidth="1"/>
    <col min="1533" max="1786" width="9.1796875" style="1"/>
    <col min="1787" max="1787" width="12.54296875" style="1" customWidth="1"/>
    <col min="1788" max="1788" width="27.453125" style="1" customWidth="1"/>
    <col min="1789" max="2042" width="9.1796875" style="1"/>
    <col min="2043" max="2043" width="12.54296875" style="1" customWidth="1"/>
    <col min="2044" max="2044" width="27.453125" style="1" customWidth="1"/>
    <col min="2045" max="2298" width="9.1796875" style="1"/>
    <col min="2299" max="2299" width="12.54296875" style="1" customWidth="1"/>
    <col min="2300" max="2300" width="27.453125" style="1" customWidth="1"/>
    <col min="2301" max="2554" width="9.1796875" style="1"/>
    <col min="2555" max="2555" width="12.54296875" style="1" customWidth="1"/>
    <col min="2556" max="2556" width="27.453125" style="1" customWidth="1"/>
    <col min="2557" max="2810" width="9.1796875" style="1"/>
    <col min="2811" max="2811" width="12.54296875" style="1" customWidth="1"/>
    <col min="2812" max="2812" width="27.453125" style="1" customWidth="1"/>
    <col min="2813" max="3066" width="9.1796875" style="1"/>
    <col min="3067" max="3067" width="12.54296875" style="1" customWidth="1"/>
    <col min="3068" max="3068" width="27.453125" style="1" customWidth="1"/>
    <col min="3069" max="3322" width="9.1796875" style="1"/>
    <col min="3323" max="3323" width="12.54296875" style="1" customWidth="1"/>
    <col min="3324" max="3324" width="27.453125" style="1" customWidth="1"/>
    <col min="3325" max="3578" width="9.1796875" style="1"/>
    <col min="3579" max="3579" width="12.54296875" style="1" customWidth="1"/>
    <col min="3580" max="3580" width="27.453125" style="1" customWidth="1"/>
    <col min="3581" max="3834" width="9.1796875" style="1"/>
    <col min="3835" max="3835" width="12.54296875" style="1" customWidth="1"/>
    <col min="3836" max="3836" width="27.453125" style="1" customWidth="1"/>
    <col min="3837" max="4090" width="9.1796875" style="1"/>
    <col min="4091" max="4091" width="12.54296875" style="1" customWidth="1"/>
    <col min="4092" max="4092" width="27.453125" style="1" customWidth="1"/>
    <col min="4093" max="4346" width="9.1796875" style="1"/>
    <col min="4347" max="4347" width="12.54296875" style="1" customWidth="1"/>
    <col min="4348" max="4348" width="27.453125" style="1" customWidth="1"/>
    <col min="4349" max="4602" width="9.1796875" style="1"/>
    <col min="4603" max="4603" width="12.54296875" style="1" customWidth="1"/>
    <col min="4604" max="4604" width="27.453125" style="1" customWidth="1"/>
    <col min="4605" max="4858" width="9.1796875" style="1"/>
    <col min="4859" max="4859" width="12.54296875" style="1" customWidth="1"/>
    <col min="4860" max="4860" width="27.453125" style="1" customWidth="1"/>
    <col min="4861" max="5114" width="9.1796875" style="1"/>
    <col min="5115" max="5115" width="12.54296875" style="1" customWidth="1"/>
    <col min="5116" max="5116" width="27.453125" style="1" customWidth="1"/>
    <col min="5117" max="5370" width="9.1796875" style="1"/>
    <col min="5371" max="5371" width="12.54296875" style="1" customWidth="1"/>
    <col min="5372" max="5372" width="27.453125" style="1" customWidth="1"/>
    <col min="5373" max="5626" width="9.1796875" style="1"/>
    <col min="5627" max="5627" width="12.54296875" style="1" customWidth="1"/>
    <col min="5628" max="5628" width="27.453125" style="1" customWidth="1"/>
    <col min="5629" max="5882" width="9.1796875" style="1"/>
    <col min="5883" max="5883" width="12.54296875" style="1" customWidth="1"/>
    <col min="5884" max="5884" width="27.453125" style="1" customWidth="1"/>
    <col min="5885" max="6138" width="9.1796875" style="1"/>
    <col min="6139" max="6139" width="12.54296875" style="1" customWidth="1"/>
    <col min="6140" max="6140" width="27.453125" style="1" customWidth="1"/>
    <col min="6141" max="6394" width="9.1796875" style="1"/>
    <col min="6395" max="6395" width="12.54296875" style="1" customWidth="1"/>
    <col min="6396" max="6396" width="27.453125" style="1" customWidth="1"/>
    <col min="6397" max="6650" width="9.1796875" style="1"/>
    <col min="6651" max="6651" width="12.54296875" style="1" customWidth="1"/>
    <col min="6652" max="6652" width="27.453125" style="1" customWidth="1"/>
    <col min="6653" max="6906" width="9.1796875" style="1"/>
    <col min="6907" max="6907" width="12.54296875" style="1" customWidth="1"/>
    <col min="6908" max="6908" width="27.453125" style="1" customWidth="1"/>
    <col min="6909" max="7162" width="9.1796875" style="1"/>
    <col min="7163" max="7163" width="12.54296875" style="1" customWidth="1"/>
    <col min="7164" max="7164" width="27.453125" style="1" customWidth="1"/>
    <col min="7165" max="7418" width="9.1796875" style="1"/>
    <col min="7419" max="7419" width="12.54296875" style="1" customWidth="1"/>
    <col min="7420" max="7420" width="27.453125" style="1" customWidth="1"/>
    <col min="7421" max="7674" width="9.1796875" style="1"/>
    <col min="7675" max="7675" width="12.54296875" style="1" customWidth="1"/>
    <col min="7676" max="7676" width="27.453125" style="1" customWidth="1"/>
    <col min="7677" max="7930" width="9.1796875" style="1"/>
    <col min="7931" max="7931" width="12.54296875" style="1" customWidth="1"/>
    <col min="7932" max="7932" width="27.453125" style="1" customWidth="1"/>
    <col min="7933" max="8186" width="9.1796875" style="1"/>
    <col min="8187" max="8187" width="12.54296875" style="1" customWidth="1"/>
    <col min="8188" max="8188" width="27.453125" style="1" customWidth="1"/>
    <col min="8189" max="8442" width="9.1796875" style="1"/>
    <col min="8443" max="8443" width="12.54296875" style="1" customWidth="1"/>
    <col min="8444" max="8444" width="27.453125" style="1" customWidth="1"/>
    <col min="8445" max="8698" width="9.1796875" style="1"/>
    <col min="8699" max="8699" width="12.54296875" style="1" customWidth="1"/>
    <col min="8700" max="8700" width="27.453125" style="1" customWidth="1"/>
    <col min="8701" max="8954" width="9.1796875" style="1"/>
    <col min="8955" max="8955" width="12.54296875" style="1" customWidth="1"/>
    <col min="8956" max="8956" width="27.453125" style="1" customWidth="1"/>
    <col min="8957" max="9210" width="9.1796875" style="1"/>
    <col min="9211" max="9211" width="12.54296875" style="1" customWidth="1"/>
    <col min="9212" max="9212" width="27.453125" style="1" customWidth="1"/>
    <col min="9213" max="9466" width="9.1796875" style="1"/>
    <col min="9467" max="9467" width="12.54296875" style="1" customWidth="1"/>
    <col min="9468" max="9468" width="27.453125" style="1" customWidth="1"/>
    <col min="9469" max="9722" width="9.1796875" style="1"/>
    <col min="9723" max="9723" width="12.54296875" style="1" customWidth="1"/>
    <col min="9724" max="9724" width="27.453125" style="1" customWidth="1"/>
    <col min="9725" max="9978" width="9.1796875" style="1"/>
    <col min="9979" max="9979" width="12.54296875" style="1" customWidth="1"/>
    <col min="9980" max="9980" width="27.453125" style="1" customWidth="1"/>
    <col min="9981" max="10234" width="9.1796875" style="1"/>
    <col min="10235" max="10235" width="12.54296875" style="1" customWidth="1"/>
    <col min="10236" max="10236" width="27.453125" style="1" customWidth="1"/>
    <col min="10237" max="10490" width="9.1796875" style="1"/>
    <col min="10491" max="10491" width="12.54296875" style="1" customWidth="1"/>
    <col min="10492" max="10492" width="27.453125" style="1" customWidth="1"/>
    <col min="10493" max="10746" width="9.1796875" style="1"/>
    <col min="10747" max="10747" width="12.54296875" style="1" customWidth="1"/>
    <col min="10748" max="10748" width="27.453125" style="1" customWidth="1"/>
    <col min="10749" max="11002" width="9.1796875" style="1"/>
    <col min="11003" max="11003" width="12.54296875" style="1" customWidth="1"/>
    <col min="11004" max="11004" width="27.453125" style="1" customWidth="1"/>
    <col min="11005" max="11258" width="9.1796875" style="1"/>
    <col min="11259" max="11259" width="12.54296875" style="1" customWidth="1"/>
    <col min="11260" max="11260" width="27.453125" style="1" customWidth="1"/>
    <col min="11261" max="11514" width="9.1796875" style="1"/>
    <col min="11515" max="11515" width="12.54296875" style="1" customWidth="1"/>
    <col min="11516" max="11516" width="27.453125" style="1" customWidth="1"/>
    <col min="11517" max="11770" width="9.1796875" style="1"/>
    <col min="11771" max="11771" width="12.54296875" style="1" customWidth="1"/>
    <col min="11772" max="11772" width="27.453125" style="1" customWidth="1"/>
    <col min="11773" max="12026" width="9.1796875" style="1"/>
    <col min="12027" max="12027" width="12.54296875" style="1" customWidth="1"/>
    <col min="12028" max="12028" width="27.453125" style="1" customWidth="1"/>
    <col min="12029" max="12282" width="9.1796875" style="1"/>
    <col min="12283" max="12283" width="12.54296875" style="1" customWidth="1"/>
    <col min="12284" max="12284" width="27.453125" style="1" customWidth="1"/>
    <col min="12285" max="12538" width="9.1796875" style="1"/>
    <col min="12539" max="12539" width="12.54296875" style="1" customWidth="1"/>
    <col min="12540" max="12540" width="27.453125" style="1" customWidth="1"/>
    <col min="12541" max="12794" width="9.1796875" style="1"/>
    <col min="12795" max="12795" width="12.54296875" style="1" customWidth="1"/>
    <col min="12796" max="12796" width="27.453125" style="1" customWidth="1"/>
    <col min="12797" max="13050" width="9.1796875" style="1"/>
    <col min="13051" max="13051" width="12.54296875" style="1" customWidth="1"/>
    <col min="13052" max="13052" width="27.453125" style="1" customWidth="1"/>
    <col min="13053" max="13306" width="9.1796875" style="1"/>
    <col min="13307" max="13307" width="12.54296875" style="1" customWidth="1"/>
    <col min="13308" max="13308" width="27.453125" style="1" customWidth="1"/>
    <col min="13309" max="13562" width="9.1796875" style="1"/>
    <col min="13563" max="13563" width="12.54296875" style="1" customWidth="1"/>
    <col min="13564" max="13564" width="27.453125" style="1" customWidth="1"/>
    <col min="13565" max="13818" width="9.1796875" style="1"/>
    <col min="13819" max="13819" width="12.54296875" style="1" customWidth="1"/>
    <col min="13820" max="13820" width="27.453125" style="1" customWidth="1"/>
    <col min="13821" max="14074" width="9.1796875" style="1"/>
    <col min="14075" max="14075" width="12.54296875" style="1" customWidth="1"/>
    <col min="14076" max="14076" width="27.453125" style="1" customWidth="1"/>
    <col min="14077" max="14330" width="9.1796875" style="1"/>
    <col min="14331" max="14331" width="12.54296875" style="1" customWidth="1"/>
    <col min="14332" max="14332" width="27.453125" style="1" customWidth="1"/>
    <col min="14333" max="14586" width="9.1796875" style="1"/>
    <col min="14587" max="14587" width="12.54296875" style="1" customWidth="1"/>
    <col min="14588" max="14588" width="27.453125" style="1" customWidth="1"/>
    <col min="14589" max="14842" width="9.1796875" style="1"/>
    <col min="14843" max="14843" width="12.54296875" style="1" customWidth="1"/>
    <col min="14844" max="14844" width="27.453125" style="1" customWidth="1"/>
    <col min="14845" max="15098" width="9.1796875" style="1"/>
    <col min="15099" max="15099" width="12.54296875" style="1" customWidth="1"/>
    <col min="15100" max="15100" width="27.453125" style="1" customWidth="1"/>
    <col min="15101" max="15354" width="9.1796875" style="1"/>
    <col min="15355" max="15355" width="12.54296875" style="1" customWidth="1"/>
    <col min="15356" max="15356" width="27.453125" style="1" customWidth="1"/>
    <col min="15357" max="15610" width="9.1796875" style="1"/>
    <col min="15611" max="15611" width="12.54296875" style="1" customWidth="1"/>
    <col min="15612" max="15612" width="27.453125" style="1" customWidth="1"/>
    <col min="15613" max="15866" width="9.1796875" style="1"/>
    <col min="15867" max="15867" width="12.54296875" style="1" customWidth="1"/>
    <col min="15868" max="15868" width="27.453125" style="1" customWidth="1"/>
    <col min="15869" max="16122" width="9.1796875" style="1"/>
    <col min="16123" max="16123" width="12.54296875" style="1" customWidth="1"/>
    <col min="16124" max="16124" width="27.453125" style="1" customWidth="1"/>
    <col min="16125" max="16377" width="9.1796875" style="1"/>
    <col min="16378" max="16384" width="9.1796875" style="1" customWidth="1"/>
  </cols>
  <sheetData>
    <row r="3" spans="2:3" ht="21" customHeight="1" x14ac:dyDescent="0.25">
      <c r="B3" s="40" t="s">
        <v>71</v>
      </c>
      <c r="C3" s="41"/>
    </row>
    <row r="4" spans="2:3" ht="25.5" customHeight="1" x14ac:dyDescent="0.25">
      <c r="B4" s="42" t="s">
        <v>12</v>
      </c>
      <c r="C4" s="42"/>
    </row>
    <row r="6" spans="2:3" ht="15.75" customHeight="1" x14ac:dyDescent="0.25">
      <c r="B6" s="2" t="s">
        <v>0</v>
      </c>
      <c r="C6" s="11" t="s">
        <v>32</v>
      </c>
    </row>
    <row r="7" spans="2:3" ht="15.75" customHeight="1" x14ac:dyDescent="0.25">
      <c r="B7" s="2" t="s">
        <v>1</v>
      </c>
      <c r="C7" s="11" t="s">
        <v>31</v>
      </c>
    </row>
    <row r="8" spans="2:3" ht="15.75" customHeight="1" x14ac:dyDescent="0.25">
      <c r="B8" s="2" t="s">
        <v>7</v>
      </c>
      <c r="C8" s="10" t="s">
        <v>13</v>
      </c>
    </row>
    <row r="9" spans="2:3" ht="26.5" customHeight="1" x14ac:dyDescent="0.25">
      <c r="B9" s="2" t="s">
        <v>2</v>
      </c>
      <c r="C9" s="8" t="str">
        <f>B3&amp;" for the period "&amp;B4</f>
        <v>People Proceeded Against for All Crimes between the ages of 13 and 19 for the period 01/01/2019 to 31/01/2022</v>
      </c>
    </row>
    <row r="10" spans="2:3" ht="15.75" customHeight="1" x14ac:dyDescent="0.25">
      <c r="B10" s="3" t="s">
        <v>4</v>
      </c>
      <c r="C10" s="9" t="s">
        <v>8</v>
      </c>
    </row>
    <row r="11" spans="2:3" ht="15.75" customHeight="1" x14ac:dyDescent="0.25">
      <c r="B11" s="2" t="s">
        <v>3</v>
      </c>
      <c r="C11" s="43">
        <v>44595</v>
      </c>
    </row>
    <row r="12" spans="2:3" ht="15.75" customHeight="1" x14ac:dyDescent="0.25">
      <c r="B12" s="2" t="s">
        <v>6</v>
      </c>
      <c r="C12" s="44">
        <f>C11+365</f>
        <v>44960</v>
      </c>
    </row>
    <row r="13" spans="2:3" ht="15.75" customHeight="1" x14ac:dyDescent="0.25">
      <c r="B13" s="4"/>
      <c r="C13" s="5"/>
    </row>
    <row r="14" spans="2:3" ht="20" x14ac:dyDescent="0.25">
      <c r="B14" s="39" t="s">
        <v>14</v>
      </c>
      <c r="C14" s="39"/>
    </row>
    <row r="15" spans="2:3" ht="14" x14ac:dyDescent="0.3">
      <c r="B15" s="38" t="s">
        <v>15</v>
      </c>
      <c r="C15" s="38"/>
    </row>
    <row r="16" spans="2:3" ht="13" x14ac:dyDescent="0.25">
      <c r="B16" s="6"/>
      <c r="C16" s="7"/>
    </row>
    <row r="17" spans="2:3" ht="13" x14ac:dyDescent="0.25">
      <c r="B17" s="7"/>
      <c r="C17" s="7"/>
    </row>
  </sheetData>
  <pageMargins left="0.55118110236220474" right="0.55118110236220474" top="0.27559055118110237" bottom="0.59055118110236227" header="0.27559055118110237" footer="0.23622047244094491"/>
  <pageSetup paperSize="9" orientation="landscape" r:id="rId1"/>
  <headerFooter alignWithMargins="0">
    <oddFooter>&amp;L&amp;"Arial,Bold"
Last Refresh Date: 03/02/2022
Ad-Hoc Req: 022936&amp;C&amp;"Arial,Bold"MetHQ Information and Insight- 783131
If you have any queries with this report, please contact the Helpdesk&amp;R&amp;"Arial,Bold"&amp;U
Data is subject to daily change
© MOPAC 2022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1"/>
  <sheetViews>
    <sheetView showGridLines="0" zoomScale="80" zoomScaleNormal="80" zoomScaleSheetLayoutView="100" workbookViewId="0"/>
  </sheetViews>
  <sheetFormatPr defaultColWidth="9.1796875" defaultRowHeight="14" x14ac:dyDescent="0.3"/>
  <cols>
    <col min="1" max="16384" width="9.1796875" style="28"/>
  </cols>
  <sheetData>
    <row r="2" spans="2:12" x14ac:dyDescent="0.3">
      <c r="B2" s="25"/>
      <c r="C2" s="26"/>
      <c r="D2" s="26"/>
      <c r="E2" s="26"/>
      <c r="F2" s="26"/>
      <c r="G2" s="26"/>
      <c r="H2" s="27"/>
      <c r="I2" s="27"/>
    </row>
    <row r="3" spans="2:12" x14ac:dyDescent="0.3">
      <c r="B3" s="29" t="s">
        <v>5</v>
      </c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2:12" x14ac:dyDescent="0.3">
      <c r="B4" s="31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2:12" x14ac:dyDescent="0.3">
      <c r="B5" s="32" t="s">
        <v>77</v>
      </c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2:12" x14ac:dyDescent="0.3">
      <c r="B6" s="31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2:12" x14ac:dyDescent="0.3">
      <c r="B7" s="32" t="s">
        <v>78</v>
      </c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2:12" x14ac:dyDescent="0.3">
      <c r="B8" s="31"/>
      <c r="C8" s="30"/>
      <c r="D8" s="30"/>
      <c r="E8" s="30"/>
      <c r="F8" s="30"/>
      <c r="G8" s="30"/>
      <c r="H8" s="30"/>
      <c r="I8" s="30"/>
      <c r="J8" s="30"/>
      <c r="K8" s="30"/>
      <c r="L8" s="30"/>
    </row>
    <row r="9" spans="2:12" x14ac:dyDescent="0.3">
      <c r="B9" s="32" t="s">
        <v>79</v>
      </c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2:12" x14ac:dyDescent="0.3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</row>
    <row r="11" spans="2:12" x14ac:dyDescent="0.3">
      <c r="B11" s="31" t="s">
        <v>72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</row>
    <row r="12" spans="2:12" x14ac:dyDescent="0.3">
      <c r="B12" s="34"/>
      <c r="C12" s="35"/>
      <c r="D12" s="35"/>
      <c r="E12" s="35"/>
      <c r="F12" s="35"/>
      <c r="G12" s="35"/>
      <c r="H12" s="35"/>
      <c r="I12" s="35"/>
      <c r="J12" s="35"/>
      <c r="K12" s="35"/>
      <c r="L12" s="35"/>
    </row>
    <row r="13" spans="2:12" x14ac:dyDescent="0.3">
      <c r="B13" s="31" t="s">
        <v>68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2:12" x14ac:dyDescent="0.3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</row>
    <row r="15" spans="2:12" x14ac:dyDescent="0.3">
      <c r="B15" s="24" t="s">
        <v>75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</row>
    <row r="16" spans="2:12" x14ac:dyDescent="0.3">
      <c r="B16" s="24"/>
      <c r="C16" s="37"/>
      <c r="D16" s="37"/>
      <c r="E16" s="37"/>
      <c r="F16" s="37"/>
      <c r="G16" s="37"/>
      <c r="H16" s="37"/>
      <c r="I16" s="37"/>
      <c r="J16" s="37"/>
      <c r="K16" s="37"/>
      <c r="L16" s="37"/>
    </row>
    <row r="17" spans="2:12" x14ac:dyDescent="0.3">
      <c r="B17" s="32" t="s">
        <v>11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2:12" x14ac:dyDescent="0.3">
      <c r="B18" s="31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2:12" x14ac:dyDescent="0.3">
      <c r="B19" s="31" t="s">
        <v>73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2:12" x14ac:dyDescent="0.3">
      <c r="B20" s="31"/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2:12" x14ac:dyDescent="0.3">
      <c r="B21" s="31" t="s">
        <v>74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2:12" x14ac:dyDescent="0.3">
      <c r="B22" s="31"/>
      <c r="C22" s="30"/>
      <c r="D22" s="30"/>
      <c r="E22" s="30"/>
      <c r="F22" s="30"/>
      <c r="G22" s="30"/>
      <c r="H22" s="30"/>
      <c r="I22" s="30"/>
      <c r="J22" s="30"/>
      <c r="K22" s="30"/>
      <c r="L22" s="30"/>
    </row>
    <row r="23" spans="2:12" x14ac:dyDescent="0.3">
      <c r="B23" s="31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2:12" x14ac:dyDescent="0.3">
      <c r="B24" s="31"/>
      <c r="C24" s="30"/>
      <c r="D24" s="30"/>
      <c r="E24" s="30"/>
      <c r="F24" s="30"/>
      <c r="G24" s="30"/>
      <c r="H24" s="30"/>
      <c r="I24" s="30"/>
      <c r="J24" s="30"/>
      <c r="K24" s="30"/>
      <c r="L24" s="30"/>
    </row>
    <row r="25" spans="2:12" x14ac:dyDescent="0.3">
      <c r="B25" s="31"/>
      <c r="C25" s="30"/>
      <c r="D25" s="30"/>
      <c r="E25" s="30"/>
      <c r="F25" s="30"/>
      <c r="G25" s="30"/>
      <c r="H25" s="30"/>
      <c r="I25" s="30"/>
      <c r="J25" s="30"/>
      <c r="K25" s="30"/>
      <c r="L25" s="30"/>
    </row>
    <row r="26" spans="2:12" x14ac:dyDescent="0.3">
      <c r="B26" s="31"/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2:12" x14ac:dyDescent="0.3">
      <c r="B27" s="31"/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2:12" x14ac:dyDescent="0.3">
      <c r="B28" s="31"/>
      <c r="C28" s="30"/>
      <c r="D28" s="30"/>
      <c r="E28" s="30"/>
      <c r="F28" s="30"/>
      <c r="G28" s="30"/>
      <c r="H28" s="30"/>
      <c r="I28" s="30"/>
      <c r="J28" s="30"/>
      <c r="K28" s="30"/>
      <c r="L28" s="30"/>
    </row>
    <row r="29" spans="2:12" x14ac:dyDescent="0.3">
      <c r="B29" s="31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2:12" x14ac:dyDescent="0.3">
      <c r="B30" s="31"/>
      <c r="C30" s="30"/>
      <c r="D30" s="30"/>
      <c r="E30" s="30"/>
      <c r="F30" s="30"/>
      <c r="G30" s="30"/>
      <c r="H30" s="30"/>
      <c r="I30" s="30"/>
      <c r="J30" s="30"/>
      <c r="K30" s="30"/>
      <c r="L30" s="30"/>
    </row>
    <row r="31" spans="2:12" x14ac:dyDescent="0.3">
      <c r="B31" s="31"/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2" spans="2:12" x14ac:dyDescent="0.3">
      <c r="B32" s="31"/>
      <c r="C32" s="30"/>
      <c r="D32" s="30"/>
      <c r="E32" s="30"/>
      <c r="F32" s="30"/>
      <c r="G32" s="30"/>
      <c r="H32" s="30"/>
      <c r="I32" s="30"/>
      <c r="J32" s="30"/>
      <c r="K32" s="30"/>
      <c r="L32" s="30"/>
    </row>
    <row r="33" spans="2:12" x14ac:dyDescent="0.3">
      <c r="B33" s="31"/>
      <c r="C33" s="30"/>
      <c r="D33" s="30"/>
      <c r="E33" s="30"/>
      <c r="F33" s="30"/>
      <c r="G33" s="30"/>
      <c r="H33" s="30"/>
      <c r="I33" s="30"/>
      <c r="J33" s="30"/>
      <c r="K33" s="30"/>
      <c r="L33" s="30"/>
    </row>
    <row r="34" spans="2:12" x14ac:dyDescent="0.3">
      <c r="B34" s="31"/>
      <c r="C34" s="30"/>
      <c r="D34" s="30"/>
      <c r="E34" s="30"/>
      <c r="F34" s="30"/>
      <c r="G34" s="30"/>
      <c r="H34" s="30"/>
      <c r="I34" s="30"/>
      <c r="J34" s="30"/>
      <c r="K34" s="30"/>
      <c r="L34" s="30"/>
    </row>
    <row r="35" spans="2:12" x14ac:dyDescent="0.3">
      <c r="B35" s="31"/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2:12" x14ac:dyDescent="0.3">
      <c r="B36" s="31"/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2:12" x14ac:dyDescent="0.3">
      <c r="B37" s="31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2:12" x14ac:dyDescent="0.3">
      <c r="B38" s="31"/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2:12" x14ac:dyDescent="0.3">
      <c r="B39" s="31"/>
      <c r="C39" s="30"/>
      <c r="D39" s="30"/>
      <c r="E39" s="30"/>
      <c r="F39" s="30"/>
      <c r="G39" s="30"/>
      <c r="H39" s="30"/>
      <c r="I39" s="30"/>
      <c r="J39" s="30"/>
      <c r="K39" s="30"/>
      <c r="L39" s="30"/>
    </row>
    <row r="40" spans="2:12" x14ac:dyDescent="0.3">
      <c r="B40" s="31"/>
      <c r="C40" s="30"/>
      <c r="D40" s="30"/>
      <c r="E40" s="30"/>
      <c r="F40" s="30"/>
      <c r="G40" s="30"/>
      <c r="H40" s="30"/>
      <c r="I40" s="30"/>
      <c r="J40" s="30"/>
      <c r="K40" s="30"/>
      <c r="L40" s="30"/>
    </row>
    <row r="41" spans="2:12" x14ac:dyDescent="0.3">
      <c r="B41" s="31"/>
      <c r="C41" s="30"/>
      <c r="D41" s="30"/>
      <c r="E41" s="30"/>
      <c r="F41" s="30"/>
      <c r="G41" s="30"/>
      <c r="H41" s="30"/>
      <c r="I41" s="30"/>
      <c r="J41" s="30"/>
      <c r="K41" s="30"/>
      <c r="L41" s="30"/>
    </row>
  </sheetData>
  <phoneticPr fontId="0" type="noConversion"/>
  <pageMargins left="0.55118110236220474" right="0.55118110236220474" top="0.27559055118110237" bottom="0.59055118110236227" header="0.27559055118110237" footer="0.23622047244094491"/>
  <pageSetup paperSize="9" orientation="landscape" r:id="rId1"/>
  <headerFooter alignWithMargins="0">
    <oddFooter>&amp;L&amp;"Arial,Bold"
Last Refresh Date: 03/02/2022
Ad-Hoc Req: 022936&amp;C&amp;"Arial,Bold"MetHQ Information and Insight- 783131
If you have any queries with this report, please contact the Helpdesk&amp;R&amp;"Arial,Bold"&amp;U
Data is subject to daily change
© MOPAC 2022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B2:P42"/>
  <sheetViews>
    <sheetView showGridLines="0" zoomScale="80" zoomScaleNormal="80" zoomScaleSheetLayoutView="46" workbookViewId="0"/>
  </sheetViews>
  <sheetFormatPr defaultColWidth="9.1796875" defaultRowHeight="14" x14ac:dyDescent="0.3"/>
  <cols>
    <col min="1" max="1" width="9.1796875" style="12" customWidth="1"/>
    <col min="2" max="2" width="39.7265625" style="12" customWidth="1"/>
    <col min="3" max="4" width="6.7265625" style="14" bestFit="1" customWidth="1"/>
    <col min="5" max="5" width="5.54296875" style="14" bestFit="1" customWidth="1"/>
    <col min="6" max="6" width="5.1796875" style="14" bestFit="1" customWidth="1"/>
    <col min="7" max="9" width="7.81640625" style="14" customWidth="1"/>
    <col min="10" max="10" width="29" style="14" customWidth="1"/>
    <col min="11" max="12" width="6.7265625" style="14" bestFit="1" customWidth="1"/>
    <col min="13" max="13" width="5.54296875" style="14" bestFit="1" customWidth="1"/>
    <col min="14" max="14" width="5.1796875" style="14" bestFit="1" customWidth="1"/>
    <col min="15" max="15" width="7.81640625" style="14" customWidth="1"/>
    <col min="16" max="16" width="11.81640625" style="14" customWidth="1"/>
    <col min="17" max="254" width="9.1796875" style="12"/>
    <col min="255" max="255" width="9.1796875" style="12" customWidth="1"/>
    <col min="256" max="271" width="7.81640625" style="12" customWidth="1"/>
    <col min="272" max="272" width="11.81640625" style="12" customWidth="1"/>
    <col min="273" max="510" width="9.1796875" style="12"/>
    <col min="511" max="511" width="9.1796875" style="12" customWidth="1"/>
    <col min="512" max="527" width="7.81640625" style="12" customWidth="1"/>
    <col min="528" max="528" width="11.81640625" style="12" customWidth="1"/>
    <col min="529" max="766" width="9.1796875" style="12"/>
    <col min="767" max="767" width="9.1796875" style="12" customWidth="1"/>
    <col min="768" max="783" width="7.81640625" style="12" customWidth="1"/>
    <col min="784" max="784" width="11.81640625" style="12" customWidth="1"/>
    <col min="785" max="1022" width="9.1796875" style="12"/>
    <col min="1023" max="1023" width="9.1796875" style="12" customWidth="1"/>
    <col min="1024" max="1039" width="7.81640625" style="12" customWidth="1"/>
    <col min="1040" max="1040" width="11.81640625" style="12" customWidth="1"/>
    <col min="1041" max="1278" width="9.1796875" style="12"/>
    <col min="1279" max="1279" width="9.1796875" style="12" customWidth="1"/>
    <col min="1280" max="1295" width="7.81640625" style="12" customWidth="1"/>
    <col min="1296" max="1296" width="11.81640625" style="12" customWidth="1"/>
    <col min="1297" max="1534" width="9.1796875" style="12"/>
    <col min="1535" max="1535" width="9.1796875" style="12" customWidth="1"/>
    <col min="1536" max="1551" width="7.81640625" style="12" customWidth="1"/>
    <col min="1552" max="1552" width="11.81640625" style="12" customWidth="1"/>
    <col min="1553" max="1790" width="9.1796875" style="12"/>
    <col min="1791" max="1791" width="9.1796875" style="12" customWidth="1"/>
    <col min="1792" max="1807" width="7.81640625" style="12" customWidth="1"/>
    <col min="1808" max="1808" width="11.81640625" style="12" customWidth="1"/>
    <col min="1809" max="2046" width="9.1796875" style="12"/>
    <col min="2047" max="2047" width="9.1796875" style="12" customWidth="1"/>
    <col min="2048" max="2063" width="7.81640625" style="12" customWidth="1"/>
    <col min="2064" max="2064" width="11.81640625" style="12" customWidth="1"/>
    <col min="2065" max="2302" width="9.1796875" style="12"/>
    <col min="2303" max="2303" width="9.1796875" style="12" customWidth="1"/>
    <col min="2304" max="2319" width="7.81640625" style="12" customWidth="1"/>
    <col min="2320" max="2320" width="11.81640625" style="12" customWidth="1"/>
    <col min="2321" max="2558" width="9.1796875" style="12"/>
    <col min="2559" max="2559" width="9.1796875" style="12" customWidth="1"/>
    <col min="2560" max="2575" width="7.81640625" style="12" customWidth="1"/>
    <col min="2576" max="2576" width="11.81640625" style="12" customWidth="1"/>
    <col min="2577" max="2814" width="9.1796875" style="12"/>
    <col min="2815" max="2815" width="9.1796875" style="12" customWidth="1"/>
    <col min="2816" max="2831" width="7.81640625" style="12" customWidth="1"/>
    <col min="2832" max="2832" width="11.81640625" style="12" customWidth="1"/>
    <col min="2833" max="3070" width="9.1796875" style="12"/>
    <col min="3071" max="3071" width="9.1796875" style="12" customWidth="1"/>
    <col min="3072" max="3087" width="7.81640625" style="12" customWidth="1"/>
    <col min="3088" max="3088" width="11.81640625" style="12" customWidth="1"/>
    <col min="3089" max="3326" width="9.1796875" style="12"/>
    <col min="3327" max="3327" width="9.1796875" style="12" customWidth="1"/>
    <col min="3328" max="3343" width="7.81640625" style="12" customWidth="1"/>
    <col min="3344" max="3344" width="11.81640625" style="12" customWidth="1"/>
    <col min="3345" max="3582" width="9.1796875" style="12"/>
    <col min="3583" max="3583" width="9.1796875" style="12" customWidth="1"/>
    <col min="3584" max="3599" width="7.81640625" style="12" customWidth="1"/>
    <col min="3600" max="3600" width="11.81640625" style="12" customWidth="1"/>
    <col min="3601" max="3838" width="9.1796875" style="12"/>
    <col min="3839" max="3839" width="9.1796875" style="12" customWidth="1"/>
    <col min="3840" max="3855" width="7.81640625" style="12" customWidth="1"/>
    <col min="3856" max="3856" width="11.81640625" style="12" customWidth="1"/>
    <col min="3857" max="4094" width="9.1796875" style="12"/>
    <col min="4095" max="4095" width="9.1796875" style="12" customWidth="1"/>
    <col min="4096" max="4111" width="7.81640625" style="12" customWidth="1"/>
    <col min="4112" max="4112" width="11.81640625" style="12" customWidth="1"/>
    <col min="4113" max="4350" width="9.1796875" style="12"/>
    <col min="4351" max="4351" width="9.1796875" style="12" customWidth="1"/>
    <col min="4352" max="4367" width="7.81640625" style="12" customWidth="1"/>
    <col min="4368" max="4368" width="11.81640625" style="12" customWidth="1"/>
    <col min="4369" max="4606" width="9.1796875" style="12"/>
    <col min="4607" max="4607" width="9.1796875" style="12" customWidth="1"/>
    <col min="4608" max="4623" width="7.81640625" style="12" customWidth="1"/>
    <col min="4624" max="4624" width="11.81640625" style="12" customWidth="1"/>
    <col min="4625" max="4862" width="9.1796875" style="12"/>
    <col min="4863" max="4863" width="9.1796875" style="12" customWidth="1"/>
    <col min="4864" max="4879" width="7.81640625" style="12" customWidth="1"/>
    <col min="4880" max="4880" width="11.81640625" style="12" customWidth="1"/>
    <col min="4881" max="5118" width="9.1796875" style="12"/>
    <col min="5119" max="5119" width="9.1796875" style="12" customWidth="1"/>
    <col min="5120" max="5135" width="7.81640625" style="12" customWidth="1"/>
    <col min="5136" max="5136" width="11.81640625" style="12" customWidth="1"/>
    <col min="5137" max="5374" width="9.1796875" style="12"/>
    <col min="5375" max="5375" width="9.1796875" style="12" customWidth="1"/>
    <col min="5376" max="5391" width="7.81640625" style="12" customWidth="1"/>
    <col min="5392" max="5392" width="11.81640625" style="12" customWidth="1"/>
    <col min="5393" max="5630" width="9.1796875" style="12"/>
    <col min="5631" max="5631" width="9.1796875" style="12" customWidth="1"/>
    <col min="5632" max="5647" width="7.81640625" style="12" customWidth="1"/>
    <col min="5648" max="5648" width="11.81640625" style="12" customWidth="1"/>
    <col min="5649" max="5886" width="9.1796875" style="12"/>
    <col min="5887" max="5887" width="9.1796875" style="12" customWidth="1"/>
    <col min="5888" max="5903" width="7.81640625" style="12" customWidth="1"/>
    <col min="5904" max="5904" width="11.81640625" style="12" customWidth="1"/>
    <col min="5905" max="6142" width="9.1796875" style="12"/>
    <col min="6143" max="6143" width="9.1796875" style="12" customWidth="1"/>
    <col min="6144" max="6159" width="7.81640625" style="12" customWidth="1"/>
    <col min="6160" max="6160" width="11.81640625" style="12" customWidth="1"/>
    <col min="6161" max="6398" width="9.1796875" style="12"/>
    <col min="6399" max="6399" width="9.1796875" style="12" customWidth="1"/>
    <col min="6400" max="6415" width="7.81640625" style="12" customWidth="1"/>
    <col min="6416" max="6416" width="11.81640625" style="12" customWidth="1"/>
    <col min="6417" max="6654" width="9.1796875" style="12"/>
    <col min="6655" max="6655" width="9.1796875" style="12" customWidth="1"/>
    <col min="6656" max="6671" width="7.81640625" style="12" customWidth="1"/>
    <col min="6672" max="6672" width="11.81640625" style="12" customWidth="1"/>
    <col min="6673" max="6910" width="9.1796875" style="12"/>
    <col min="6911" max="6911" width="9.1796875" style="12" customWidth="1"/>
    <col min="6912" max="6927" width="7.81640625" style="12" customWidth="1"/>
    <col min="6928" max="6928" width="11.81640625" style="12" customWidth="1"/>
    <col min="6929" max="7166" width="9.1796875" style="12"/>
    <col min="7167" max="7167" width="9.1796875" style="12" customWidth="1"/>
    <col min="7168" max="7183" width="7.81640625" style="12" customWidth="1"/>
    <col min="7184" max="7184" width="11.81640625" style="12" customWidth="1"/>
    <col min="7185" max="7422" width="9.1796875" style="12"/>
    <col min="7423" max="7423" width="9.1796875" style="12" customWidth="1"/>
    <col min="7424" max="7439" width="7.81640625" style="12" customWidth="1"/>
    <col min="7440" max="7440" width="11.81640625" style="12" customWidth="1"/>
    <col min="7441" max="7678" width="9.1796875" style="12"/>
    <col min="7679" max="7679" width="9.1796875" style="12" customWidth="1"/>
    <col min="7680" max="7695" width="7.81640625" style="12" customWidth="1"/>
    <col min="7696" max="7696" width="11.81640625" style="12" customWidth="1"/>
    <col min="7697" max="7934" width="9.1796875" style="12"/>
    <col min="7935" max="7935" width="9.1796875" style="12" customWidth="1"/>
    <col min="7936" max="7951" width="7.81640625" style="12" customWidth="1"/>
    <col min="7952" max="7952" width="11.81640625" style="12" customWidth="1"/>
    <col min="7953" max="8190" width="9.1796875" style="12"/>
    <col min="8191" max="8191" width="9.1796875" style="12" customWidth="1"/>
    <col min="8192" max="8207" width="7.81640625" style="12" customWidth="1"/>
    <col min="8208" max="8208" width="11.81640625" style="12" customWidth="1"/>
    <col min="8209" max="8446" width="9.1796875" style="12"/>
    <col min="8447" max="8447" width="9.1796875" style="12" customWidth="1"/>
    <col min="8448" max="8463" width="7.81640625" style="12" customWidth="1"/>
    <col min="8464" max="8464" width="11.81640625" style="12" customWidth="1"/>
    <col min="8465" max="8702" width="9.1796875" style="12"/>
    <col min="8703" max="8703" width="9.1796875" style="12" customWidth="1"/>
    <col min="8704" max="8719" width="7.81640625" style="12" customWidth="1"/>
    <col min="8720" max="8720" width="11.81640625" style="12" customWidth="1"/>
    <col min="8721" max="8958" width="9.1796875" style="12"/>
    <col min="8959" max="8959" width="9.1796875" style="12" customWidth="1"/>
    <col min="8960" max="8975" width="7.81640625" style="12" customWidth="1"/>
    <col min="8976" max="8976" width="11.81640625" style="12" customWidth="1"/>
    <col min="8977" max="9214" width="9.1796875" style="12"/>
    <col min="9215" max="9215" width="9.1796875" style="12" customWidth="1"/>
    <col min="9216" max="9231" width="7.81640625" style="12" customWidth="1"/>
    <col min="9232" max="9232" width="11.81640625" style="12" customWidth="1"/>
    <col min="9233" max="9470" width="9.1796875" style="12"/>
    <col min="9471" max="9471" width="9.1796875" style="12" customWidth="1"/>
    <col min="9472" max="9487" width="7.81640625" style="12" customWidth="1"/>
    <col min="9488" max="9488" width="11.81640625" style="12" customWidth="1"/>
    <col min="9489" max="9726" width="9.1796875" style="12"/>
    <col min="9727" max="9727" width="9.1796875" style="12" customWidth="1"/>
    <col min="9728" max="9743" width="7.81640625" style="12" customWidth="1"/>
    <col min="9744" max="9744" width="11.81640625" style="12" customWidth="1"/>
    <col min="9745" max="9982" width="9.1796875" style="12"/>
    <col min="9983" max="9983" width="9.1796875" style="12" customWidth="1"/>
    <col min="9984" max="9999" width="7.81640625" style="12" customWidth="1"/>
    <col min="10000" max="10000" width="11.81640625" style="12" customWidth="1"/>
    <col min="10001" max="10238" width="9.1796875" style="12"/>
    <col min="10239" max="10239" width="9.1796875" style="12" customWidth="1"/>
    <col min="10240" max="10255" width="7.81640625" style="12" customWidth="1"/>
    <col min="10256" max="10256" width="11.81640625" style="12" customWidth="1"/>
    <col min="10257" max="10494" width="9.1796875" style="12"/>
    <col min="10495" max="10495" width="9.1796875" style="12" customWidth="1"/>
    <col min="10496" max="10511" width="7.81640625" style="12" customWidth="1"/>
    <col min="10512" max="10512" width="11.81640625" style="12" customWidth="1"/>
    <col min="10513" max="10750" width="9.1796875" style="12"/>
    <col min="10751" max="10751" width="9.1796875" style="12" customWidth="1"/>
    <col min="10752" max="10767" width="7.81640625" style="12" customWidth="1"/>
    <col min="10768" max="10768" width="11.81640625" style="12" customWidth="1"/>
    <col min="10769" max="11006" width="9.1796875" style="12"/>
    <col min="11007" max="11007" width="9.1796875" style="12" customWidth="1"/>
    <col min="11008" max="11023" width="7.81640625" style="12" customWidth="1"/>
    <col min="11024" max="11024" width="11.81640625" style="12" customWidth="1"/>
    <col min="11025" max="11262" width="9.1796875" style="12"/>
    <col min="11263" max="11263" width="9.1796875" style="12" customWidth="1"/>
    <col min="11264" max="11279" width="7.81640625" style="12" customWidth="1"/>
    <col min="11280" max="11280" width="11.81640625" style="12" customWidth="1"/>
    <col min="11281" max="11518" width="9.1796875" style="12"/>
    <col min="11519" max="11519" width="9.1796875" style="12" customWidth="1"/>
    <col min="11520" max="11535" width="7.81640625" style="12" customWidth="1"/>
    <col min="11536" max="11536" width="11.81640625" style="12" customWidth="1"/>
    <col min="11537" max="11774" width="9.1796875" style="12"/>
    <col min="11775" max="11775" width="9.1796875" style="12" customWidth="1"/>
    <col min="11776" max="11791" width="7.81640625" style="12" customWidth="1"/>
    <col min="11792" max="11792" width="11.81640625" style="12" customWidth="1"/>
    <col min="11793" max="12030" width="9.1796875" style="12"/>
    <col min="12031" max="12031" width="9.1796875" style="12" customWidth="1"/>
    <col min="12032" max="12047" width="7.81640625" style="12" customWidth="1"/>
    <col min="12048" max="12048" width="11.81640625" style="12" customWidth="1"/>
    <col min="12049" max="12286" width="9.1796875" style="12"/>
    <col min="12287" max="12287" width="9.1796875" style="12" customWidth="1"/>
    <col min="12288" max="12303" width="7.81640625" style="12" customWidth="1"/>
    <col min="12304" max="12304" width="11.81640625" style="12" customWidth="1"/>
    <col min="12305" max="12542" width="9.1796875" style="12"/>
    <col min="12543" max="12543" width="9.1796875" style="12" customWidth="1"/>
    <col min="12544" max="12559" width="7.81640625" style="12" customWidth="1"/>
    <col min="12560" max="12560" width="11.81640625" style="12" customWidth="1"/>
    <col min="12561" max="12798" width="9.1796875" style="12"/>
    <col min="12799" max="12799" width="9.1796875" style="12" customWidth="1"/>
    <col min="12800" max="12815" width="7.81640625" style="12" customWidth="1"/>
    <col min="12816" max="12816" width="11.81640625" style="12" customWidth="1"/>
    <col min="12817" max="13054" width="9.1796875" style="12"/>
    <col min="13055" max="13055" width="9.1796875" style="12" customWidth="1"/>
    <col min="13056" max="13071" width="7.81640625" style="12" customWidth="1"/>
    <col min="13072" max="13072" width="11.81640625" style="12" customWidth="1"/>
    <col min="13073" max="13310" width="9.1796875" style="12"/>
    <col min="13311" max="13311" width="9.1796875" style="12" customWidth="1"/>
    <col min="13312" max="13327" width="7.81640625" style="12" customWidth="1"/>
    <col min="13328" max="13328" width="11.81640625" style="12" customWidth="1"/>
    <col min="13329" max="13566" width="9.1796875" style="12"/>
    <col min="13567" max="13567" width="9.1796875" style="12" customWidth="1"/>
    <col min="13568" max="13583" width="7.81640625" style="12" customWidth="1"/>
    <col min="13584" max="13584" width="11.81640625" style="12" customWidth="1"/>
    <col min="13585" max="13822" width="9.1796875" style="12"/>
    <col min="13823" max="13823" width="9.1796875" style="12" customWidth="1"/>
    <col min="13824" max="13839" width="7.81640625" style="12" customWidth="1"/>
    <col min="13840" max="13840" width="11.81640625" style="12" customWidth="1"/>
    <col min="13841" max="14078" width="9.1796875" style="12"/>
    <col min="14079" max="14079" width="9.1796875" style="12" customWidth="1"/>
    <col min="14080" max="14095" width="7.81640625" style="12" customWidth="1"/>
    <col min="14096" max="14096" width="11.81640625" style="12" customWidth="1"/>
    <col min="14097" max="14334" width="9.1796875" style="12"/>
    <col min="14335" max="14335" width="9.1796875" style="12" customWidth="1"/>
    <col min="14336" max="14351" width="7.81640625" style="12" customWidth="1"/>
    <col min="14352" max="14352" width="11.81640625" style="12" customWidth="1"/>
    <col min="14353" max="14590" width="9.1796875" style="12"/>
    <col min="14591" max="14591" width="9.1796875" style="12" customWidth="1"/>
    <col min="14592" max="14607" width="7.81640625" style="12" customWidth="1"/>
    <col min="14608" max="14608" width="11.81640625" style="12" customWidth="1"/>
    <col min="14609" max="14846" width="9.1796875" style="12"/>
    <col min="14847" max="14847" width="9.1796875" style="12" customWidth="1"/>
    <col min="14848" max="14863" width="7.81640625" style="12" customWidth="1"/>
    <col min="14864" max="14864" width="11.81640625" style="12" customWidth="1"/>
    <col min="14865" max="15102" width="9.1796875" style="12"/>
    <col min="15103" max="15103" width="9.1796875" style="12" customWidth="1"/>
    <col min="15104" max="15119" width="7.81640625" style="12" customWidth="1"/>
    <col min="15120" max="15120" width="11.81640625" style="12" customWidth="1"/>
    <col min="15121" max="15358" width="9.1796875" style="12"/>
    <col min="15359" max="15359" width="9.1796875" style="12" customWidth="1"/>
    <col min="15360" max="15375" width="7.81640625" style="12" customWidth="1"/>
    <col min="15376" max="15376" width="11.81640625" style="12" customWidth="1"/>
    <col min="15377" max="15614" width="9.1796875" style="12"/>
    <col min="15615" max="15615" width="9.1796875" style="12" customWidth="1"/>
    <col min="15616" max="15631" width="7.81640625" style="12" customWidth="1"/>
    <col min="15632" max="15632" width="11.81640625" style="12" customWidth="1"/>
    <col min="15633" max="15870" width="9.1796875" style="12"/>
    <col min="15871" max="15871" width="9.1796875" style="12" customWidth="1"/>
    <col min="15872" max="15887" width="7.81640625" style="12" customWidth="1"/>
    <col min="15888" max="15888" width="11.81640625" style="12" customWidth="1"/>
    <col min="15889" max="16126" width="9.1796875" style="12"/>
    <col min="16127" max="16127" width="9.1796875" style="12" customWidth="1"/>
    <col min="16128" max="16143" width="7.81640625" style="12" customWidth="1"/>
    <col min="16144" max="16144" width="11.81640625" style="12" customWidth="1"/>
    <col min="16145" max="16384" width="9.1796875" style="12"/>
  </cols>
  <sheetData>
    <row r="2" spans="2:14" x14ac:dyDescent="0.3">
      <c r="B2" s="13"/>
    </row>
    <row r="3" spans="2:14" x14ac:dyDescent="0.3">
      <c r="B3" s="15" t="s">
        <v>76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5" spans="2:14" x14ac:dyDescent="0.3">
      <c r="B5" s="17" t="s">
        <v>70</v>
      </c>
      <c r="J5" s="17" t="s">
        <v>67</v>
      </c>
    </row>
    <row r="6" spans="2:14" x14ac:dyDescent="0.3">
      <c r="B6" s="17" t="s">
        <v>30</v>
      </c>
      <c r="J6" s="17" t="s">
        <v>30</v>
      </c>
    </row>
    <row r="7" spans="2:14" x14ac:dyDescent="0.3">
      <c r="B7" s="14"/>
    </row>
    <row r="8" spans="2:14" x14ac:dyDescent="0.3">
      <c r="B8" s="18" t="s">
        <v>69</v>
      </c>
      <c r="C8" s="18" t="s">
        <v>26</v>
      </c>
      <c r="D8" s="18" t="s">
        <v>27</v>
      </c>
      <c r="E8" s="18" t="s">
        <v>28</v>
      </c>
      <c r="F8" s="18" t="s">
        <v>29</v>
      </c>
      <c r="J8" s="19" t="s">
        <v>33</v>
      </c>
      <c r="K8" s="18" t="s">
        <v>26</v>
      </c>
      <c r="L8" s="18" t="s">
        <v>27</v>
      </c>
      <c r="M8" s="18" t="s">
        <v>28</v>
      </c>
      <c r="N8" s="18" t="s">
        <v>29</v>
      </c>
    </row>
    <row r="9" spans="2:14" x14ac:dyDescent="0.3">
      <c r="B9" s="20" t="s">
        <v>16</v>
      </c>
      <c r="C9" s="21">
        <v>2045</v>
      </c>
      <c r="D9" s="21">
        <v>2142</v>
      </c>
      <c r="E9" s="21">
        <v>1712</v>
      </c>
      <c r="F9" s="21">
        <v>147</v>
      </c>
      <c r="J9" s="20" t="s">
        <v>34</v>
      </c>
      <c r="K9" s="21">
        <v>285</v>
      </c>
      <c r="L9" s="21">
        <v>448</v>
      </c>
      <c r="M9" s="21">
        <v>258</v>
      </c>
      <c r="N9" s="21">
        <v>34</v>
      </c>
    </row>
    <row r="10" spans="2:14" x14ac:dyDescent="0.3">
      <c r="B10" s="20" t="s">
        <v>17</v>
      </c>
      <c r="C10" s="21">
        <v>113</v>
      </c>
      <c r="D10" s="21">
        <v>112</v>
      </c>
      <c r="E10" s="21">
        <v>111</v>
      </c>
      <c r="F10" s="21">
        <v>12</v>
      </c>
      <c r="J10" s="20" t="s">
        <v>35</v>
      </c>
      <c r="K10" s="21">
        <v>284</v>
      </c>
      <c r="L10" s="21">
        <v>421</v>
      </c>
      <c r="M10" s="21">
        <v>366</v>
      </c>
      <c r="N10" s="21">
        <v>24</v>
      </c>
    </row>
    <row r="11" spans="2:14" x14ac:dyDescent="0.3">
      <c r="B11" s="20" t="s">
        <v>18</v>
      </c>
      <c r="C11" s="21">
        <v>1481</v>
      </c>
      <c r="D11" s="21">
        <v>1850</v>
      </c>
      <c r="E11" s="21">
        <v>1352</v>
      </c>
      <c r="F11" s="21">
        <v>86</v>
      </c>
      <c r="J11" s="20" t="s">
        <v>36</v>
      </c>
      <c r="K11" s="21">
        <v>169</v>
      </c>
      <c r="L11" s="21">
        <v>292</v>
      </c>
      <c r="M11" s="21">
        <v>145</v>
      </c>
      <c r="N11" s="21">
        <v>17</v>
      </c>
    </row>
    <row r="12" spans="2:14" x14ac:dyDescent="0.3">
      <c r="B12" s="20" t="s">
        <v>10</v>
      </c>
      <c r="C12" s="21">
        <v>477</v>
      </c>
      <c r="D12" s="21">
        <v>397</v>
      </c>
      <c r="E12" s="21">
        <v>353</v>
      </c>
      <c r="F12" s="21">
        <v>18</v>
      </c>
      <c r="J12" s="20" t="s">
        <v>37</v>
      </c>
      <c r="K12" s="21">
        <v>458</v>
      </c>
      <c r="L12" s="21">
        <v>452</v>
      </c>
      <c r="M12" s="21">
        <v>298</v>
      </c>
      <c r="N12" s="21">
        <v>28</v>
      </c>
    </row>
    <row r="13" spans="2:14" x14ac:dyDescent="0.3">
      <c r="B13" s="20" t="s">
        <v>19</v>
      </c>
      <c r="C13" s="21">
        <v>393</v>
      </c>
      <c r="D13" s="21">
        <v>432</v>
      </c>
      <c r="E13" s="21">
        <v>244</v>
      </c>
      <c r="F13" s="21">
        <v>22</v>
      </c>
      <c r="J13" s="20" t="s">
        <v>38</v>
      </c>
      <c r="K13" s="21">
        <v>302</v>
      </c>
      <c r="L13" s="21">
        <v>346</v>
      </c>
      <c r="M13" s="21">
        <v>235</v>
      </c>
      <c r="N13" s="21">
        <v>17</v>
      </c>
    </row>
    <row r="14" spans="2:14" x14ac:dyDescent="0.3">
      <c r="B14" s="20" t="s">
        <v>20</v>
      </c>
      <c r="C14" s="21">
        <v>887</v>
      </c>
      <c r="D14" s="21">
        <v>666</v>
      </c>
      <c r="E14" s="21">
        <v>390</v>
      </c>
      <c r="F14" s="21">
        <v>32</v>
      </c>
      <c r="J14" s="20" t="s">
        <v>39</v>
      </c>
      <c r="K14" s="21">
        <v>391</v>
      </c>
      <c r="L14" s="21">
        <v>425</v>
      </c>
      <c r="M14" s="21">
        <v>330</v>
      </c>
      <c r="N14" s="21">
        <v>16</v>
      </c>
    </row>
    <row r="15" spans="2:14" x14ac:dyDescent="0.3">
      <c r="B15" s="20" t="s">
        <v>21</v>
      </c>
      <c r="C15" s="21">
        <v>368</v>
      </c>
      <c r="D15" s="21">
        <v>434</v>
      </c>
      <c r="E15" s="21">
        <v>258</v>
      </c>
      <c r="F15" s="21">
        <v>23</v>
      </c>
      <c r="J15" s="20" t="s">
        <v>40</v>
      </c>
      <c r="K15" s="21">
        <v>482</v>
      </c>
      <c r="L15" s="21">
        <v>663</v>
      </c>
      <c r="M15" s="21">
        <v>425</v>
      </c>
      <c r="N15" s="21">
        <v>39</v>
      </c>
    </row>
    <row r="16" spans="2:14" x14ac:dyDescent="0.3">
      <c r="B16" s="20" t="s">
        <v>22</v>
      </c>
      <c r="C16" s="21">
        <v>3698</v>
      </c>
      <c r="D16" s="21">
        <v>4750</v>
      </c>
      <c r="E16" s="21">
        <v>3174</v>
      </c>
      <c r="F16" s="21">
        <v>224</v>
      </c>
      <c r="J16" s="20" t="s">
        <v>41</v>
      </c>
      <c r="K16" s="21">
        <v>404</v>
      </c>
      <c r="L16" s="21">
        <v>504</v>
      </c>
      <c r="M16" s="21">
        <v>307</v>
      </c>
      <c r="N16" s="21">
        <v>27</v>
      </c>
    </row>
    <row r="17" spans="2:14" x14ac:dyDescent="0.3">
      <c r="B17" s="20" t="s">
        <v>23</v>
      </c>
      <c r="C17" s="21">
        <v>1353</v>
      </c>
      <c r="D17" s="21">
        <v>1417</v>
      </c>
      <c r="E17" s="21">
        <v>1192</v>
      </c>
      <c r="F17" s="21">
        <v>99</v>
      </c>
      <c r="J17" s="20" t="s">
        <v>42</v>
      </c>
      <c r="K17" s="21">
        <v>407</v>
      </c>
      <c r="L17" s="21">
        <v>487</v>
      </c>
      <c r="M17" s="21">
        <v>302</v>
      </c>
      <c r="N17" s="21">
        <v>18</v>
      </c>
    </row>
    <row r="18" spans="2:14" x14ac:dyDescent="0.3">
      <c r="B18" s="20" t="s">
        <v>24</v>
      </c>
      <c r="C18" s="21">
        <v>387</v>
      </c>
      <c r="D18" s="21">
        <v>494</v>
      </c>
      <c r="E18" s="21">
        <v>360</v>
      </c>
      <c r="F18" s="21">
        <v>27</v>
      </c>
      <c r="J18" s="20" t="s">
        <v>43</v>
      </c>
      <c r="K18" s="21">
        <v>366</v>
      </c>
      <c r="L18" s="21">
        <v>456</v>
      </c>
      <c r="M18" s="21">
        <v>362</v>
      </c>
      <c r="N18" s="21">
        <v>26</v>
      </c>
    </row>
    <row r="19" spans="2:14" x14ac:dyDescent="0.3">
      <c r="B19" s="20" t="s">
        <v>25</v>
      </c>
      <c r="C19" s="21">
        <v>266</v>
      </c>
      <c r="D19" s="21">
        <v>413</v>
      </c>
      <c r="E19" s="21">
        <v>234</v>
      </c>
      <c r="F19" s="21">
        <v>22</v>
      </c>
      <c r="J19" s="20" t="s">
        <v>44</v>
      </c>
      <c r="K19" s="21">
        <v>430</v>
      </c>
      <c r="L19" s="21">
        <v>447</v>
      </c>
      <c r="M19" s="21">
        <v>416</v>
      </c>
      <c r="N19" s="21">
        <v>30</v>
      </c>
    </row>
    <row r="20" spans="2:14" x14ac:dyDescent="0.3">
      <c r="B20" s="22" t="s">
        <v>9</v>
      </c>
      <c r="C20" s="23">
        <v>11468</v>
      </c>
      <c r="D20" s="23">
        <v>13107</v>
      </c>
      <c r="E20" s="23">
        <v>9381</v>
      </c>
      <c r="F20" s="23">
        <v>712</v>
      </c>
      <c r="J20" s="20" t="s">
        <v>45</v>
      </c>
      <c r="K20" s="21">
        <v>280</v>
      </c>
      <c r="L20" s="21">
        <v>292</v>
      </c>
      <c r="M20" s="21">
        <v>188</v>
      </c>
      <c r="N20" s="21">
        <v>7</v>
      </c>
    </row>
    <row r="21" spans="2:14" x14ac:dyDescent="0.3">
      <c r="B21" s="14"/>
      <c r="J21" s="20" t="s">
        <v>46</v>
      </c>
      <c r="K21" s="21">
        <v>415</v>
      </c>
      <c r="L21" s="21">
        <v>507</v>
      </c>
      <c r="M21" s="21">
        <v>338</v>
      </c>
      <c r="N21" s="21">
        <v>16</v>
      </c>
    </row>
    <row r="22" spans="2:14" x14ac:dyDescent="0.3">
      <c r="B22" s="14"/>
      <c r="J22" s="20" t="s">
        <v>47</v>
      </c>
      <c r="K22" s="21">
        <v>179</v>
      </c>
      <c r="L22" s="21">
        <v>252</v>
      </c>
      <c r="M22" s="21">
        <v>234</v>
      </c>
      <c r="N22" s="21">
        <v>10</v>
      </c>
    </row>
    <row r="23" spans="2:14" x14ac:dyDescent="0.3">
      <c r="J23" s="20" t="s">
        <v>48</v>
      </c>
      <c r="K23" s="21">
        <v>321</v>
      </c>
      <c r="L23" s="21">
        <v>345</v>
      </c>
      <c r="M23" s="21">
        <v>250</v>
      </c>
      <c r="N23" s="21">
        <v>17</v>
      </c>
    </row>
    <row r="24" spans="2:14" x14ac:dyDescent="0.3">
      <c r="J24" s="20" t="s">
        <v>49</v>
      </c>
      <c r="K24" s="21">
        <v>17</v>
      </c>
      <c r="L24" s="21">
        <v>12</v>
      </c>
      <c r="M24" s="21">
        <v>5</v>
      </c>
      <c r="N24" s="21">
        <v>1</v>
      </c>
    </row>
    <row r="25" spans="2:14" x14ac:dyDescent="0.3">
      <c r="J25" s="20" t="s">
        <v>50</v>
      </c>
      <c r="K25" s="21">
        <v>344</v>
      </c>
      <c r="L25" s="21">
        <v>359</v>
      </c>
      <c r="M25" s="21">
        <v>262</v>
      </c>
      <c r="N25" s="21">
        <v>19</v>
      </c>
    </row>
    <row r="26" spans="2:14" x14ac:dyDescent="0.3">
      <c r="J26" s="20" t="s">
        <v>51</v>
      </c>
      <c r="K26" s="21">
        <v>376</v>
      </c>
      <c r="L26" s="21">
        <v>367</v>
      </c>
      <c r="M26" s="21">
        <v>249</v>
      </c>
      <c r="N26" s="21">
        <v>22</v>
      </c>
    </row>
    <row r="27" spans="2:14" x14ac:dyDescent="0.3">
      <c r="J27" s="20" t="s">
        <v>52</v>
      </c>
      <c r="K27" s="21">
        <v>417</v>
      </c>
      <c r="L27" s="21">
        <v>399</v>
      </c>
      <c r="M27" s="21">
        <v>376</v>
      </c>
      <c r="N27" s="21">
        <v>10</v>
      </c>
    </row>
    <row r="28" spans="2:14" x14ac:dyDescent="0.3">
      <c r="J28" s="20" t="s">
        <v>53</v>
      </c>
      <c r="K28" s="21">
        <v>217</v>
      </c>
      <c r="L28" s="21">
        <v>203</v>
      </c>
      <c r="M28" s="21">
        <v>132</v>
      </c>
      <c r="N28" s="21">
        <v>9</v>
      </c>
    </row>
    <row r="29" spans="2:14" x14ac:dyDescent="0.3">
      <c r="J29" s="20" t="s">
        <v>54</v>
      </c>
      <c r="K29" s="21">
        <v>261</v>
      </c>
      <c r="L29" s="21">
        <v>222</v>
      </c>
      <c r="M29" s="21">
        <v>134</v>
      </c>
      <c r="N29" s="21">
        <v>11</v>
      </c>
    </row>
    <row r="30" spans="2:14" x14ac:dyDescent="0.3">
      <c r="J30" s="20" t="s">
        <v>55</v>
      </c>
      <c r="K30" s="21">
        <v>422</v>
      </c>
      <c r="L30" s="21">
        <v>545</v>
      </c>
      <c r="M30" s="21">
        <v>422</v>
      </c>
      <c r="N30" s="21">
        <v>32</v>
      </c>
    </row>
    <row r="31" spans="2:14" x14ac:dyDescent="0.3">
      <c r="J31" s="20" t="s">
        <v>56</v>
      </c>
      <c r="K31" s="21">
        <v>408</v>
      </c>
      <c r="L31" s="21">
        <v>408</v>
      </c>
      <c r="M31" s="21">
        <v>293</v>
      </c>
      <c r="N31" s="21">
        <v>23</v>
      </c>
    </row>
    <row r="32" spans="2:14" x14ac:dyDescent="0.3">
      <c r="J32" s="20" t="s">
        <v>57</v>
      </c>
      <c r="K32" s="21">
        <v>286</v>
      </c>
      <c r="L32" s="21">
        <v>194</v>
      </c>
      <c r="M32" s="21">
        <v>125</v>
      </c>
      <c r="N32" s="21">
        <v>17</v>
      </c>
    </row>
    <row r="33" spans="10:14" x14ac:dyDescent="0.3">
      <c r="J33" s="20" t="s">
        <v>58</v>
      </c>
      <c r="K33" s="21">
        <v>756</v>
      </c>
      <c r="L33" s="21">
        <v>778</v>
      </c>
      <c r="M33" s="21">
        <v>517</v>
      </c>
      <c r="N33" s="21">
        <v>45</v>
      </c>
    </row>
    <row r="34" spans="10:14" x14ac:dyDescent="0.3">
      <c r="J34" s="20" t="s">
        <v>59</v>
      </c>
      <c r="K34" s="21">
        <v>317</v>
      </c>
      <c r="L34" s="21">
        <v>382</v>
      </c>
      <c r="M34" s="21">
        <v>288</v>
      </c>
      <c r="N34" s="21">
        <v>29</v>
      </c>
    </row>
    <row r="35" spans="10:14" x14ac:dyDescent="0.3">
      <c r="J35" s="20" t="s">
        <v>60</v>
      </c>
      <c r="K35" s="21">
        <v>169</v>
      </c>
      <c r="L35" s="21">
        <v>141</v>
      </c>
      <c r="M35" s="21">
        <v>77</v>
      </c>
      <c r="N35" s="21">
        <v>6</v>
      </c>
    </row>
    <row r="36" spans="10:14" x14ac:dyDescent="0.3">
      <c r="J36" s="20" t="s">
        <v>61</v>
      </c>
      <c r="K36" s="21">
        <v>454</v>
      </c>
      <c r="L36" s="21">
        <v>538</v>
      </c>
      <c r="M36" s="21">
        <v>382</v>
      </c>
      <c r="N36" s="21">
        <v>26</v>
      </c>
    </row>
    <row r="37" spans="10:14" x14ac:dyDescent="0.3">
      <c r="J37" s="20" t="s">
        <v>62</v>
      </c>
      <c r="K37" s="21">
        <v>155</v>
      </c>
      <c r="L37" s="21">
        <v>190</v>
      </c>
      <c r="M37" s="21">
        <v>157</v>
      </c>
      <c r="N37" s="21">
        <v>14</v>
      </c>
    </row>
    <row r="38" spans="10:14" x14ac:dyDescent="0.3">
      <c r="J38" s="20" t="s">
        <v>63</v>
      </c>
      <c r="K38" s="21">
        <v>538</v>
      </c>
      <c r="L38" s="21">
        <v>685</v>
      </c>
      <c r="M38" s="21">
        <v>514</v>
      </c>
      <c r="N38" s="21">
        <v>36</v>
      </c>
    </row>
    <row r="39" spans="10:14" x14ac:dyDescent="0.3">
      <c r="J39" s="20" t="s">
        <v>64</v>
      </c>
      <c r="K39" s="21">
        <v>349</v>
      </c>
      <c r="L39" s="21">
        <v>462</v>
      </c>
      <c r="M39" s="21">
        <v>312</v>
      </c>
      <c r="N39" s="21">
        <v>23</v>
      </c>
    </row>
    <row r="40" spans="10:14" x14ac:dyDescent="0.3">
      <c r="J40" s="20" t="s">
        <v>65</v>
      </c>
      <c r="K40" s="21">
        <v>265</v>
      </c>
      <c r="L40" s="21">
        <v>322</v>
      </c>
      <c r="M40" s="21">
        <v>197</v>
      </c>
      <c r="N40" s="21">
        <v>17</v>
      </c>
    </row>
    <row r="41" spans="10:14" x14ac:dyDescent="0.3">
      <c r="J41" s="20" t="s">
        <v>66</v>
      </c>
      <c r="K41" s="21">
        <v>544</v>
      </c>
      <c r="L41" s="21">
        <v>563</v>
      </c>
      <c r="M41" s="21">
        <v>484</v>
      </c>
      <c r="N41" s="21">
        <v>46</v>
      </c>
    </row>
    <row r="42" spans="10:14" x14ac:dyDescent="0.3">
      <c r="J42" s="22" t="s">
        <v>9</v>
      </c>
      <c r="K42" s="23">
        <v>11468</v>
      </c>
      <c r="L42" s="23">
        <v>13107</v>
      </c>
      <c r="M42" s="23">
        <v>9380</v>
      </c>
      <c r="N42" s="23">
        <v>712</v>
      </c>
    </row>
  </sheetData>
  <pageMargins left="0.55118110236220474" right="0.55118110236220474" top="0.27559055118110237" bottom="0.59055118110236227" header="0.27559055118110237" footer="0.23622047244094491"/>
  <pageSetup paperSize="9" scale="56" orientation="landscape" r:id="rId1"/>
  <headerFooter alignWithMargins="0">
    <oddFooter>&amp;L&amp;"Arial,Bold"
Last Refresh Date: 03/02/2022
Ad-Hoc Req: 022936&amp;C&amp;"Arial,Bold"MetHQ Information and Insight- 783131
If you have any queries with this report, please contact the Helpdesk&amp;R&amp;"Arial,Bold"&amp;U
Data is subject to daily change
© MOPAC 2022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rotective_x0020_MArking xmlns="0e8f7f82-46d5-4bc0-9c14-ce0a20b64868">1</Protective_x0020_MArking>
    <Team_x0020_Relevance xmlns="0e8f7f82-46d5-4bc0-9c14-ce0a20b64868">5</Team_x0020_Relevanc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C258E603E72E41B52700A28CAEF8BA" ma:contentTypeVersion="3" ma:contentTypeDescription="Create a new document." ma:contentTypeScope="" ma:versionID="ed783bb6dee238a9bda25dabbe86e998">
  <xsd:schema xmlns:xsd="http://www.w3.org/2001/XMLSchema" xmlns:p="http://schemas.microsoft.com/office/2006/metadata/properties" xmlns:ns2="0e8f7f82-46d5-4bc0-9c14-ce0a20b64868" targetNamespace="http://schemas.microsoft.com/office/2006/metadata/properties" ma:root="true" ma:fieldsID="e5dfbcea81bc9926b7c0cbdcfa88944e" ns2:_="">
    <xsd:import namespace="0e8f7f82-46d5-4bc0-9c14-ce0a20b64868"/>
    <xsd:element name="properties">
      <xsd:complexType>
        <xsd:sequence>
          <xsd:element name="documentManagement">
            <xsd:complexType>
              <xsd:all>
                <xsd:element ref="ns2:Team_x0020_Relevance"/>
                <xsd:element ref="ns2:Protective_x0020_MArking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e8f7f82-46d5-4bc0-9c14-ce0a20b64868" elementFormDefault="qualified">
    <xsd:import namespace="http://schemas.microsoft.com/office/2006/documentManagement/types"/>
    <xsd:element name="Team_x0020_Relevance" ma:index="2" ma:displayName="Team Relevance" ma:list="{ca65df7c-ccef-45d2-86b0-78eaa7f1beb5}" ma:internalName="Team_x0020_Relevance" ma:showField="Title">
      <xsd:simpleType>
        <xsd:restriction base="dms:Lookup"/>
      </xsd:simpleType>
    </xsd:element>
    <xsd:element name="Protective_x0020_MArking" ma:index="3" ma:displayName="Protective Marking" ma:list="{7d9d0620-bf16-4f31-8a47-5044cd0d12da}" ma:internalName="Protective_x0020_MArking" ma:readOnly="false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ABBB55E-EAE9-4A1E-9920-B5564320B209}">
  <ds:schemaRefs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0e8f7f82-46d5-4bc0-9c14-ce0a20b64868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AEA1B7A-8A88-4E7B-8E89-766FD7074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5BEDFF-DC13-4AEF-8D34-97EA0733D5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f7f82-46d5-4bc0-9c14-ce0a20b64868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Cover Sheet</vt:lpstr>
      <vt:lpstr>Notes</vt:lpstr>
      <vt:lpstr>Table</vt:lpstr>
      <vt:lpstr>'Cover Sheet'!Print_Area</vt:lpstr>
      <vt:lpstr>Notes!Print_Area</vt:lpstr>
      <vt:lpstr>Table!Print_Area</vt:lpstr>
    </vt:vector>
  </TitlesOfParts>
  <Company>MPS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 Hoc Report Template FOIA Office 2010 version</dc:title>
  <dc:creator>Please Enter</dc:creator>
  <cp:lastModifiedBy>Lall Sam K - HQ Strategy &amp; Governance</cp:lastModifiedBy>
  <cp:lastPrinted>2020-01-03T16:55:23Z</cp:lastPrinted>
  <dcterms:created xsi:type="dcterms:W3CDTF">2008-12-23T10:17:31Z</dcterms:created>
  <dcterms:modified xsi:type="dcterms:W3CDTF">2022-04-12T06:18:03Z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0x010100BDC258E603E72E41B52700A28CAEF8BA</vt:lpwstr>
  </property>
</Properties>
</file>