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workbookProtection workbookAlgorithmName="SHA-512" workbookHashValue="4u/+piihmTe1eU8zE4xtgYtZ0o7ezQKlezSxYaHvJbIIgt60lRE+cNcqdvdHuEcgPYPTFpxSrN6jnnPmKn8msg==" workbookSaltValue="Kzn/N8gSbMStk7OkJiSuuA==" workbookSpinCount="100000" lockStructure="1"/>
  <bookViews>
    <workbookView xWindow="0" yWindow="0" windowWidth="20490" windowHeight="7755" activeTab="1"/>
  </bookViews>
  <sheets>
    <sheet name="READ ME" sheetId="1" r:id="rId1"/>
    <sheet name="Order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" i="2"/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" i="2"/>
  <c r="E1" i="2"/>
</calcChain>
</file>

<file path=xl/sharedStrings.xml><?xml version="1.0" encoding="utf-8"?>
<sst xmlns="http://schemas.openxmlformats.org/spreadsheetml/2006/main" count="803" uniqueCount="532">
  <si>
    <t>Order ID</t>
  </si>
  <si>
    <t>Country</t>
  </si>
  <si>
    <t>Category</t>
  </si>
  <si>
    <t>CA-2012-124891</t>
  </si>
  <si>
    <t>United States</t>
  </si>
  <si>
    <t>IN-2013-77878</t>
  </si>
  <si>
    <t>Australia</t>
  </si>
  <si>
    <t>IN-2013-71249</t>
  </si>
  <si>
    <t>ES-2013-1579342</t>
  </si>
  <si>
    <t>Germany</t>
  </si>
  <si>
    <t>SG-2013-4320</t>
  </si>
  <si>
    <t>Senegal</t>
  </si>
  <si>
    <t>IN-2013-42360</t>
  </si>
  <si>
    <t>IN-2011-81826</t>
  </si>
  <si>
    <t>New Zealand</t>
  </si>
  <si>
    <t>IN-2012-86369</t>
  </si>
  <si>
    <t>CA-2014-135909</t>
  </si>
  <si>
    <t>CA-2012-116638</t>
  </si>
  <si>
    <t>CA-2011-102988</t>
  </si>
  <si>
    <t>ID-2012-28402</t>
  </si>
  <si>
    <t>Afghanistan</t>
  </si>
  <si>
    <t>SA-2011-1830</t>
  </si>
  <si>
    <t>Saudi Arabia</t>
  </si>
  <si>
    <t>MX-2012-130015</t>
  </si>
  <si>
    <t>Brazil</t>
  </si>
  <si>
    <t>IN-2013-73951</t>
  </si>
  <si>
    <t>China</t>
  </si>
  <si>
    <t>ES-2014-5099955</t>
  </si>
  <si>
    <t>France</t>
  </si>
  <si>
    <t>CA-2014-143567</t>
  </si>
  <si>
    <t>ES-2014-1651774</t>
  </si>
  <si>
    <t>Italy</t>
  </si>
  <si>
    <t>IN-2014-11763</t>
  </si>
  <si>
    <t>TZ-2014-8190</t>
  </si>
  <si>
    <t>Tanzania</t>
  </si>
  <si>
    <t>PL-2012-7820</t>
  </si>
  <si>
    <t>Poland</t>
  </si>
  <si>
    <t>CA-2011-154627</t>
  </si>
  <si>
    <t>IN-2011-44803</t>
  </si>
  <si>
    <t>ES-2013-2860574</t>
  </si>
  <si>
    <t>United Kingdom</t>
  </si>
  <si>
    <t>US-2014-133193</t>
  </si>
  <si>
    <t>Mexico</t>
  </si>
  <si>
    <t>MX-2014-165309</t>
  </si>
  <si>
    <t>El Salvador</t>
  </si>
  <si>
    <t>IN-2011-10286</t>
  </si>
  <si>
    <t>Taiwan</t>
  </si>
  <si>
    <t>ES-2011-4699764</t>
  </si>
  <si>
    <t>CA-2013-159016</t>
  </si>
  <si>
    <t>IN-2012-44810</t>
  </si>
  <si>
    <t>India</t>
  </si>
  <si>
    <t>US-2011-128776</t>
  </si>
  <si>
    <t>Dominican Republic</t>
  </si>
  <si>
    <t>ES-2012-5870268</t>
  </si>
  <si>
    <t>CA-2012-139731</t>
  </si>
  <si>
    <t>IN-2011-28087</t>
  </si>
  <si>
    <t>CA-2011-168494</t>
  </si>
  <si>
    <t>CG-2011-8610</t>
  </si>
  <si>
    <t>Democratic Republic of the Congo</t>
  </si>
  <si>
    <t>CA-2011-160766</t>
  </si>
  <si>
    <t>US-2014-168116</t>
  </si>
  <si>
    <t>ES-2014-2637201</t>
  </si>
  <si>
    <t>IN-2011-61302</t>
  </si>
  <si>
    <t>ID-2013-63976</t>
  </si>
  <si>
    <t>Indonesia</t>
  </si>
  <si>
    <t>IN-2014-37320</t>
  </si>
  <si>
    <t>IN-2014-76016</t>
  </si>
  <si>
    <t>ES-2012-5877219</t>
  </si>
  <si>
    <t>IT-2011-3183678</t>
  </si>
  <si>
    <t>CA-2011-116904</t>
  </si>
  <si>
    <t>IT-2013-3085011</t>
  </si>
  <si>
    <t>IN-2014-50473</t>
  </si>
  <si>
    <t>IN-2014-35983</t>
  </si>
  <si>
    <t>MX-2014-126984</t>
  </si>
  <si>
    <t>Uruguay</t>
  </si>
  <si>
    <t>US-2012-163825</t>
  </si>
  <si>
    <t>IR-2014-8540</t>
  </si>
  <si>
    <t>Iran</t>
  </si>
  <si>
    <t>US-2014-135013</t>
  </si>
  <si>
    <t>MZ-2013-3690</t>
  </si>
  <si>
    <t>Mozambique</t>
  </si>
  <si>
    <t>IN-2012-66342</t>
  </si>
  <si>
    <t>CA-2012-111829</t>
  </si>
  <si>
    <t>IN-2012-48240</t>
  </si>
  <si>
    <t>IN-2014-61792</t>
  </si>
  <si>
    <t>CA-2014-129021</t>
  </si>
  <si>
    <t>IN-2014-75470</t>
  </si>
  <si>
    <t>Bangladesh</t>
  </si>
  <si>
    <t>CA-2012-114811</t>
  </si>
  <si>
    <t>ES-2014-4673578</t>
  </si>
  <si>
    <t>IT-2013-3376681</t>
  </si>
  <si>
    <t>IN-2014-66615</t>
  </si>
  <si>
    <t>CA-2013-143805</t>
  </si>
  <si>
    <t>IT-2014-4540740</t>
  </si>
  <si>
    <t>Spain</t>
  </si>
  <si>
    <t>IN-2014-11231</t>
  </si>
  <si>
    <t>MX-2014-154907</t>
  </si>
  <si>
    <t>UP-2011-8610</t>
  </si>
  <si>
    <t>Ukraine</t>
  </si>
  <si>
    <t>IN-2013-40050</t>
  </si>
  <si>
    <t>MX-2011-110275</t>
  </si>
  <si>
    <t>Nicaragua</t>
  </si>
  <si>
    <t>CG-2013-6110</t>
  </si>
  <si>
    <t>IN-2014-30110</t>
  </si>
  <si>
    <t>ES-2012-2058076</t>
  </si>
  <si>
    <t>IN-2014-51950</t>
  </si>
  <si>
    <t>CA-2012-145352</t>
  </si>
  <si>
    <t>ES-2013-4670866</t>
  </si>
  <si>
    <t>IN-2011-62506</t>
  </si>
  <si>
    <t>IN-2011-46413</t>
  </si>
  <si>
    <t>ES-2014-3785216</t>
  </si>
  <si>
    <t>MO-2014-2000</t>
  </si>
  <si>
    <t>Morocco</t>
  </si>
  <si>
    <t>CA-2014-138289</t>
  </si>
  <si>
    <t>CA-2014-118892</t>
  </si>
  <si>
    <t>ES-2013-1434123</t>
  </si>
  <si>
    <t>ID-2012-78207</t>
  </si>
  <si>
    <t>MO-2013-8630</t>
  </si>
  <si>
    <t>IN-2012-64774</t>
  </si>
  <si>
    <t>IN-2013-48765</t>
  </si>
  <si>
    <t>IN-2013-69730</t>
  </si>
  <si>
    <t>US-2013-102239</t>
  </si>
  <si>
    <t>ES-2013-3467296</t>
  </si>
  <si>
    <t>CA-2014-6550</t>
  </si>
  <si>
    <t>Canada</t>
  </si>
  <si>
    <t>ID-2013-25742</t>
  </si>
  <si>
    <t>Philippines</t>
  </si>
  <si>
    <t>IN-2012-86698</t>
  </si>
  <si>
    <t>ES-2013-2903666</t>
  </si>
  <si>
    <t>Austria</t>
  </si>
  <si>
    <t>IN-2012-30446</t>
  </si>
  <si>
    <t>IT-2012-1779015</t>
  </si>
  <si>
    <t>ES-2013-3903130</t>
  </si>
  <si>
    <t>CG-2013-3470</t>
  </si>
  <si>
    <t>IN-2014-13639</t>
  </si>
  <si>
    <t>ES-2012-2510515</t>
  </si>
  <si>
    <t>MX-2012-153157</t>
  </si>
  <si>
    <t>ES-2011-2585328</t>
  </si>
  <si>
    <t>ES-2011-4500805</t>
  </si>
  <si>
    <t>CA-2014-107174</t>
  </si>
  <si>
    <t>MX-2013-113824</t>
  </si>
  <si>
    <t>Colombia</t>
  </si>
  <si>
    <t>IN-2013-45076</t>
  </si>
  <si>
    <t>IT-2013-5208514</t>
  </si>
  <si>
    <t>Netherlands</t>
  </si>
  <si>
    <t>US-2013-107440</t>
  </si>
  <si>
    <t>ES-2012-2314672</t>
  </si>
  <si>
    <t>ES-2012-4765389</t>
  </si>
  <si>
    <t>IN-2013-15368</t>
  </si>
  <si>
    <t>IN-2011-18385</t>
  </si>
  <si>
    <t>CA-2012-149846</t>
  </si>
  <si>
    <t>ES-2013-2757712</t>
  </si>
  <si>
    <t>CA-2011-106726</t>
  </si>
  <si>
    <t>IT-2011-1978668</t>
  </si>
  <si>
    <t>IN-2013-63773</t>
  </si>
  <si>
    <t>IN-2013-10965</t>
  </si>
  <si>
    <t>CA-2011-145541</t>
  </si>
  <si>
    <t>CA-2013-117121</t>
  </si>
  <si>
    <t>ID-2013-79432</t>
  </si>
  <si>
    <t>IT-2014-4499061</t>
  </si>
  <si>
    <t>IN-2014-34226</t>
  </si>
  <si>
    <t>Malaysia</t>
  </si>
  <si>
    <t>CA-2011-136567</t>
  </si>
  <si>
    <t>CA-2013-143714</t>
  </si>
  <si>
    <t>CA-2011-151330</t>
  </si>
  <si>
    <t>MX-2014-158386</t>
  </si>
  <si>
    <t>Ecuador</t>
  </si>
  <si>
    <t>IN-2013-30663</t>
  </si>
  <si>
    <t>IN-2013-77444</t>
  </si>
  <si>
    <t>IN-2014-39077</t>
  </si>
  <si>
    <t>ID-2012-60980</t>
  </si>
  <si>
    <t>Thailand</t>
  </si>
  <si>
    <t>CA-2013-128594</t>
  </si>
  <si>
    <t>IN-2012-57025</t>
  </si>
  <si>
    <t>MX-2013-157868</t>
  </si>
  <si>
    <t>ID-2012-66111</t>
  </si>
  <si>
    <t>CA-2011-120474</t>
  </si>
  <si>
    <t>CA-2013-100300</t>
  </si>
  <si>
    <t>MX-2012-164791</t>
  </si>
  <si>
    <t>IT-2013-1350483</t>
  </si>
  <si>
    <t>SO-2014-4990</t>
  </si>
  <si>
    <t>Somalia</t>
  </si>
  <si>
    <t>CA-2014-149559</t>
  </si>
  <si>
    <t>IN-2012-30943</t>
  </si>
  <si>
    <t>IN-2014-13324</t>
  </si>
  <si>
    <t>IN-2012-46889</t>
  </si>
  <si>
    <t>CA-2012-114069</t>
  </si>
  <si>
    <t>ID-2013-35640</t>
  </si>
  <si>
    <t>IN-2011-30292</t>
  </si>
  <si>
    <t>IT-2011-3675195</t>
  </si>
  <si>
    <t>ES-2014-2034971</t>
  </si>
  <si>
    <t>ES-2011-1426891</t>
  </si>
  <si>
    <t>CA-2014-159366</t>
  </si>
  <si>
    <t>IN-2013-14773</t>
  </si>
  <si>
    <t>ES-2012-4934238</t>
  </si>
  <si>
    <t>CA-2013-108987</t>
  </si>
  <si>
    <t>MX-2014-111941</t>
  </si>
  <si>
    <t>Guatemala</t>
  </si>
  <si>
    <t>US-2013-143819</t>
  </si>
  <si>
    <t>MX-2014-152961</t>
  </si>
  <si>
    <t>IN-2013-17041</t>
  </si>
  <si>
    <t>ES-2013-4679331</t>
  </si>
  <si>
    <t>SA-2014-1270</t>
  </si>
  <si>
    <t>IN-2014-12897</t>
  </si>
  <si>
    <t>CA-2013-134887</t>
  </si>
  <si>
    <t>ID-2014-10076</t>
  </si>
  <si>
    <t>ID-2013-70122</t>
  </si>
  <si>
    <t>ES-2011-2257437</t>
  </si>
  <si>
    <t>ID-2014-63920</t>
  </si>
  <si>
    <t>ID-2013-29564</t>
  </si>
  <si>
    <t>CA-2013-108196</t>
  </si>
  <si>
    <t>ID-2012-36403</t>
  </si>
  <si>
    <t>CA-2014-127180</t>
  </si>
  <si>
    <t>IN-2011-19351</t>
  </si>
  <si>
    <t>ES-2014-5842530</t>
  </si>
  <si>
    <t>MX-2011-137897</t>
  </si>
  <si>
    <t>BO-2014-8960</t>
  </si>
  <si>
    <t>Belarus</t>
  </si>
  <si>
    <t>ES-2013-2220066</t>
  </si>
  <si>
    <t>CA-2011-127299</t>
  </si>
  <si>
    <t>UP-2014-4500</t>
  </si>
  <si>
    <t>ES-2014-2440513</t>
  </si>
  <si>
    <t>IT-2011-5629016</t>
  </si>
  <si>
    <t>CA-2014-133263</t>
  </si>
  <si>
    <t>IN-2014-65488</t>
  </si>
  <si>
    <t>ES-2014-5530354</t>
  </si>
  <si>
    <t>IN-2012-23782</t>
  </si>
  <si>
    <t>ID-2013-31720</t>
  </si>
  <si>
    <t>ES-2011-1712442</t>
  </si>
  <si>
    <t>IN-2014-78900</t>
  </si>
  <si>
    <t>Cambodia</t>
  </si>
  <si>
    <t>IN-2013-37803</t>
  </si>
  <si>
    <t>ES-2013-3939561</t>
  </si>
  <si>
    <t>CA-2013-138478</t>
  </si>
  <si>
    <t>IN-2014-56808</t>
  </si>
  <si>
    <t>US-2013-116729</t>
  </si>
  <si>
    <t>ES-2014-1972860</t>
  </si>
  <si>
    <t>CA-2011-119375</t>
  </si>
  <si>
    <t>IN-2011-64326</t>
  </si>
  <si>
    <t>Purchase Order Year</t>
  </si>
  <si>
    <t>Country Name (in upper case)</t>
  </si>
  <si>
    <t>First Name</t>
  </si>
  <si>
    <t>Last Name</t>
  </si>
  <si>
    <t xml:space="preserve">Rick       </t>
  </si>
  <si>
    <t xml:space="preserve">Justin       </t>
  </si>
  <si>
    <t xml:space="preserve">Craig       </t>
  </si>
  <si>
    <t xml:space="preserve">Katherine       </t>
  </si>
  <si>
    <t xml:space="preserve">Jim       </t>
  </si>
  <si>
    <t xml:space="preserve">Toby       </t>
  </si>
  <si>
    <t xml:space="preserve">Mick       </t>
  </si>
  <si>
    <t xml:space="preserve">Jane       </t>
  </si>
  <si>
    <t xml:space="preserve">Joseph       </t>
  </si>
  <si>
    <t xml:space="preserve">Greg       </t>
  </si>
  <si>
    <t xml:space="preserve">Anthony       </t>
  </si>
  <si>
    <t xml:space="preserve">Magdelene       </t>
  </si>
  <si>
    <t xml:space="preserve">Vicky       </t>
  </si>
  <si>
    <t xml:space="preserve">Peter       </t>
  </si>
  <si>
    <t xml:space="preserve">Ben       </t>
  </si>
  <si>
    <t xml:space="preserve">Thomas       </t>
  </si>
  <si>
    <t xml:space="preserve">Patrick       </t>
  </si>
  <si>
    <t xml:space="preserve">Ritsa       </t>
  </si>
  <si>
    <t xml:space="preserve">Ann       </t>
  </si>
  <si>
    <t xml:space="preserve">Sue       </t>
  </si>
  <si>
    <t xml:space="preserve">Jason       </t>
  </si>
  <si>
    <t xml:space="preserve">Laurel       </t>
  </si>
  <si>
    <t xml:space="preserve">Naresj       </t>
  </si>
  <si>
    <t xml:space="preserve">Valerie       </t>
  </si>
  <si>
    <t xml:space="preserve">Phillip       </t>
  </si>
  <si>
    <t xml:space="preserve">Eugene       </t>
  </si>
  <si>
    <t xml:space="preserve">Karen       </t>
  </si>
  <si>
    <t xml:space="preserve">Benjamin       </t>
  </si>
  <si>
    <t xml:space="preserve">Bill       </t>
  </si>
  <si>
    <t xml:space="preserve">Joel       </t>
  </si>
  <si>
    <t xml:space="preserve">Dave       </t>
  </si>
  <si>
    <t xml:space="preserve">Nora       </t>
  </si>
  <si>
    <t xml:space="preserve">Aaron       </t>
  </si>
  <si>
    <t xml:space="preserve">Darrin       </t>
  </si>
  <si>
    <t xml:space="preserve">Grant       </t>
  </si>
  <si>
    <t xml:space="preserve">Dan       </t>
  </si>
  <si>
    <t xml:space="preserve">Joy       </t>
  </si>
  <si>
    <t xml:space="preserve">Barry       </t>
  </si>
  <si>
    <t xml:space="preserve">Vivek       </t>
  </si>
  <si>
    <t xml:space="preserve">Zuschuss       </t>
  </si>
  <si>
    <t xml:space="preserve">Sanjit       </t>
  </si>
  <si>
    <t xml:space="preserve">Ellis       </t>
  </si>
  <si>
    <t xml:space="preserve">Arthur       </t>
  </si>
  <si>
    <t xml:space="preserve">Scott       </t>
  </si>
  <si>
    <t xml:space="preserve">John       </t>
  </si>
  <si>
    <t xml:space="preserve">Lena       </t>
  </si>
  <si>
    <t xml:space="preserve">Trudy       </t>
  </si>
  <si>
    <t xml:space="preserve">Harold       </t>
  </si>
  <si>
    <t xml:space="preserve">Deirdre       </t>
  </si>
  <si>
    <t xml:space="preserve">Sheri       </t>
  </si>
  <si>
    <t xml:space="preserve">Fred       </t>
  </si>
  <si>
    <t xml:space="preserve">Guy       </t>
  </si>
  <si>
    <t xml:space="preserve">Mitch       </t>
  </si>
  <si>
    <t xml:space="preserve">Chuck       </t>
  </si>
  <si>
    <t xml:space="preserve">Keith       </t>
  </si>
  <si>
    <t xml:space="preserve">Michael       </t>
  </si>
  <si>
    <t xml:space="preserve">Kimberly       </t>
  </si>
  <si>
    <t xml:space="preserve">Denny       </t>
  </si>
  <si>
    <t xml:space="preserve">Jonathan       </t>
  </si>
  <si>
    <t xml:space="preserve">Cari       </t>
  </si>
  <si>
    <t xml:space="preserve">Evan       </t>
  </si>
  <si>
    <t xml:space="preserve">Dianna       </t>
  </si>
  <si>
    <t xml:space="preserve">Alan       </t>
  </si>
  <si>
    <t xml:space="preserve">Shui       </t>
  </si>
  <si>
    <t xml:space="preserve">Laura       </t>
  </si>
  <si>
    <t xml:space="preserve">Aimee       </t>
  </si>
  <si>
    <t xml:space="preserve">Christopher       </t>
  </si>
  <si>
    <t xml:space="preserve">Bobby       </t>
  </si>
  <si>
    <t xml:space="preserve">Sam       </t>
  </si>
  <si>
    <t xml:space="preserve">Raymond       </t>
  </si>
  <si>
    <t xml:space="preserve">Harry       </t>
  </si>
  <si>
    <t xml:space="preserve">Andy       </t>
  </si>
  <si>
    <t xml:space="preserve">Tom       </t>
  </si>
  <si>
    <t xml:space="preserve">Anne       </t>
  </si>
  <si>
    <t xml:space="preserve">Alejandro       </t>
  </si>
  <si>
    <t xml:space="preserve">Rachel       </t>
  </si>
  <si>
    <t xml:space="preserve">Berenike       </t>
  </si>
  <si>
    <t xml:space="preserve">Janet       </t>
  </si>
  <si>
    <t xml:space="preserve">Lindsay       </t>
  </si>
  <si>
    <t xml:space="preserve">Nick       </t>
  </si>
  <si>
    <t xml:space="preserve">Stuart       </t>
  </si>
  <si>
    <t xml:space="preserve">Steve       </t>
  </si>
  <si>
    <t xml:space="preserve">Noah       </t>
  </si>
  <si>
    <t xml:space="preserve">Natalie       </t>
  </si>
  <si>
    <t xml:space="preserve">Paul       </t>
  </si>
  <si>
    <t xml:space="preserve">Maria       </t>
  </si>
  <si>
    <t xml:space="preserve">Henry       </t>
  </si>
  <si>
    <t xml:space="preserve">Logan       </t>
  </si>
  <si>
    <t xml:space="preserve">Khloe       </t>
  </si>
  <si>
    <t xml:space="preserve">Adam       </t>
  </si>
  <si>
    <t xml:space="preserve">Don       </t>
  </si>
  <si>
    <t xml:space="preserve">Neoma       </t>
  </si>
  <si>
    <t xml:space="preserve">Rose       </t>
  </si>
  <si>
    <t xml:space="preserve">Sarah       </t>
  </si>
  <si>
    <t xml:space="preserve">Erin       </t>
  </si>
  <si>
    <t xml:space="preserve">Roland       </t>
  </si>
  <si>
    <t xml:space="preserve">Odella       </t>
  </si>
  <si>
    <t xml:space="preserve">Chad       </t>
  </si>
  <si>
    <t xml:space="preserve">Adrian       </t>
  </si>
  <si>
    <t xml:space="preserve">Penelope       </t>
  </si>
  <si>
    <t xml:space="preserve">Gary       </t>
  </si>
  <si>
    <t xml:space="preserve">Julie       </t>
  </si>
  <si>
    <t xml:space="preserve">Alyssa       </t>
  </si>
  <si>
    <t xml:space="preserve">Resi       </t>
  </si>
  <si>
    <t xml:space="preserve">Max       </t>
  </si>
  <si>
    <t xml:space="preserve">Sean       </t>
  </si>
  <si>
    <t xml:space="preserve">Sally       </t>
  </si>
  <si>
    <t xml:space="preserve">Katharine       </t>
  </si>
  <si>
    <t xml:space="preserve">Mike       </t>
  </si>
  <si>
    <t xml:space="preserve">Lisa       </t>
  </si>
  <si>
    <t xml:space="preserve">Corey       </t>
  </si>
  <si>
    <t xml:space="preserve">Ryan       </t>
  </si>
  <si>
    <t xml:space="preserve">Bart       </t>
  </si>
  <si>
    <t xml:space="preserve">Anna       </t>
  </si>
  <si>
    <t xml:space="preserve">Dario       </t>
  </si>
  <si>
    <t xml:space="preserve">Damala       </t>
  </si>
  <si>
    <t xml:space="preserve">Liz       </t>
  </si>
  <si>
    <t xml:space="preserve">Claire       </t>
  </si>
  <si>
    <t xml:space="preserve">Hunter       </t>
  </si>
  <si>
    <t xml:space="preserve">Becky       </t>
  </si>
  <si>
    <t xml:space="preserve">Andrew       </t>
  </si>
  <si>
    <t xml:space="preserve">Rob       </t>
  </si>
  <si>
    <t xml:space="preserve">Cindy       </t>
  </si>
  <si>
    <t xml:space="preserve">Scot       </t>
  </si>
  <si>
    <t xml:space="preserve">Yoseph       </t>
  </si>
  <si>
    <t xml:space="preserve">Jill       </t>
  </si>
  <si>
    <t xml:space="preserve">Monica       </t>
  </si>
  <si>
    <t xml:space="preserve">Christine       </t>
  </si>
  <si>
    <t xml:space="preserve">Nat       </t>
  </si>
  <si>
    <t xml:space="preserve">Alice       </t>
  </si>
  <si>
    <t xml:space="preserve">Jamie       </t>
  </si>
  <si>
    <t xml:space="preserve">James       </t>
  </si>
  <si>
    <t xml:space="preserve">Dennis       </t>
  </si>
  <si>
    <t xml:space="preserve">Alex       </t>
  </si>
  <si>
    <t xml:space="preserve">Grace       </t>
  </si>
  <si>
    <t xml:space="preserve">Neil       </t>
  </si>
  <si>
    <t xml:space="preserve">Daniel       </t>
  </si>
  <si>
    <t xml:space="preserve"> Hansen       </t>
  </si>
  <si>
    <t xml:space="preserve"> Ritter       </t>
  </si>
  <si>
    <t xml:space="preserve"> Reiter       </t>
  </si>
  <si>
    <t xml:space="preserve"> Murray       </t>
  </si>
  <si>
    <t xml:space="preserve"> Mitchum       </t>
  </si>
  <si>
    <t xml:space="preserve"> Swindell       </t>
  </si>
  <si>
    <t xml:space="preserve"> Brown       </t>
  </si>
  <si>
    <t xml:space="preserve"> Waco       </t>
  </si>
  <si>
    <t xml:space="preserve"> Holt       </t>
  </si>
  <si>
    <t xml:space="preserve"> Maxwell       </t>
  </si>
  <si>
    <t xml:space="preserve"> Jacobs       </t>
  </si>
  <si>
    <t xml:space="preserve"> Morse       </t>
  </si>
  <si>
    <t xml:space="preserve"> Freymann       </t>
  </si>
  <si>
    <t xml:space="preserve"> Fuller       </t>
  </si>
  <si>
    <t xml:space="preserve"> Peterman       </t>
  </si>
  <si>
    <t xml:space="preserve"> Boland       </t>
  </si>
  <si>
    <t xml:space="preserve"> Jones       </t>
  </si>
  <si>
    <t xml:space="preserve"> Sink       </t>
  </si>
  <si>
    <t xml:space="preserve"> Hightower       </t>
  </si>
  <si>
    <t xml:space="preserve"> Blume       </t>
  </si>
  <si>
    <t xml:space="preserve"> Ann       </t>
  </si>
  <si>
    <t xml:space="preserve"> Klamczynski       </t>
  </si>
  <si>
    <t xml:space="preserve"> Beltran       </t>
  </si>
  <si>
    <t xml:space="preserve"> Patel       </t>
  </si>
  <si>
    <t xml:space="preserve"> Dominguez       </t>
  </si>
  <si>
    <t xml:space="preserve"> Breyer       </t>
  </si>
  <si>
    <t xml:space="preserve"> Barchas       </t>
  </si>
  <si>
    <t xml:space="preserve"> Ferguson       </t>
  </si>
  <si>
    <t xml:space="preserve"> Patterson       </t>
  </si>
  <si>
    <t xml:space="preserve"> Reed       </t>
  </si>
  <si>
    <t xml:space="preserve"> Shonely       </t>
  </si>
  <si>
    <t xml:space="preserve"> Eaton       </t>
  </si>
  <si>
    <t xml:space="preserve"> Poirier       </t>
  </si>
  <si>
    <t xml:space="preserve"> Preis       </t>
  </si>
  <si>
    <t xml:space="preserve"> Hawkins       </t>
  </si>
  <si>
    <t xml:space="preserve"> Martin       </t>
  </si>
  <si>
    <t xml:space="preserve"> Thornton       </t>
  </si>
  <si>
    <t xml:space="preserve"> O'Donnell       </t>
  </si>
  <si>
    <t xml:space="preserve"> Lawera       </t>
  </si>
  <si>
    <t xml:space="preserve"> Bell-       </t>
  </si>
  <si>
    <t xml:space="preserve"> Franz       </t>
  </si>
  <si>
    <t xml:space="preserve"> Grady       </t>
  </si>
  <si>
    <t xml:space="preserve"> Tran       </t>
  </si>
  <si>
    <t xml:space="preserve"> Carroll       </t>
  </si>
  <si>
    <t xml:space="preserve"> Chand       </t>
  </si>
  <si>
    <t xml:space="preserve"> Ballard       </t>
  </si>
  <si>
    <t xml:space="preserve"> Prichep       </t>
  </si>
  <si>
    <t xml:space="preserve"> Williamson       </t>
  </si>
  <si>
    <t xml:space="preserve"> Huston       </t>
  </si>
  <si>
    <t xml:space="preserve"> Creighton       </t>
  </si>
  <si>
    <t xml:space="preserve"> Glocke       </t>
  </si>
  <si>
    <t xml:space="preserve"> Ryan       </t>
  </si>
  <si>
    <t xml:space="preserve"> Greer       </t>
  </si>
  <si>
    <t xml:space="preserve"> Gordon       </t>
  </si>
  <si>
    <t xml:space="preserve"> Hopkins       </t>
  </si>
  <si>
    <t xml:space="preserve"> Phonely       </t>
  </si>
  <si>
    <t xml:space="preserve"> Webber       </t>
  </si>
  <si>
    <t xml:space="preserve"> O'Brill       </t>
  </si>
  <si>
    <t xml:space="preserve"> Sachs       </t>
  </si>
  <si>
    <t xml:space="preserve"> Dawkins       </t>
  </si>
  <si>
    <t xml:space="preserve"> Stewart       </t>
  </si>
  <si>
    <t xml:space="preserve"> Carter       </t>
  </si>
  <si>
    <t xml:space="preserve"> Blanton       </t>
  </si>
  <si>
    <t xml:space="preserve"> Doherty       </t>
  </si>
  <si>
    <t xml:space="preserve"> Kipp       </t>
  </si>
  <si>
    <t xml:space="preserve"> Sayre       </t>
  </si>
  <si>
    <t xml:space="preserve"> Minnotte       </t>
  </si>
  <si>
    <t xml:space="preserve"> Wilson       </t>
  </si>
  <si>
    <t xml:space="preserve"> Schoenberger       </t>
  </si>
  <si>
    <t xml:space="preserve"> Tom       </t>
  </si>
  <si>
    <t xml:space="preserve"> Weirich       </t>
  </si>
  <si>
    <t xml:space="preserve"> Armstrong       </t>
  </si>
  <si>
    <t xml:space="preserve"> Bixby       </t>
  </si>
  <si>
    <t xml:space="preserve"> Martinez       </t>
  </si>
  <si>
    <t xml:space="preserve"> Elias       </t>
  </si>
  <si>
    <t xml:space="preserve"> Zeldin       </t>
  </si>
  <si>
    <t xml:space="preserve"> Messe       </t>
  </si>
  <si>
    <t xml:space="preserve"> Greene       </t>
  </si>
  <si>
    <t xml:space="preserve"> Prescott       </t>
  </si>
  <si>
    <t xml:space="preserve"> McFarland       </t>
  </si>
  <si>
    <t xml:space="preserve"> Ballentine       </t>
  </si>
  <si>
    <t xml:space="preserve"> Payne       </t>
  </si>
  <si>
    <t xml:space="preserve"> Kampe       </t>
  </si>
  <si>
    <t xml:space="preserve"> Williams       </t>
  </si>
  <si>
    <t xml:space="preserve"> Zandusky       </t>
  </si>
  <si>
    <t xml:space="preserve"> Van       </t>
  </si>
  <si>
    <t xml:space="preserve"> Chapman       </t>
  </si>
  <si>
    <t xml:space="preserve"> Childs       </t>
  </si>
  <si>
    <t xml:space="preserve"> Fritzler       </t>
  </si>
  <si>
    <t xml:space="preserve"> MacIntyre       </t>
  </si>
  <si>
    <t xml:space="preserve"> Zettner       </t>
  </si>
  <si>
    <t xml:space="preserve"> MacAllister       </t>
  </si>
  <si>
    <t xml:space="preserve"> Haushalter       </t>
  </si>
  <si>
    <t xml:space="preserve"> Miller       </t>
  </si>
  <si>
    <t xml:space="preserve"> Bellavance       </t>
  </si>
  <si>
    <t xml:space="preserve"> Brooks       </t>
  </si>
  <si>
    <t xml:space="preserve"> O'Brian       </t>
  </si>
  <si>
    <t xml:space="preserve"> Mull       </t>
  </si>
  <si>
    <t xml:space="preserve"> Schwarz       </t>
  </si>
  <si>
    <t xml:space="preserve"> Nelson       </t>
  </si>
  <si>
    <t xml:space="preserve"> Sundaresam       </t>
  </si>
  <si>
    <t xml:space="preserve"> McGuire       </t>
  </si>
  <si>
    <t xml:space="preserve"> Boeckenhauer       </t>
  </si>
  <si>
    <t xml:space="preserve"> Barton       </t>
  </si>
  <si>
    <t xml:space="preserve"> Weiss       </t>
  </si>
  <si>
    <t xml:space="preserve"> Sewall       </t>
  </si>
  <si>
    <t xml:space="preserve"> Conant       </t>
  </si>
  <si>
    <t xml:space="preserve"> Carlisle       </t>
  </si>
  <si>
    <t xml:space="preserve"> McGarr       </t>
  </si>
  <si>
    <t xml:space="preserve"> Moore       </t>
  </si>
  <si>
    <t xml:space="preserve"> Kriz       </t>
  </si>
  <si>
    <t xml:space="preserve"> Tate       </t>
  </si>
  <si>
    <t xml:space="preserve"> Bergman       </t>
  </si>
  <si>
    <t xml:space="preserve"> Pölking       </t>
  </si>
  <si>
    <t xml:space="preserve"> Braxton       </t>
  </si>
  <si>
    <t xml:space="preserve"> Matthias       </t>
  </si>
  <si>
    <t xml:space="preserve"> Harms       </t>
  </si>
  <si>
    <t xml:space="preserve"> Pelletier       </t>
  </si>
  <si>
    <t xml:space="preserve"> Hazard       </t>
  </si>
  <si>
    <t xml:space="preserve"> DeCherney       </t>
  </si>
  <si>
    <t xml:space="preserve"> Roper       </t>
  </si>
  <si>
    <t xml:space="preserve"> Akin       </t>
  </si>
  <si>
    <t xml:space="preserve"> Watters       </t>
  </si>
  <si>
    <t xml:space="preserve"> Fjeld       </t>
  </si>
  <si>
    <t xml:space="preserve"> Gayman       </t>
  </si>
  <si>
    <t xml:space="preserve"> Medina       </t>
  </si>
  <si>
    <t xml:space="preserve"> Daniels       </t>
  </si>
  <si>
    <t xml:space="preserve"> Eplett       </t>
  </si>
  <si>
    <t xml:space="preserve"> Kotsonis       </t>
  </si>
  <si>
    <t xml:space="preserve"> Gute       </t>
  </si>
  <si>
    <t xml:space="preserve"> Braunhardt       </t>
  </si>
  <si>
    <t xml:space="preserve"> Glantz       </t>
  </si>
  <si>
    <t xml:space="preserve"> Pak       </t>
  </si>
  <si>
    <t xml:space="preserve"> Allen       </t>
  </si>
  <si>
    <t xml:space="preserve"> Lucas       </t>
  </si>
  <si>
    <t xml:space="preserve"> Wooten       </t>
  </si>
  <si>
    <t xml:space="preserve"> Ashbrook       </t>
  </si>
  <si>
    <t xml:space="preserve"> Fortune-       </t>
  </si>
  <si>
    <t xml:space="preserve"> Lee       </t>
  </si>
  <si>
    <t xml:space="preserve"> Federle       </t>
  </si>
  <si>
    <t xml:space="preserve"> Epp       </t>
  </si>
  <si>
    <t xml:space="preserve"> Phan       </t>
  </si>
  <si>
    <t xml:space="preserve"> Hildebrand       </t>
  </si>
  <si>
    <t xml:space="preserve"> Smith       </t>
  </si>
  <si>
    <t xml:space="preserve"> McCarthy       </t>
  </si>
  <si>
    <t xml:space="preserve"> Frazer       </t>
  </si>
  <si>
    <t xml:space="preserve"> Galang       </t>
  </si>
  <si>
    <t xml:space="preserve"> Pardue       </t>
  </si>
  <si>
    <t xml:space="preserve"> Grayson       </t>
  </si>
  <si>
    <t xml:space="preserve"> Kelly       </t>
  </si>
  <si>
    <t xml:space="preserve"> Französisch       </t>
  </si>
  <si>
    <t xml:space="preserve"> Raglin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</si>
</sst>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www.introtallent.com/" TargetMode="External"/><Relationship Id="rId1" Type="http://schemas.openxmlformats.org/officeDocument/2006/relationships/hyperlink" Target="https://www.introtallent.com/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3</xdr:row>
      <xdr:rowOff>139700</xdr:rowOff>
    </xdr:from>
    <xdr:to>
      <xdr:col>15</xdr:col>
      <xdr:colOff>107950</xdr:colOff>
      <xdr:row>15</xdr:row>
      <xdr:rowOff>50800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A99E0AAB-DEAB-4C58-B09F-1D71DC518947}"/>
            </a:ext>
          </a:extLst>
        </xdr:cNvPr>
        <xdr:cNvSpPr/>
      </xdr:nvSpPr>
      <xdr:spPr>
        <a:xfrm>
          <a:off x="1619250" y="692150"/>
          <a:ext cx="7632700" cy="21209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 i="1" baseline="0">
              <a:solidFill>
                <a:schemeClr val="tx1"/>
              </a:solidFill>
            </a:rPr>
            <a:t>Read the instructions below to work on data preparation in the "Orders" sheet.</a:t>
          </a:r>
        </a:p>
        <a:p>
          <a:pPr algn="l"/>
          <a:endParaRPr lang="en-IN" sz="1100" b="0" i="0" baseline="0">
            <a:solidFill>
              <a:schemeClr val="tx1"/>
            </a:solidFill>
          </a:endParaRPr>
        </a:p>
        <a:p>
          <a:pPr marL="228600" lvl="0" indent="-228600" algn="l">
            <a:buFont typeface="+mj-lt"/>
            <a:buAutoNum type="arabicPeriod"/>
          </a:pPr>
          <a:r>
            <a:rPr lang="en-IN" sz="1100" b="0" i="0" baseline="0">
              <a:solidFill>
                <a:schemeClr val="tx1"/>
              </a:solidFill>
            </a:rPr>
            <a:t>Write a function to populate "Purchase Order Date" in column B, by extracting year from "Order Id" (column A)</a:t>
          </a:r>
        </a:p>
        <a:p>
          <a:pPr marL="228600" lvl="0" indent="-228600" algn="l">
            <a:buFont typeface="+mj-lt"/>
            <a:buAutoNum type="arabicPeriod"/>
          </a:pPr>
          <a:r>
            <a:rPr lang="en-IN" sz="1100" b="0" i="0" baseline="0">
              <a:solidFill>
                <a:schemeClr val="tx1"/>
              </a:solidFill>
            </a:rPr>
            <a:t>Write a function to populate "LastName, FirstName" in column E</a:t>
          </a:r>
        </a:p>
        <a:p>
          <a:pPr marL="228600" lvl="0" indent="-228600" algn="l">
            <a:buFont typeface="+mj-lt"/>
            <a:buAutoNum type="arabicPeriod"/>
          </a:pPr>
          <a:r>
            <a:rPr lang="en-IN" sz="1100" b="0" i="0" baseline="0">
              <a:solidFill>
                <a:schemeClr val="tx1"/>
              </a:solidFill>
            </a:rPr>
            <a:t>Populate country name in upper case using a function in column G</a:t>
          </a:r>
        </a:p>
        <a:p>
          <a:pPr marL="228600" lvl="0" indent="-228600" algn="l">
            <a:buFont typeface="+mj-lt"/>
            <a:buAutoNum type="arabicPeriod"/>
          </a:pPr>
          <a:r>
            <a:rPr lang="en-IN" sz="1100" b="0" i="0" baseline="0">
              <a:solidFill>
                <a:schemeClr val="tx1"/>
              </a:solidFill>
            </a:rPr>
            <a:t>Use "Find &amp; Replace" in column H to update category as below:</a:t>
          </a:r>
        </a:p>
        <a:p>
          <a:pPr marL="685800" lvl="1" indent="-228600" algn="l">
            <a:buFont typeface="Arial" panose="020B0604020202020204" pitchFamily="34" charset="0"/>
            <a:buChar char="•"/>
          </a:pPr>
          <a:r>
            <a:rPr lang="en-IN" sz="1100" b="0" i="0" baseline="0">
              <a:solidFill>
                <a:schemeClr val="tx1"/>
              </a:solidFill>
            </a:rPr>
            <a:t>Replace Technology with TECH</a:t>
          </a:r>
        </a:p>
        <a:p>
          <a:pPr marL="685800" lvl="1" indent="-228600" algn="l">
            <a:buFont typeface="Arial" panose="020B0604020202020204" pitchFamily="34" charset="0"/>
            <a:buChar char="•"/>
          </a:pPr>
          <a:r>
            <a:rPr lang="en-IN" sz="1100" b="0" i="0" baseline="0">
              <a:solidFill>
                <a:schemeClr val="tx1"/>
              </a:solidFill>
            </a:rPr>
            <a:t>Replace Office Supplies with OFSP</a:t>
          </a:r>
        </a:p>
        <a:p>
          <a:pPr marL="685800" lvl="1" indent="-228600" algn="l">
            <a:buFont typeface="Arial" panose="020B0604020202020204" pitchFamily="34" charset="0"/>
            <a:buChar char="•"/>
          </a:pPr>
          <a:r>
            <a:rPr lang="en-IN" sz="1100" b="0" i="0" baseline="0">
              <a:solidFill>
                <a:schemeClr val="tx1"/>
              </a:solidFill>
            </a:rPr>
            <a:t>Replace Furniture with FURN</a:t>
          </a:r>
        </a:p>
        <a:p>
          <a:pPr marL="342900" indent="-342900" algn="l">
            <a:buFont typeface="+mj-lt"/>
            <a:buAutoNum type="arabicPeriod"/>
          </a:pPr>
          <a:endParaRPr lang="en-IN" sz="1400" b="0" baseline="0">
            <a:solidFill>
              <a:schemeClr val="tx1"/>
            </a:solidFill>
          </a:endParaRPr>
        </a:p>
        <a:p>
          <a:pPr algn="l"/>
          <a:endParaRPr lang="en-IN" sz="1400" b="0" baseline="0">
            <a:solidFill>
              <a:schemeClr val="tx1"/>
            </a:solidFill>
          </a:endParaRPr>
        </a:p>
        <a:p>
          <a:pPr algn="l"/>
          <a:endParaRPr lang="en-IN" sz="1400" b="0" baseline="0">
            <a:solidFill>
              <a:schemeClr val="tx1"/>
            </a:solidFill>
          </a:endParaRPr>
        </a:p>
        <a:p>
          <a:pPr algn="l"/>
          <a:endParaRPr lang="en-IN" sz="1400" b="0" baseline="0">
            <a:solidFill>
              <a:schemeClr val="tx1"/>
            </a:solidFill>
          </a:endParaRPr>
        </a:p>
        <a:p>
          <a:pPr algn="l"/>
          <a:endParaRPr lang="en-IN" sz="1400" b="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400050</xdr:colOff>
      <xdr:row>1</xdr:row>
      <xdr:rowOff>6350</xdr:rowOff>
    </xdr:from>
    <xdr:to>
      <xdr:col>15</xdr:col>
      <xdr:colOff>88900</xdr:colOff>
      <xdr:row>3</xdr:row>
      <xdr:rowOff>101600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D9489EC7-44D6-4247-801E-0D9AFFC6DA12}"/>
            </a:ext>
          </a:extLst>
        </xdr:cNvPr>
        <xdr:cNvSpPr/>
      </xdr:nvSpPr>
      <xdr:spPr>
        <a:xfrm>
          <a:off x="1619250" y="190500"/>
          <a:ext cx="7613650" cy="463550"/>
        </a:xfrm>
        <a:prstGeom prst="rect">
          <a:avLst/>
        </a:prstGeom>
        <a:solidFill>
          <a:srgbClr val="C0000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/>
            <a:t>Assignment</a:t>
          </a:r>
        </a:p>
      </xdr:txBody>
    </xdr:sp>
    <xdr:clientData/>
  </xdr:twoCellAnchor>
  <xdr:twoCellAnchor>
    <xdr:from>
      <xdr:col>2</xdr:col>
      <xdr:colOff>457201</xdr:colOff>
      <xdr:row>15</xdr:row>
      <xdr:rowOff>127000</xdr:rowOff>
    </xdr:from>
    <xdr:to>
      <xdr:col>6</xdr:col>
      <xdr:colOff>107950</xdr:colOff>
      <xdr:row>17</xdr:row>
      <xdr:rowOff>69850</xdr:rowOff>
    </xdr:to>
    <xdr:sp macro="" textlink="">
      <xdr:nvSpPr>
        <xdr:cNvPr id="4" name="Title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807DF2F6-0772-49EA-A7E5-10AD17063553}"/>
            </a:ext>
          </a:extLst>
        </xdr:cNvPr>
        <xdr:cNvSpPr>
          <a:spLocks noGrp="1"/>
        </xdr:cNvSpPr>
      </xdr:nvSpPr>
      <xdr:spPr>
        <a:xfrm>
          <a:off x="1676401" y="2889250"/>
          <a:ext cx="2089149" cy="311150"/>
        </a:xfrm>
        <a:prstGeom prst="rect">
          <a:avLst/>
        </a:prstGeom>
      </xdr:spPr>
      <xdr:txBody>
        <a:bodyPr vert="horz" wrap="square" lIns="91440" tIns="45720" rIns="91440" bIns="45720" rtlCol="0" anchor="ctr">
          <a:noAutofit/>
        </a:bodyPr>
        <a:lstStyle>
          <a:lvl1pPr algn="l" defTabSz="914400" rtl="0" eaLnBrk="1" latinLnBrk="0" hangingPunct="1">
            <a:lnSpc>
              <a:spcPct val="90000"/>
            </a:lnSpc>
            <a:spcBef>
              <a:spcPct val="0"/>
            </a:spcBef>
            <a:buNone/>
            <a:defRPr sz="3200" kern="1200">
              <a:solidFill>
                <a:schemeClr val="tx1"/>
              </a:solidFill>
              <a:latin typeface="+mj-lt"/>
              <a:ea typeface="+mj-ea"/>
              <a:cs typeface="+mj-cs"/>
            </a:defRPr>
          </a:lvl1pPr>
        </a:lstStyle>
        <a:p>
          <a:r>
            <a:rPr lang="en-IN" sz="2400" b="1">
              <a:solidFill>
                <a:srgbClr val="C00000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Introtallent</a:t>
          </a:r>
        </a:p>
      </xdr:txBody>
    </xdr:sp>
    <xdr:clientData/>
  </xdr:twoCellAnchor>
  <xdr:twoCellAnchor>
    <xdr:from>
      <xdr:col>2</xdr:col>
      <xdr:colOff>495301</xdr:colOff>
      <xdr:row>17</xdr:row>
      <xdr:rowOff>16621</xdr:rowOff>
    </xdr:from>
    <xdr:to>
      <xdr:col>5</xdr:col>
      <xdr:colOff>457200</xdr:colOff>
      <xdr:row>18</xdr:row>
      <xdr:rowOff>78308</xdr:rowOff>
    </xdr:to>
    <xdr:sp macro="" textlink="">
      <xdr:nvSpPr>
        <xdr:cNvPr id="5" name="TextBox 4">
          <a:hlinkClick xmlns:r="http://schemas.openxmlformats.org/officeDocument/2006/relationships" r:id="rId2"/>
          <a:extLst>
            <a:ext uri="{FF2B5EF4-FFF2-40B4-BE49-F238E27FC236}">
              <a16:creationId xmlns="" xmlns:a16="http://schemas.microsoft.com/office/drawing/2014/main" id="{026D435E-A00F-4BD8-B24B-F348C70E4FD2}"/>
            </a:ext>
          </a:extLst>
        </xdr:cNvPr>
        <xdr:cNvSpPr txBox="1"/>
      </xdr:nvSpPr>
      <xdr:spPr>
        <a:xfrm>
          <a:off x="1714501" y="3147171"/>
          <a:ext cx="1790699" cy="24583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just"/>
          <a:r>
            <a:rPr lang="en-IN" sz="90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Training | Analytics | Consulting</a:t>
          </a:r>
        </a:p>
      </xdr:txBody>
    </xdr:sp>
    <xdr:clientData/>
  </xdr:twoCellAnchor>
  <xdr:twoCellAnchor>
    <xdr:from>
      <xdr:col>6</xdr:col>
      <xdr:colOff>127000</xdr:colOff>
      <xdr:row>16</xdr:row>
      <xdr:rowOff>95251</xdr:rowOff>
    </xdr:from>
    <xdr:to>
      <xdr:col>11</xdr:col>
      <xdr:colOff>114300</xdr:colOff>
      <xdr:row>18</xdr:row>
      <xdr:rowOff>133351</xdr:rowOff>
    </xdr:to>
    <xdr:grpSp>
      <xdr:nvGrpSpPr>
        <xdr:cNvPr id="6" name="Group 5">
          <a:extLst>
            <a:ext uri="{FF2B5EF4-FFF2-40B4-BE49-F238E27FC236}">
              <a16:creationId xmlns="" xmlns:a16="http://schemas.microsoft.com/office/drawing/2014/main" id="{9CACCCF6-6229-47FE-9496-04F95944B317}"/>
            </a:ext>
          </a:extLst>
        </xdr:cNvPr>
        <xdr:cNvGrpSpPr/>
      </xdr:nvGrpSpPr>
      <xdr:grpSpPr>
        <a:xfrm>
          <a:off x="3784600" y="3143251"/>
          <a:ext cx="3035300" cy="419100"/>
          <a:chOff x="3384550" y="2736851"/>
          <a:chExt cx="3035300" cy="406400"/>
        </a:xfrm>
      </xdr:grpSpPr>
      <xdr:sp macro="" textlink="">
        <xdr:nvSpPr>
          <xdr:cNvPr id="7" name="TextBox 27">
            <a:extLst>
              <a:ext uri="{FF2B5EF4-FFF2-40B4-BE49-F238E27FC236}">
                <a16:creationId xmlns="" xmlns:a16="http://schemas.microsoft.com/office/drawing/2014/main" id="{A5FABAEB-1336-4FFE-A666-3ADEF14F0AE8}"/>
              </a:ext>
            </a:extLst>
          </xdr:cNvPr>
          <xdr:cNvSpPr txBox="1"/>
        </xdr:nvSpPr>
        <xdr:spPr>
          <a:xfrm>
            <a:off x="3384550" y="2736851"/>
            <a:ext cx="3035300" cy="406400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IN" sz="1000" b="1">
                <a:solidFill>
                  <a:schemeClr val="tx1">
                    <a:lumMod val="75000"/>
                    <a:lumOff val="2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	86185 69998</a:t>
            </a:r>
          </a:p>
          <a:p>
            <a:pPr algn="l"/>
            <a:r>
              <a:rPr lang="en-IN" sz="1000" b="1">
                <a:solidFill>
                  <a:schemeClr val="tx1">
                    <a:lumMod val="75000"/>
                    <a:lumOff val="2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	</a:t>
            </a:r>
            <a:endParaRPr lang="en-IN" sz="600">
              <a:solidFill>
                <a:schemeClr val="tx1">
                  <a:lumMod val="75000"/>
                  <a:lumOff val="2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endParaRPr>
          </a:p>
          <a:p>
            <a:pPr algn="l"/>
            <a:r>
              <a:rPr lang="en-IN" sz="1000" b="1">
                <a:solidFill>
                  <a:schemeClr val="tx1">
                    <a:lumMod val="75000"/>
                    <a:lumOff val="2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         </a:t>
            </a:r>
          </a:p>
        </xdr:txBody>
      </xdr:sp>
      <xdr:pic>
        <xdr:nvPicPr>
          <xdr:cNvPr id="8" name="Picture 7">
            <a:extLst>
              <a:ext uri="{FF2B5EF4-FFF2-40B4-BE49-F238E27FC236}">
                <a16:creationId xmlns="" xmlns:a16="http://schemas.microsoft.com/office/drawing/2014/main" id="{B0407255-7D44-46EB-BAEC-F7B9044960B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22750" y="2738967"/>
            <a:ext cx="139700" cy="232833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292100</xdr:colOff>
      <xdr:row>16</xdr:row>
      <xdr:rowOff>91216</xdr:rowOff>
    </xdr:from>
    <xdr:to>
      <xdr:col>15</xdr:col>
      <xdr:colOff>127000</xdr:colOff>
      <xdr:row>17</xdr:row>
      <xdr:rowOff>155275</xdr:rowOff>
    </xdr:to>
    <xdr:grpSp>
      <xdr:nvGrpSpPr>
        <xdr:cNvPr id="9" name="Group 8">
          <a:extLst>
            <a:ext uri="{FF2B5EF4-FFF2-40B4-BE49-F238E27FC236}">
              <a16:creationId xmlns="" xmlns:a16="http://schemas.microsoft.com/office/drawing/2014/main" id="{4B500789-47D0-4573-B8C0-B6A432B37D9B}"/>
            </a:ext>
          </a:extLst>
        </xdr:cNvPr>
        <xdr:cNvGrpSpPr/>
      </xdr:nvGrpSpPr>
      <xdr:grpSpPr>
        <a:xfrm>
          <a:off x="6388100" y="3139216"/>
          <a:ext cx="2882900" cy="254559"/>
          <a:chOff x="6235700" y="2662966"/>
          <a:chExt cx="2882900" cy="248209"/>
        </a:xfrm>
      </xdr:grpSpPr>
      <xdr:sp macro="" textlink="">
        <xdr:nvSpPr>
          <xdr:cNvPr id="10" name="TextBox 27">
            <a:extLst>
              <a:ext uri="{FF2B5EF4-FFF2-40B4-BE49-F238E27FC236}">
                <a16:creationId xmlns="" xmlns:a16="http://schemas.microsoft.com/office/drawing/2014/main" id="{237A7585-9ECB-40C6-88E4-FE47A6E6181E}"/>
              </a:ext>
            </a:extLst>
          </xdr:cNvPr>
          <xdr:cNvSpPr txBox="1"/>
        </xdr:nvSpPr>
        <xdr:spPr>
          <a:xfrm>
            <a:off x="6235700" y="2662966"/>
            <a:ext cx="2882900" cy="24820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just"/>
            <a:r>
              <a:rPr lang="en-IN" sz="1000" b="1">
                <a:solidFill>
                  <a:schemeClr val="tx1">
                    <a:lumMod val="75000"/>
                    <a:lumOff val="2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        	info@introtallent.com</a:t>
            </a:r>
          </a:p>
        </xdr:txBody>
      </xdr:sp>
      <xdr:pic>
        <xdr:nvPicPr>
          <xdr:cNvPr id="11" name="Picture 10">
            <a:extLst>
              <a:ext uri="{FF2B5EF4-FFF2-40B4-BE49-F238E27FC236}">
                <a16:creationId xmlns="" xmlns:a16="http://schemas.microsoft.com/office/drawing/2014/main" id="{4680BD01-1E14-4710-B940-B1E83D1F4E6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/>
          <a:srcRect t="12504" b="13155"/>
          <a:stretch/>
        </xdr:blipFill>
        <xdr:spPr>
          <a:xfrm flipH="1">
            <a:off x="7056214" y="2752677"/>
            <a:ext cx="132463" cy="98474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400050</xdr:colOff>
      <xdr:row>15</xdr:row>
      <xdr:rowOff>82550</xdr:rowOff>
    </xdr:from>
    <xdr:to>
      <xdr:col>15</xdr:col>
      <xdr:colOff>100050</xdr:colOff>
      <xdr:row>18</xdr:row>
      <xdr:rowOff>177800</xdr:rowOff>
    </xdr:to>
    <xdr:sp macro="" textlink="">
      <xdr:nvSpPr>
        <xdr:cNvPr id="12" name="Rectangle 11">
          <a:extLst>
            <a:ext uri="{FF2B5EF4-FFF2-40B4-BE49-F238E27FC236}">
              <a16:creationId xmlns="" xmlns:a16="http://schemas.microsoft.com/office/drawing/2014/main" id="{D4B510ED-4D25-4E8D-BE9C-F29EB001C4A0}"/>
            </a:ext>
          </a:extLst>
        </xdr:cNvPr>
        <xdr:cNvSpPr/>
      </xdr:nvSpPr>
      <xdr:spPr>
        <a:xfrm>
          <a:off x="1619250" y="2844800"/>
          <a:ext cx="7624800" cy="647700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showGridLines="0" workbookViewId="0">
      <selection activeCell="A13" sqref="A13"/>
    </sheetView>
  </sheetViews>
  <sheetFormatPr defaultRowHeight="15" x14ac:dyDescent="0.25"/>
  <sheetData/>
  <sheetProtection algorithmName="SHA-512" hashValue="8YSCmmEaa/lqMZUKEKGOb06F1sQ14nUWtyneAzf2ZoICDymRPQxqe0v9fTATEu5pnkjShM5J3lEdhEJ24Mtmxg==" saltValue="LVBJRNn1RIAzakyWwiRITg==" spinCount="100000" sheet="1" objects="1" scenario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abSelected="1" workbookViewId="0">
      <selection activeCell="G5" sqref="G5"/>
    </sheetView>
  </sheetViews>
  <sheetFormatPr defaultColWidth="8.7109375" defaultRowHeight="12" x14ac:dyDescent="0.2"/>
  <cols>
    <col min="1" max="1" width="13.7109375" style="5" bestFit="1" customWidth="1"/>
    <col min="2" max="2" width="18.28515625" style="5" customWidth="1"/>
    <col min="3" max="3" width="9.85546875" style="5" bestFit="1" customWidth="1"/>
    <col min="4" max="4" width="11.5703125" style="5" bestFit="1" customWidth="1"/>
    <col min="5" max="5" width="18" style="5" bestFit="1" customWidth="1"/>
    <col min="6" max="6" width="27" style="5" bestFit="1" customWidth="1"/>
    <col min="7" max="7" width="23.140625" style="5" customWidth="1"/>
    <col min="8" max="8" width="12" style="5" bestFit="1" customWidth="1"/>
    <col min="9" max="16384" width="8.7109375" style="5"/>
  </cols>
  <sheetData>
    <row r="1" spans="1:9" s="3" customFormat="1" ht="26.45" customHeight="1" x14ac:dyDescent="0.25">
      <c r="A1" s="1" t="s">
        <v>0</v>
      </c>
      <c r="B1" s="2" t="s">
        <v>239</v>
      </c>
      <c r="C1" s="1" t="s">
        <v>241</v>
      </c>
      <c r="D1" s="1" t="s">
        <v>242</v>
      </c>
      <c r="E1" s="2" t="str">
        <f>CONCATENATE(C:C,D:D)</f>
        <v>First NameLast Name</v>
      </c>
      <c r="F1" s="1" t="s">
        <v>1</v>
      </c>
      <c r="G1" s="2" t="s">
        <v>240</v>
      </c>
      <c r="H1" s="2" t="s">
        <v>2</v>
      </c>
    </row>
    <row r="2" spans="1:9" x14ac:dyDescent="0.2">
      <c r="A2" s="4" t="s">
        <v>3</v>
      </c>
      <c r="B2" s="4">
        <v>2012</v>
      </c>
      <c r="C2" s="4" t="s">
        <v>243</v>
      </c>
      <c r="D2" s="4" t="s">
        <v>380</v>
      </c>
      <c r="E2" s="4" t="str">
        <f>CONCATENATE(D2,C2)</f>
        <v xml:space="preserve"> Hansen       Rick       </v>
      </c>
      <c r="F2" s="4" t="s">
        <v>4</v>
      </c>
      <c r="G2" s="4" t="str">
        <f>UPPER(F2)</f>
        <v>UNITED STATES</v>
      </c>
      <c r="H2" s="4"/>
      <c r="I2" s="5" t="str">
        <f>MID(A2,4,4)</f>
        <v>2012</v>
      </c>
    </row>
    <row r="3" spans="1:9" x14ac:dyDescent="0.2">
      <c r="A3" s="4" t="s">
        <v>5</v>
      </c>
      <c r="B3" s="4">
        <v>2013</v>
      </c>
      <c r="C3" s="4" t="s">
        <v>244</v>
      </c>
      <c r="D3" s="4" t="s">
        <v>381</v>
      </c>
      <c r="E3" s="4" t="str">
        <f t="shared" ref="E3:E66" si="0">CONCATENATE(D3,C3)</f>
        <v xml:space="preserve"> Ritter       Justin       </v>
      </c>
      <c r="F3" s="4" t="s">
        <v>6</v>
      </c>
      <c r="G3" s="4" t="str">
        <f t="shared" ref="G3:G66" si="1">UPPER(F3)</f>
        <v>AUSTRALIA</v>
      </c>
      <c r="H3" s="4"/>
      <c r="I3" s="5" t="str">
        <f t="shared" ref="I3:I66" si="2">MID(A3,4,4)</f>
        <v>2013</v>
      </c>
    </row>
    <row r="4" spans="1:9" x14ac:dyDescent="0.2">
      <c r="A4" s="4" t="s">
        <v>7</v>
      </c>
      <c r="B4" s="4">
        <v>2013</v>
      </c>
      <c r="C4" s="4" t="s">
        <v>245</v>
      </c>
      <c r="D4" s="4" t="s">
        <v>382</v>
      </c>
      <c r="E4" s="4" t="str">
        <f t="shared" si="0"/>
        <v xml:space="preserve"> Reiter       Craig       </v>
      </c>
      <c r="F4" s="4" t="s">
        <v>6</v>
      </c>
      <c r="G4" s="4" t="str">
        <f t="shared" si="1"/>
        <v>AUSTRALIA</v>
      </c>
      <c r="H4" s="4"/>
      <c r="I4" s="5" t="str">
        <f t="shared" si="2"/>
        <v>2013</v>
      </c>
    </row>
    <row r="5" spans="1:9" x14ac:dyDescent="0.2">
      <c r="A5" s="4" t="s">
        <v>8</v>
      </c>
      <c r="B5" s="4">
        <v>2013</v>
      </c>
      <c r="C5" s="4" t="s">
        <v>246</v>
      </c>
      <c r="D5" s="4" t="s">
        <v>383</v>
      </c>
      <c r="E5" s="4" t="str">
        <f t="shared" si="0"/>
        <v xml:space="preserve"> Murray       Katherine       </v>
      </c>
      <c r="F5" s="4" t="s">
        <v>9</v>
      </c>
      <c r="G5" s="4" t="str">
        <f t="shared" si="1"/>
        <v>GERMANY</v>
      </c>
      <c r="H5" s="4"/>
      <c r="I5" s="5" t="str">
        <f t="shared" si="2"/>
        <v>2013</v>
      </c>
    </row>
    <row r="6" spans="1:9" x14ac:dyDescent="0.2">
      <c r="A6" s="4" t="s">
        <v>10</v>
      </c>
      <c r="B6" s="4">
        <v>2013</v>
      </c>
      <c r="C6" s="4" t="s">
        <v>243</v>
      </c>
      <c r="D6" s="4" t="s">
        <v>380</v>
      </c>
      <c r="E6" s="4" t="str">
        <f t="shared" si="0"/>
        <v xml:space="preserve"> Hansen       Rick       </v>
      </c>
      <c r="F6" s="4" t="s">
        <v>11</v>
      </c>
      <c r="G6" s="4" t="str">
        <f t="shared" si="1"/>
        <v>SENEGAL</v>
      </c>
      <c r="H6" s="4"/>
      <c r="I6" s="5" t="str">
        <f t="shared" si="2"/>
        <v>2013</v>
      </c>
    </row>
    <row r="7" spans="1:9" x14ac:dyDescent="0.2">
      <c r="A7" s="4" t="s">
        <v>12</v>
      </c>
      <c r="B7" s="4">
        <v>2013</v>
      </c>
      <c r="C7" s="4" t="s">
        <v>247</v>
      </c>
      <c r="D7" s="4" t="s">
        <v>384</v>
      </c>
      <c r="E7" s="4" t="str">
        <f t="shared" si="0"/>
        <v xml:space="preserve"> Mitchum       Jim       </v>
      </c>
      <c r="F7" s="4" t="s">
        <v>6</v>
      </c>
      <c r="G7" s="4" t="str">
        <f t="shared" si="1"/>
        <v>AUSTRALIA</v>
      </c>
      <c r="H7" s="4"/>
      <c r="I7" s="5" t="str">
        <f t="shared" si="2"/>
        <v>2013</v>
      </c>
    </row>
    <row r="8" spans="1:9" x14ac:dyDescent="0.2">
      <c r="A8" s="4" t="s">
        <v>13</v>
      </c>
      <c r="B8" s="4">
        <v>2011</v>
      </c>
      <c r="C8" s="4" t="s">
        <v>248</v>
      </c>
      <c r="D8" s="4" t="s">
        <v>385</v>
      </c>
      <c r="E8" s="4" t="str">
        <f t="shared" si="0"/>
        <v xml:space="preserve"> Swindell       Toby       </v>
      </c>
      <c r="F8" s="4" t="s">
        <v>14</v>
      </c>
      <c r="G8" s="4" t="str">
        <f t="shared" si="1"/>
        <v>NEW ZEALAND</v>
      </c>
      <c r="H8" s="4"/>
      <c r="I8" s="5" t="str">
        <f t="shared" si="2"/>
        <v>2011</v>
      </c>
    </row>
    <row r="9" spans="1:9" x14ac:dyDescent="0.2">
      <c r="A9" s="4" t="s">
        <v>15</v>
      </c>
      <c r="B9" s="4">
        <v>2012</v>
      </c>
      <c r="C9" s="4" t="s">
        <v>249</v>
      </c>
      <c r="D9" s="4" t="s">
        <v>386</v>
      </c>
      <c r="E9" s="4" t="str">
        <f t="shared" si="0"/>
        <v xml:space="preserve"> Brown       Mick       </v>
      </c>
      <c r="F9" s="4" t="s">
        <v>14</v>
      </c>
      <c r="G9" s="4" t="str">
        <f t="shared" si="1"/>
        <v>NEW ZEALAND</v>
      </c>
      <c r="H9" s="4"/>
      <c r="I9" s="5" t="str">
        <f t="shared" si="2"/>
        <v>2012</v>
      </c>
    </row>
    <row r="10" spans="1:9" x14ac:dyDescent="0.2">
      <c r="A10" s="4" t="s">
        <v>16</v>
      </c>
      <c r="B10" s="4">
        <v>2014</v>
      </c>
      <c r="C10" s="4" t="s">
        <v>250</v>
      </c>
      <c r="D10" s="4" t="s">
        <v>387</v>
      </c>
      <c r="E10" s="4" t="str">
        <f t="shared" si="0"/>
        <v xml:space="preserve"> Waco       Jane       </v>
      </c>
      <c r="F10" s="4" t="s">
        <v>4</v>
      </c>
      <c r="G10" s="4" t="str">
        <f t="shared" si="1"/>
        <v>UNITED STATES</v>
      </c>
      <c r="H10" s="4"/>
      <c r="I10" s="5" t="str">
        <f t="shared" si="2"/>
        <v>2014</v>
      </c>
    </row>
    <row r="11" spans="1:9" x14ac:dyDescent="0.2">
      <c r="A11" s="4" t="s">
        <v>17</v>
      </c>
      <c r="B11" s="4">
        <v>2012</v>
      </c>
      <c r="C11" s="4" t="s">
        <v>251</v>
      </c>
      <c r="D11" s="4" t="s">
        <v>388</v>
      </c>
      <c r="E11" s="4" t="str">
        <f t="shared" si="0"/>
        <v xml:space="preserve"> Holt       Joseph       </v>
      </c>
      <c r="F11" s="4" t="s">
        <v>4</v>
      </c>
      <c r="G11" s="4" t="str">
        <f t="shared" si="1"/>
        <v>UNITED STATES</v>
      </c>
      <c r="H11" s="4"/>
      <c r="I11" s="5" t="str">
        <f t="shared" si="2"/>
        <v>2012</v>
      </c>
    </row>
    <row r="12" spans="1:9" x14ac:dyDescent="0.2">
      <c r="A12" s="4" t="s">
        <v>18</v>
      </c>
      <c r="B12" s="4">
        <v>2011</v>
      </c>
      <c r="C12" s="4" t="s">
        <v>252</v>
      </c>
      <c r="D12" s="4" t="s">
        <v>389</v>
      </c>
      <c r="E12" s="4" t="str">
        <f t="shared" si="0"/>
        <v xml:space="preserve"> Maxwell       Greg       </v>
      </c>
      <c r="F12" s="4" t="s">
        <v>4</v>
      </c>
      <c r="G12" s="4" t="str">
        <f t="shared" si="1"/>
        <v>UNITED STATES</v>
      </c>
      <c r="H12" s="4"/>
      <c r="I12" s="5" t="str">
        <f t="shared" si="2"/>
        <v>2011</v>
      </c>
    </row>
    <row r="13" spans="1:9" x14ac:dyDescent="0.2">
      <c r="A13" s="4" t="s">
        <v>19</v>
      </c>
      <c r="B13" s="4">
        <v>2012</v>
      </c>
      <c r="C13" s="4" t="s">
        <v>253</v>
      </c>
      <c r="D13" s="4" t="s">
        <v>390</v>
      </c>
      <c r="E13" s="4" t="str">
        <f t="shared" si="0"/>
        <v xml:space="preserve"> Jacobs       Anthony       </v>
      </c>
      <c r="F13" s="4" t="s">
        <v>20</v>
      </c>
      <c r="G13" s="4" t="str">
        <f t="shared" si="1"/>
        <v>AFGHANISTAN</v>
      </c>
      <c r="H13" s="4"/>
      <c r="I13" s="5" t="str">
        <f t="shared" si="2"/>
        <v>2012</v>
      </c>
    </row>
    <row r="14" spans="1:9" x14ac:dyDescent="0.2">
      <c r="A14" s="4" t="s">
        <v>21</v>
      </c>
      <c r="B14" s="4">
        <v>2011</v>
      </c>
      <c r="C14" s="4" t="s">
        <v>254</v>
      </c>
      <c r="D14" s="4" t="s">
        <v>391</v>
      </c>
      <c r="E14" s="4" t="str">
        <f t="shared" si="0"/>
        <v xml:space="preserve"> Morse       Magdelene       </v>
      </c>
      <c r="F14" s="4" t="s">
        <v>22</v>
      </c>
      <c r="G14" s="4" t="str">
        <f t="shared" si="1"/>
        <v>SAUDI ARABIA</v>
      </c>
      <c r="H14" s="4"/>
      <c r="I14" s="5" t="str">
        <f t="shared" si="2"/>
        <v>2011</v>
      </c>
    </row>
    <row r="15" spans="1:9" x14ac:dyDescent="0.2">
      <c r="A15" s="4" t="s">
        <v>23</v>
      </c>
      <c r="B15" s="4">
        <v>2012</v>
      </c>
      <c r="C15" s="4" t="s">
        <v>255</v>
      </c>
      <c r="D15" s="4" t="s">
        <v>392</v>
      </c>
      <c r="E15" s="4" t="str">
        <f t="shared" si="0"/>
        <v xml:space="preserve"> Freymann       Vicky       </v>
      </c>
      <c r="F15" s="4" t="s">
        <v>24</v>
      </c>
      <c r="G15" s="4" t="str">
        <f t="shared" si="1"/>
        <v>BRAZIL</v>
      </c>
      <c r="H15" s="4"/>
      <c r="I15" s="5" t="str">
        <f t="shared" si="2"/>
        <v>2012</v>
      </c>
    </row>
    <row r="16" spans="1:9" x14ac:dyDescent="0.2">
      <c r="A16" s="4" t="s">
        <v>25</v>
      </c>
      <c r="B16" s="4">
        <v>2013</v>
      </c>
      <c r="C16" s="4" t="s">
        <v>256</v>
      </c>
      <c r="D16" s="4" t="s">
        <v>393</v>
      </c>
      <c r="E16" s="4" t="str">
        <f t="shared" si="0"/>
        <v xml:space="preserve"> Fuller       Peter       </v>
      </c>
      <c r="F16" s="4" t="s">
        <v>26</v>
      </c>
      <c r="G16" s="4" t="str">
        <f t="shared" si="1"/>
        <v>CHINA</v>
      </c>
      <c r="H16" s="4"/>
      <c r="I16" s="5" t="str">
        <f t="shared" si="2"/>
        <v>2013</v>
      </c>
    </row>
    <row r="17" spans="1:9" x14ac:dyDescent="0.2">
      <c r="A17" s="4" t="s">
        <v>27</v>
      </c>
      <c r="B17" s="4">
        <v>2014</v>
      </c>
      <c r="C17" s="4" t="s">
        <v>257</v>
      </c>
      <c r="D17" s="4" t="s">
        <v>394</v>
      </c>
      <c r="E17" s="4" t="str">
        <f t="shared" si="0"/>
        <v xml:space="preserve"> Peterman       Ben       </v>
      </c>
      <c r="F17" s="4" t="s">
        <v>28</v>
      </c>
      <c r="G17" s="4" t="str">
        <f t="shared" si="1"/>
        <v>FRANCE</v>
      </c>
      <c r="H17" s="4"/>
      <c r="I17" s="5" t="str">
        <f t="shared" si="2"/>
        <v>2014</v>
      </c>
    </row>
    <row r="18" spans="1:9" x14ac:dyDescent="0.2">
      <c r="A18" s="4" t="s">
        <v>29</v>
      </c>
      <c r="B18" s="4">
        <v>2014</v>
      </c>
      <c r="C18" s="4" t="s">
        <v>258</v>
      </c>
      <c r="D18" s="4" t="s">
        <v>395</v>
      </c>
      <c r="E18" s="4" t="str">
        <f t="shared" si="0"/>
        <v xml:space="preserve"> Boland       Thomas       </v>
      </c>
      <c r="F18" s="4" t="s">
        <v>4</v>
      </c>
      <c r="G18" s="4" t="str">
        <f t="shared" si="1"/>
        <v>UNITED STATES</v>
      </c>
      <c r="H18" s="4"/>
      <c r="I18" s="5" t="str">
        <f t="shared" si="2"/>
        <v>2014</v>
      </c>
    </row>
    <row r="19" spans="1:9" x14ac:dyDescent="0.2">
      <c r="A19" s="4" t="s">
        <v>30</v>
      </c>
      <c r="B19" s="4">
        <v>2014</v>
      </c>
      <c r="C19" s="4" t="s">
        <v>259</v>
      </c>
      <c r="D19" s="4" t="s">
        <v>396</v>
      </c>
      <c r="E19" s="4" t="str">
        <f t="shared" si="0"/>
        <v xml:space="preserve"> Jones       Patrick       </v>
      </c>
      <c r="F19" s="4" t="s">
        <v>31</v>
      </c>
      <c r="G19" s="4" t="str">
        <f t="shared" si="1"/>
        <v>ITALY</v>
      </c>
      <c r="H19" s="4"/>
      <c r="I19" s="5" t="str">
        <f t="shared" si="2"/>
        <v>2014</v>
      </c>
    </row>
    <row r="20" spans="1:9" x14ac:dyDescent="0.2">
      <c r="A20" s="4" t="s">
        <v>32</v>
      </c>
      <c r="B20" s="4">
        <v>2014</v>
      </c>
      <c r="C20" s="4" t="s">
        <v>247</v>
      </c>
      <c r="D20" s="4" t="s">
        <v>397</v>
      </c>
      <c r="E20" s="4" t="str">
        <f t="shared" si="0"/>
        <v xml:space="preserve"> Sink       Jim       </v>
      </c>
      <c r="F20" s="4" t="s">
        <v>6</v>
      </c>
      <c r="G20" s="4" t="str">
        <f t="shared" si="1"/>
        <v>AUSTRALIA</v>
      </c>
      <c r="H20" s="4"/>
      <c r="I20" s="5" t="str">
        <f t="shared" si="2"/>
        <v>2014</v>
      </c>
    </row>
    <row r="21" spans="1:9" x14ac:dyDescent="0.2">
      <c r="A21" s="4" t="s">
        <v>33</v>
      </c>
      <c r="B21" s="4">
        <v>2014</v>
      </c>
      <c r="C21" s="4" t="s">
        <v>260</v>
      </c>
      <c r="D21" s="4" t="s">
        <v>398</v>
      </c>
      <c r="E21" s="4" t="str">
        <f t="shared" si="0"/>
        <v xml:space="preserve"> Hightower       Ritsa       </v>
      </c>
      <c r="F21" s="4" t="s">
        <v>34</v>
      </c>
      <c r="G21" s="4" t="str">
        <f t="shared" si="1"/>
        <v>TANZANIA</v>
      </c>
      <c r="H21" s="4"/>
      <c r="I21" s="5" t="str">
        <f t="shared" si="2"/>
        <v>2014</v>
      </c>
    </row>
    <row r="22" spans="1:9" x14ac:dyDescent="0.2">
      <c r="A22" s="4" t="s">
        <v>35</v>
      </c>
      <c r="B22" s="4">
        <v>2012</v>
      </c>
      <c r="C22" s="4" t="s">
        <v>261</v>
      </c>
      <c r="D22" s="4" t="s">
        <v>399</v>
      </c>
      <c r="E22" s="4" t="str">
        <f t="shared" si="0"/>
        <v xml:space="preserve"> Blume       Ann       </v>
      </c>
      <c r="F22" s="4" t="s">
        <v>36</v>
      </c>
      <c r="G22" s="4" t="str">
        <f t="shared" si="1"/>
        <v>POLAND</v>
      </c>
      <c r="H22" s="4"/>
      <c r="I22" s="5" t="str">
        <f t="shared" si="2"/>
        <v>2012</v>
      </c>
    </row>
    <row r="23" spans="1:9" x14ac:dyDescent="0.2">
      <c r="A23" s="4" t="s">
        <v>37</v>
      </c>
      <c r="B23" s="4">
        <v>2011</v>
      </c>
      <c r="C23" s="4" t="s">
        <v>262</v>
      </c>
      <c r="D23" s="4" t="s">
        <v>400</v>
      </c>
      <c r="E23" s="4" t="str">
        <f t="shared" si="0"/>
        <v xml:space="preserve"> Ann       Sue       </v>
      </c>
      <c r="F23" s="4" t="s">
        <v>4</v>
      </c>
      <c r="G23" s="4" t="str">
        <f t="shared" si="1"/>
        <v>UNITED STATES</v>
      </c>
      <c r="H23" s="4"/>
      <c r="I23" s="5" t="str">
        <f t="shared" si="2"/>
        <v>2011</v>
      </c>
    </row>
    <row r="24" spans="1:9" x14ac:dyDescent="0.2">
      <c r="A24" s="4" t="s">
        <v>38</v>
      </c>
      <c r="B24" s="4">
        <v>2011</v>
      </c>
      <c r="C24" s="4" t="s">
        <v>263</v>
      </c>
      <c r="D24" s="4" t="s">
        <v>401</v>
      </c>
      <c r="E24" s="4" t="str">
        <f t="shared" si="0"/>
        <v xml:space="preserve"> Klamczynski       Jason       </v>
      </c>
      <c r="F24" s="4" t="s">
        <v>26</v>
      </c>
      <c r="G24" s="4" t="str">
        <f t="shared" si="1"/>
        <v>CHINA</v>
      </c>
      <c r="H24" s="4"/>
      <c r="I24" s="5" t="str">
        <f t="shared" si="2"/>
        <v>2011</v>
      </c>
    </row>
    <row r="25" spans="1:9" x14ac:dyDescent="0.2">
      <c r="A25" s="4" t="s">
        <v>39</v>
      </c>
      <c r="B25" s="4">
        <v>2013</v>
      </c>
      <c r="C25" s="4" t="s">
        <v>264</v>
      </c>
      <c r="D25" s="4" t="s">
        <v>402</v>
      </c>
      <c r="E25" s="4" t="str">
        <f t="shared" si="0"/>
        <v xml:space="preserve"> Beltran       Laurel       </v>
      </c>
      <c r="F25" s="4" t="s">
        <v>40</v>
      </c>
      <c r="G25" s="4" t="str">
        <f t="shared" si="1"/>
        <v>UNITED KINGDOM</v>
      </c>
      <c r="H25" s="4"/>
      <c r="I25" s="5" t="str">
        <f t="shared" si="2"/>
        <v>2013</v>
      </c>
    </row>
    <row r="26" spans="1:9" x14ac:dyDescent="0.2">
      <c r="A26" s="4" t="s">
        <v>41</v>
      </c>
      <c r="B26" s="4">
        <v>2014</v>
      </c>
      <c r="C26" s="4" t="s">
        <v>265</v>
      </c>
      <c r="D26" s="4" t="s">
        <v>403</v>
      </c>
      <c r="E26" s="4" t="str">
        <f t="shared" si="0"/>
        <v xml:space="preserve"> Patel       Naresj       </v>
      </c>
      <c r="F26" s="4" t="s">
        <v>42</v>
      </c>
      <c r="G26" s="4" t="str">
        <f t="shared" si="1"/>
        <v>MEXICO</v>
      </c>
      <c r="H26" s="4"/>
      <c r="I26" s="5" t="str">
        <f t="shared" si="2"/>
        <v>2014</v>
      </c>
    </row>
    <row r="27" spans="1:9" x14ac:dyDescent="0.2">
      <c r="A27" s="4" t="s">
        <v>43</v>
      </c>
      <c r="B27" s="4">
        <v>2014</v>
      </c>
      <c r="C27" s="4" t="s">
        <v>266</v>
      </c>
      <c r="D27" s="4" t="s">
        <v>404</v>
      </c>
      <c r="E27" s="4" t="str">
        <f t="shared" si="0"/>
        <v xml:space="preserve"> Dominguez       Valerie       </v>
      </c>
      <c r="F27" s="4" t="s">
        <v>44</v>
      </c>
      <c r="G27" s="4" t="str">
        <f t="shared" si="1"/>
        <v>EL SALVADOR</v>
      </c>
      <c r="H27" s="4"/>
      <c r="I27" s="5" t="str">
        <f t="shared" si="2"/>
        <v>2014</v>
      </c>
    </row>
    <row r="28" spans="1:9" x14ac:dyDescent="0.2">
      <c r="A28" s="4" t="s">
        <v>45</v>
      </c>
      <c r="B28" s="4">
        <v>2011</v>
      </c>
      <c r="C28" s="4" t="s">
        <v>267</v>
      </c>
      <c r="D28" s="4" t="s">
        <v>405</v>
      </c>
      <c r="E28" s="4" t="str">
        <f t="shared" si="0"/>
        <v xml:space="preserve"> Breyer       Phillip       </v>
      </c>
      <c r="F28" s="4" t="s">
        <v>46</v>
      </c>
      <c r="G28" s="4" t="str">
        <f t="shared" si="1"/>
        <v>TAIWAN</v>
      </c>
      <c r="H28" s="4"/>
      <c r="I28" s="5" t="str">
        <f t="shared" si="2"/>
        <v>2011</v>
      </c>
    </row>
    <row r="29" spans="1:9" x14ac:dyDescent="0.2">
      <c r="A29" s="4" t="s">
        <v>47</v>
      </c>
      <c r="B29" s="4">
        <v>2011</v>
      </c>
      <c r="C29" s="4" t="s">
        <v>268</v>
      </c>
      <c r="D29" s="4" t="s">
        <v>406</v>
      </c>
      <c r="E29" s="4" t="str">
        <f t="shared" si="0"/>
        <v xml:space="preserve"> Barchas       Eugene       </v>
      </c>
      <c r="F29" s="4" t="s">
        <v>9</v>
      </c>
      <c r="G29" s="4" t="str">
        <f t="shared" si="1"/>
        <v>GERMANY</v>
      </c>
      <c r="H29" s="4"/>
      <c r="I29" s="5" t="str">
        <f t="shared" si="2"/>
        <v>2011</v>
      </c>
    </row>
    <row r="30" spans="1:9" x14ac:dyDescent="0.2">
      <c r="A30" s="4" t="s">
        <v>48</v>
      </c>
      <c r="B30" s="4">
        <v>2013</v>
      </c>
      <c r="C30" s="4" t="s">
        <v>269</v>
      </c>
      <c r="D30" s="4" t="s">
        <v>407</v>
      </c>
      <c r="E30" s="4" t="str">
        <f t="shared" si="0"/>
        <v xml:space="preserve"> Ferguson       Karen       </v>
      </c>
      <c r="F30" s="4" t="s">
        <v>4</v>
      </c>
      <c r="G30" s="4" t="str">
        <f t="shared" si="1"/>
        <v>UNITED STATES</v>
      </c>
      <c r="H30" s="4"/>
      <c r="I30" s="5" t="str">
        <f t="shared" si="2"/>
        <v>2013</v>
      </c>
    </row>
    <row r="31" spans="1:9" x14ac:dyDescent="0.2">
      <c r="A31" s="4" t="s">
        <v>49</v>
      </c>
      <c r="B31" s="4">
        <v>2012</v>
      </c>
      <c r="C31" s="4" t="s">
        <v>270</v>
      </c>
      <c r="D31" s="4" t="s">
        <v>408</v>
      </c>
      <c r="E31" s="4" t="str">
        <f t="shared" si="0"/>
        <v xml:space="preserve"> Patterson       Benjamin       </v>
      </c>
      <c r="F31" s="4" t="s">
        <v>50</v>
      </c>
      <c r="G31" s="4" t="str">
        <f t="shared" si="1"/>
        <v>INDIA</v>
      </c>
      <c r="H31" s="4"/>
      <c r="I31" s="5" t="str">
        <f t="shared" si="2"/>
        <v>2012</v>
      </c>
    </row>
    <row r="32" spans="1:9" x14ac:dyDescent="0.2">
      <c r="A32" s="4" t="s">
        <v>51</v>
      </c>
      <c r="B32" s="4">
        <v>2011</v>
      </c>
      <c r="C32" s="4" t="s">
        <v>243</v>
      </c>
      <c r="D32" s="4" t="s">
        <v>409</v>
      </c>
      <c r="E32" s="4" t="str">
        <f t="shared" si="0"/>
        <v xml:space="preserve"> Reed       Rick       </v>
      </c>
      <c r="F32" s="4" t="s">
        <v>52</v>
      </c>
      <c r="G32" s="4" t="str">
        <f t="shared" si="1"/>
        <v>DOMINICAN REPUBLIC</v>
      </c>
      <c r="H32" s="4"/>
      <c r="I32" s="5" t="str">
        <f t="shared" si="2"/>
        <v>2011</v>
      </c>
    </row>
    <row r="33" spans="1:9" x14ac:dyDescent="0.2">
      <c r="A33" s="4" t="s">
        <v>53</v>
      </c>
      <c r="B33" s="4">
        <v>2012</v>
      </c>
      <c r="C33" s="4" t="s">
        <v>271</v>
      </c>
      <c r="D33" s="4" t="s">
        <v>410</v>
      </c>
      <c r="E33" s="4" t="str">
        <f t="shared" si="0"/>
        <v xml:space="preserve"> Shonely       Bill       </v>
      </c>
      <c r="F33" s="4" t="s">
        <v>28</v>
      </c>
      <c r="G33" s="4" t="str">
        <f t="shared" si="1"/>
        <v>FRANCE</v>
      </c>
      <c r="H33" s="4"/>
      <c r="I33" s="5" t="str">
        <f t="shared" si="2"/>
        <v>2012</v>
      </c>
    </row>
    <row r="34" spans="1:9" x14ac:dyDescent="0.2">
      <c r="A34" s="4" t="s">
        <v>54</v>
      </c>
      <c r="B34" s="4">
        <v>2012</v>
      </c>
      <c r="C34" s="4" t="s">
        <v>272</v>
      </c>
      <c r="D34" s="4" t="s">
        <v>411</v>
      </c>
      <c r="E34" s="4" t="str">
        <f t="shared" si="0"/>
        <v xml:space="preserve"> Eaton       Joel       </v>
      </c>
      <c r="F34" s="4" t="s">
        <v>4</v>
      </c>
      <c r="G34" s="4" t="str">
        <f t="shared" si="1"/>
        <v>UNITED STATES</v>
      </c>
      <c r="H34" s="4"/>
      <c r="I34" s="5" t="str">
        <f t="shared" si="2"/>
        <v>2012</v>
      </c>
    </row>
    <row r="35" spans="1:9" x14ac:dyDescent="0.2">
      <c r="A35" s="4" t="s">
        <v>55</v>
      </c>
      <c r="B35" s="4">
        <v>2011</v>
      </c>
      <c r="C35" s="4" t="s">
        <v>273</v>
      </c>
      <c r="D35" s="4" t="s">
        <v>412</v>
      </c>
      <c r="E35" s="4" t="str">
        <f t="shared" si="0"/>
        <v xml:space="preserve"> Poirier       Dave       </v>
      </c>
      <c r="F35" s="4" t="s">
        <v>6</v>
      </c>
      <c r="G35" s="4" t="str">
        <f t="shared" si="1"/>
        <v>AUSTRALIA</v>
      </c>
      <c r="H35" s="4"/>
      <c r="I35" s="5" t="str">
        <f t="shared" si="2"/>
        <v>2011</v>
      </c>
    </row>
    <row r="36" spans="1:9" x14ac:dyDescent="0.2">
      <c r="A36" s="4" t="s">
        <v>56</v>
      </c>
      <c r="B36" s="4">
        <v>2011</v>
      </c>
      <c r="C36" s="4" t="s">
        <v>274</v>
      </c>
      <c r="D36" s="4" t="s">
        <v>413</v>
      </c>
      <c r="E36" s="4" t="str">
        <f t="shared" si="0"/>
        <v xml:space="preserve"> Preis       Nora       </v>
      </c>
      <c r="F36" s="4" t="s">
        <v>4</v>
      </c>
      <c r="G36" s="4" t="str">
        <f t="shared" si="1"/>
        <v>UNITED STATES</v>
      </c>
      <c r="H36" s="4"/>
      <c r="I36" s="5" t="str">
        <f t="shared" si="2"/>
        <v>2011</v>
      </c>
    </row>
    <row r="37" spans="1:9" x14ac:dyDescent="0.2">
      <c r="A37" s="4" t="s">
        <v>57</v>
      </c>
      <c r="B37" s="4">
        <v>2011</v>
      </c>
      <c r="C37" s="4" t="s">
        <v>275</v>
      </c>
      <c r="D37" s="4" t="s">
        <v>414</v>
      </c>
      <c r="E37" s="4" t="str">
        <f t="shared" si="0"/>
        <v xml:space="preserve"> Hawkins       Aaron       </v>
      </c>
      <c r="F37" s="4" t="s">
        <v>58</v>
      </c>
      <c r="G37" s="4" t="str">
        <f t="shared" si="1"/>
        <v>DEMOCRATIC REPUBLIC OF THE CONGO</v>
      </c>
      <c r="H37" s="4"/>
      <c r="I37" s="5" t="str">
        <f t="shared" si="2"/>
        <v>2011</v>
      </c>
    </row>
    <row r="38" spans="1:9" x14ac:dyDescent="0.2">
      <c r="A38" s="4" t="s">
        <v>59</v>
      </c>
      <c r="B38" s="4">
        <v>2011</v>
      </c>
      <c r="C38" s="4" t="s">
        <v>276</v>
      </c>
      <c r="D38" s="4" t="s">
        <v>415</v>
      </c>
      <c r="E38" s="4" t="str">
        <f t="shared" si="0"/>
        <v xml:space="preserve"> Martin       Darrin       </v>
      </c>
      <c r="F38" s="4" t="s">
        <v>4</v>
      </c>
      <c r="G38" s="4" t="str">
        <f t="shared" si="1"/>
        <v>UNITED STATES</v>
      </c>
      <c r="H38" s="4"/>
      <c r="I38" s="5" t="str">
        <f t="shared" si="2"/>
        <v>2011</v>
      </c>
    </row>
    <row r="39" spans="1:9" x14ac:dyDescent="0.2">
      <c r="A39" s="4" t="s">
        <v>60</v>
      </c>
      <c r="B39" s="4">
        <v>2014</v>
      </c>
      <c r="C39" s="4" t="s">
        <v>277</v>
      </c>
      <c r="D39" s="4" t="s">
        <v>416</v>
      </c>
      <c r="E39" s="4" t="str">
        <f t="shared" si="0"/>
        <v xml:space="preserve"> Thornton       Grant       </v>
      </c>
      <c r="F39" s="4" t="s">
        <v>4</v>
      </c>
      <c r="G39" s="4" t="str">
        <f t="shared" si="1"/>
        <v>UNITED STATES</v>
      </c>
      <c r="H39" s="4"/>
      <c r="I39" s="5" t="str">
        <f t="shared" si="2"/>
        <v>2014</v>
      </c>
    </row>
    <row r="40" spans="1:9" x14ac:dyDescent="0.2">
      <c r="A40" s="4" t="s">
        <v>61</v>
      </c>
      <c r="B40" s="4">
        <v>2014</v>
      </c>
      <c r="C40" s="4" t="s">
        <v>259</v>
      </c>
      <c r="D40" s="4" t="s">
        <v>417</v>
      </c>
      <c r="E40" s="4" t="str">
        <f t="shared" si="0"/>
        <v xml:space="preserve"> O'Donnell       Patrick       </v>
      </c>
      <c r="F40" s="4" t="s">
        <v>40</v>
      </c>
      <c r="G40" s="4" t="str">
        <f t="shared" si="1"/>
        <v>UNITED KINGDOM</v>
      </c>
      <c r="H40" s="4"/>
      <c r="I40" s="5" t="str">
        <f t="shared" si="2"/>
        <v>2014</v>
      </c>
    </row>
    <row r="41" spans="1:9" x14ac:dyDescent="0.2">
      <c r="A41" s="4" t="s">
        <v>62</v>
      </c>
      <c r="B41" s="4">
        <v>2011</v>
      </c>
      <c r="C41" s="4" t="s">
        <v>278</v>
      </c>
      <c r="D41" s="4" t="s">
        <v>418</v>
      </c>
      <c r="E41" s="4" t="str">
        <f t="shared" si="0"/>
        <v xml:space="preserve"> Lawera       Dan       </v>
      </c>
      <c r="F41" s="4" t="s">
        <v>6</v>
      </c>
      <c r="G41" s="4" t="str">
        <f t="shared" si="1"/>
        <v>AUSTRALIA</v>
      </c>
      <c r="H41" s="4"/>
      <c r="I41" s="5" t="str">
        <f t="shared" si="2"/>
        <v>2011</v>
      </c>
    </row>
    <row r="42" spans="1:9" x14ac:dyDescent="0.2">
      <c r="A42" s="4" t="s">
        <v>63</v>
      </c>
      <c r="B42" s="4">
        <v>2013</v>
      </c>
      <c r="C42" s="4" t="s">
        <v>279</v>
      </c>
      <c r="D42" s="4" t="s">
        <v>419</v>
      </c>
      <c r="E42" s="4" t="str">
        <f t="shared" si="0"/>
        <v xml:space="preserve"> Bell-       Joy       </v>
      </c>
      <c r="F42" s="4" t="s">
        <v>64</v>
      </c>
      <c r="G42" s="4" t="str">
        <f t="shared" si="1"/>
        <v>INDONESIA</v>
      </c>
      <c r="H42" s="4"/>
      <c r="I42" s="5" t="str">
        <f t="shared" si="2"/>
        <v>2013</v>
      </c>
    </row>
    <row r="43" spans="1:9" x14ac:dyDescent="0.2">
      <c r="A43" s="4" t="s">
        <v>65</v>
      </c>
      <c r="B43" s="4">
        <v>2014</v>
      </c>
      <c r="C43" s="4" t="s">
        <v>280</v>
      </c>
      <c r="D43" s="4" t="s">
        <v>420</v>
      </c>
      <c r="E43" s="4" t="str">
        <f t="shared" si="0"/>
        <v xml:space="preserve"> Franz       Barry       </v>
      </c>
      <c r="F43" s="4" t="s">
        <v>50</v>
      </c>
      <c r="G43" s="4" t="str">
        <f t="shared" si="1"/>
        <v>INDIA</v>
      </c>
      <c r="H43" s="4"/>
      <c r="I43" s="5" t="str">
        <f t="shared" si="2"/>
        <v>2014</v>
      </c>
    </row>
    <row r="44" spans="1:9" x14ac:dyDescent="0.2">
      <c r="A44" s="4" t="s">
        <v>66</v>
      </c>
      <c r="B44" s="4">
        <v>2014</v>
      </c>
      <c r="C44" s="4" t="s">
        <v>281</v>
      </c>
      <c r="D44" s="4" t="s">
        <v>421</v>
      </c>
      <c r="E44" s="4" t="str">
        <f t="shared" si="0"/>
        <v xml:space="preserve"> Grady       Vivek       </v>
      </c>
      <c r="F44" s="4" t="s">
        <v>50</v>
      </c>
      <c r="G44" s="4" t="str">
        <f t="shared" si="1"/>
        <v>INDIA</v>
      </c>
      <c r="H44" s="4"/>
      <c r="I44" s="5" t="str">
        <f t="shared" si="2"/>
        <v>2014</v>
      </c>
    </row>
    <row r="45" spans="1:9" x14ac:dyDescent="0.2">
      <c r="A45" s="4" t="s">
        <v>67</v>
      </c>
      <c r="B45" s="4">
        <v>2012</v>
      </c>
      <c r="C45" s="4" t="s">
        <v>252</v>
      </c>
      <c r="D45" s="4" t="s">
        <v>422</v>
      </c>
      <c r="E45" s="4" t="str">
        <f t="shared" si="0"/>
        <v xml:space="preserve"> Tran       Greg       </v>
      </c>
      <c r="F45" s="4" t="s">
        <v>40</v>
      </c>
      <c r="G45" s="4" t="str">
        <f t="shared" si="1"/>
        <v>UNITED KINGDOM</v>
      </c>
      <c r="H45" s="4"/>
      <c r="I45" s="5" t="str">
        <f t="shared" si="2"/>
        <v>2012</v>
      </c>
    </row>
    <row r="46" spans="1:9" x14ac:dyDescent="0.2">
      <c r="A46" s="4" t="s">
        <v>68</v>
      </c>
      <c r="B46" s="4">
        <v>2011</v>
      </c>
      <c r="C46" s="4" t="s">
        <v>282</v>
      </c>
      <c r="D46" s="4" t="s">
        <v>423</v>
      </c>
      <c r="E46" s="4" t="str">
        <f t="shared" si="0"/>
        <v xml:space="preserve"> Carroll       Zuschuss       </v>
      </c>
      <c r="F46" s="4" t="s">
        <v>9</v>
      </c>
      <c r="G46" s="4" t="str">
        <f t="shared" si="1"/>
        <v>GERMANY</v>
      </c>
      <c r="H46" s="4"/>
      <c r="I46" s="5" t="str">
        <f t="shared" si="2"/>
        <v>2011</v>
      </c>
    </row>
    <row r="47" spans="1:9" x14ac:dyDescent="0.2">
      <c r="A47" s="4" t="s">
        <v>69</v>
      </c>
      <c r="B47" s="4">
        <v>2011</v>
      </c>
      <c r="C47" s="4" t="s">
        <v>283</v>
      </c>
      <c r="D47" s="4" t="s">
        <v>424</v>
      </c>
      <c r="E47" s="4" t="str">
        <f t="shared" si="0"/>
        <v xml:space="preserve"> Chand       Sanjit       </v>
      </c>
      <c r="F47" s="4" t="s">
        <v>4</v>
      </c>
      <c r="G47" s="4" t="str">
        <f t="shared" si="1"/>
        <v>UNITED STATES</v>
      </c>
      <c r="H47" s="4"/>
      <c r="I47" s="5" t="str">
        <f t="shared" si="2"/>
        <v>2011</v>
      </c>
    </row>
    <row r="48" spans="1:9" x14ac:dyDescent="0.2">
      <c r="A48" s="4" t="s">
        <v>70</v>
      </c>
      <c r="B48" s="4">
        <v>2013</v>
      </c>
      <c r="C48" s="4" t="s">
        <v>284</v>
      </c>
      <c r="D48" s="4" t="s">
        <v>425</v>
      </c>
      <c r="E48" s="4" t="str">
        <f t="shared" si="0"/>
        <v xml:space="preserve"> Ballard       Ellis       </v>
      </c>
      <c r="F48" s="4" t="s">
        <v>28</v>
      </c>
      <c r="G48" s="4" t="str">
        <f t="shared" si="1"/>
        <v>FRANCE</v>
      </c>
      <c r="H48" s="4"/>
      <c r="I48" s="5" t="str">
        <f t="shared" si="2"/>
        <v>2013</v>
      </c>
    </row>
    <row r="49" spans="1:9" x14ac:dyDescent="0.2">
      <c r="A49" s="4" t="s">
        <v>71</v>
      </c>
      <c r="B49" s="4">
        <v>2014</v>
      </c>
      <c r="C49" s="4" t="s">
        <v>285</v>
      </c>
      <c r="D49" s="4" t="s">
        <v>426</v>
      </c>
      <c r="E49" s="4" t="str">
        <f t="shared" si="0"/>
        <v xml:space="preserve"> Prichep       Arthur       </v>
      </c>
      <c r="F49" s="4" t="s">
        <v>26</v>
      </c>
      <c r="G49" s="4" t="str">
        <f t="shared" si="1"/>
        <v>CHINA</v>
      </c>
      <c r="H49" s="4"/>
      <c r="I49" s="5" t="str">
        <f t="shared" si="2"/>
        <v>2014</v>
      </c>
    </row>
    <row r="50" spans="1:9" x14ac:dyDescent="0.2">
      <c r="A50" s="4" t="s">
        <v>72</v>
      </c>
      <c r="B50" s="4">
        <v>2014</v>
      </c>
      <c r="C50" s="4" t="s">
        <v>286</v>
      </c>
      <c r="D50" s="4" t="s">
        <v>427</v>
      </c>
      <c r="E50" s="4" t="str">
        <f t="shared" si="0"/>
        <v xml:space="preserve"> Williamson       Scott       </v>
      </c>
      <c r="F50" s="4" t="s">
        <v>50</v>
      </c>
      <c r="G50" s="4" t="str">
        <f t="shared" si="1"/>
        <v>INDIA</v>
      </c>
      <c r="H50" s="4"/>
      <c r="I50" s="5" t="str">
        <f t="shared" si="2"/>
        <v>2014</v>
      </c>
    </row>
    <row r="51" spans="1:9" x14ac:dyDescent="0.2">
      <c r="A51" s="4" t="s">
        <v>73</v>
      </c>
      <c r="B51" s="4">
        <v>2014</v>
      </c>
      <c r="C51" s="4" t="s">
        <v>287</v>
      </c>
      <c r="D51" s="4" t="s">
        <v>428</v>
      </c>
      <c r="E51" s="4" t="str">
        <f t="shared" si="0"/>
        <v xml:space="preserve"> Huston       John       </v>
      </c>
      <c r="F51" s="4" t="s">
        <v>74</v>
      </c>
      <c r="G51" s="4" t="str">
        <f t="shared" si="1"/>
        <v>URUGUAY</v>
      </c>
      <c r="H51" s="4"/>
      <c r="I51" s="5" t="str">
        <f t="shared" si="2"/>
        <v>2014</v>
      </c>
    </row>
    <row r="52" spans="1:9" x14ac:dyDescent="0.2">
      <c r="A52" s="4" t="s">
        <v>75</v>
      </c>
      <c r="B52" s="4">
        <v>2012</v>
      </c>
      <c r="C52" s="4" t="s">
        <v>288</v>
      </c>
      <c r="D52" s="4" t="s">
        <v>429</v>
      </c>
      <c r="E52" s="4" t="str">
        <f t="shared" si="0"/>
        <v xml:space="preserve"> Creighton       Lena       </v>
      </c>
      <c r="F52" s="4" t="s">
        <v>4</v>
      </c>
      <c r="G52" s="4" t="str">
        <f t="shared" si="1"/>
        <v>UNITED STATES</v>
      </c>
      <c r="H52" s="4"/>
      <c r="I52" s="5" t="str">
        <f t="shared" si="2"/>
        <v>2012</v>
      </c>
    </row>
    <row r="53" spans="1:9" x14ac:dyDescent="0.2">
      <c r="A53" s="4" t="s">
        <v>76</v>
      </c>
      <c r="B53" s="4">
        <v>2014</v>
      </c>
      <c r="C53" s="4" t="s">
        <v>289</v>
      </c>
      <c r="D53" s="4" t="s">
        <v>430</v>
      </c>
      <c r="E53" s="4" t="str">
        <f t="shared" si="0"/>
        <v xml:space="preserve"> Glocke       Trudy       </v>
      </c>
      <c r="F53" s="4" t="s">
        <v>77</v>
      </c>
      <c r="G53" s="4" t="str">
        <f t="shared" si="1"/>
        <v>IRAN</v>
      </c>
      <c r="H53" s="4"/>
      <c r="I53" s="5" t="str">
        <f t="shared" si="2"/>
        <v>2014</v>
      </c>
    </row>
    <row r="54" spans="1:9" x14ac:dyDescent="0.2">
      <c r="A54" s="4" t="s">
        <v>78</v>
      </c>
      <c r="B54" s="4">
        <v>2014</v>
      </c>
      <c r="C54" s="4" t="s">
        <v>290</v>
      </c>
      <c r="D54" s="4" t="s">
        <v>431</v>
      </c>
      <c r="E54" s="4" t="str">
        <f t="shared" si="0"/>
        <v xml:space="preserve"> Ryan       Harold       </v>
      </c>
      <c r="F54" s="4" t="s">
        <v>4</v>
      </c>
      <c r="G54" s="4" t="str">
        <f t="shared" si="1"/>
        <v>UNITED STATES</v>
      </c>
      <c r="H54" s="4"/>
      <c r="I54" s="5" t="str">
        <f t="shared" si="2"/>
        <v>2014</v>
      </c>
    </row>
    <row r="55" spans="1:9" x14ac:dyDescent="0.2">
      <c r="A55" s="4" t="s">
        <v>45</v>
      </c>
      <c r="B55" s="4">
        <v>2011</v>
      </c>
      <c r="C55" s="4" t="s">
        <v>267</v>
      </c>
      <c r="D55" s="4" t="s">
        <v>405</v>
      </c>
      <c r="E55" s="4" t="str">
        <f t="shared" si="0"/>
        <v xml:space="preserve"> Breyer       Phillip       </v>
      </c>
      <c r="F55" s="4" t="s">
        <v>46</v>
      </c>
      <c r="G55" s="4" t="str">
        <f t="shared" si="1"/>
        <v>TAIWAN</v>
      </c>
      <c r="H55" s="4"/>
      <c r="I55" s="5" t="str">
        <f t="shared" si="2"/>
        <v>2011</v>
      </c>
    </row>
    <row r="56" spans="1:9" x14ac:dyDescent="0.2">
      <c r="A56" s="4" t="s">
        <v>79</v>
      </c>
      <c r="B56" s="4">
        <v>2013</v>
      </c>
      <c r="C56" s="4" t="s">
        <v>291</v>
      </c>
      <c r="D56" s="4" t="s">
        <v>432</v>
      </c>
      <c r="E56" s="4" t="str">
        <f t="shared" si="0"/>
        <v xml:space="preserve"> Greer       Deirdre       </v>
      </c>
      <c r="F56" s="4" t="s">
        <v>80</v>
      </c>
      <c r="G56" s="4" t="str">
        <f t="shared" si="1"/>
        <v>MOZAMBIQUE</v>
      </c>
      <c r="H56" s="4"/>
      <c r="I56" s="5" t="str">
        <f t="shared" si="2"/>
        <v>2013</v>
      </c>
    </row>
    <row r="57" spans="1:9" x14ac:dyDescent="0.2">
      <c r="A57" s="4" t="s">
        <v>81</v>
      </c>
      <c r="B57" s="4">
        <v>2012</v>
      </c>
      <c r="C57" s="4" t="s">
        <v>292</v>
      </c>
      <c r="D57" s="4" t="s">
        <v>433</v>
      </c>
      <c r="E57" s="4" t="str">
        <f t="shared" si="0"/>
        <v xml:space="preserve"> Gordon       Sheri       </v>
      </c>
      <c r="F57" s="4" t="s">
        <v>50</v>
      </c>
      <c r="G57" s="4" t="str">
        <f t="shared" si="1"/>
        <v>INDIA</v>
      </c>
      <c r="H57" s="4"/>
      <c r="I57" s="5" t="str">
        <f t="shared" si="2"/>
        <v>2012</v>
      </c>
    </row>
    <row r="58" spans="1:9" x14ac:dyDescent="0.2">
      <c r="A58" s="4" t="s">
        <v>82</v>
      </c>
      <c r="B58" s="4">
        <v>2012</v>
      </c>
      <c r="C58" s="4" t="s">
        <v>293</v>
      </c>
      <c r="D58" s="4" t="s">
        <v>434</v>
      </c>
      <c r="E58" s="4" t="str">
        <f t="shared" si="0"/>
        <v xml:space="preserve"> Hopkins       Fred       </v>
      </c>
      <c r="F58" s="4" t="s">
        <v>4</v>
      </c>
      <c r="G58" s="4" t="str">
        <f t="shared" si="1"/>
        <v>UNITED STATES</v>
      </c>
      <c r="H58" s="4"/>
      <c r="I58" s="5" t="str">
        <f t="shared" si="2"/>
        <v>2012</v>
      </c>
    </row>
    <row r="59" spans="1:9" x14ac:dyDescent="0.2">
      <c r="A59" s="4" t="s">
        <v>83</v>
      </c>
      <c r="B59" s="4">
        <v>2012</v>
      </c>
      <c r="C59" s="4" t="s">
        <v>294</v>
      </c>
      <c r="D59" s="4" t="s">
        <v>435</v>
      </c>
      <c r="E59" s="4" t="str">
        <f t="shared" si="0"/>
        <v xml:space="preserve"> Phonely       Guy       </v>
      </c>
      <c r="F59" s="4" t="s">
        <v>50</v>
      </c>
      <c r="G59" s="4" t="str">
        <f t="shared" si="1"/>
        <v>INDIA</v>
      </c>
      <c r="H59" s="4"/>
      <c r="I59" s="5" t="str">
        <f t="shared" si="2"/>
        <v>2012</v>
      </c>
    </row>
    <row r="60" spans="1:9" x14ac:dyDescent="0.2">
      <c r="A60" s="4" t="s">
        <v>84</v>
      </c>
      <c r="B60" s="4">
        <v>2014</v>
      </c>
      <c r="C60" s="4" t="s">
        <v>295</v>
      </c>
      <c r="D60" s="4" t="s">
        <v>436</v>
      </c>
      <c r="E60" s="4" t="str">
        <f t="shared" si="0"/>
        <v xml:space="preserve"> Webber       Mitch       </v>
      </c>
      <c r="F60" s="4" t="s">
        <v>6</v>
      </c>
      <c r="G60" s="4" t="str">
        <f t="shared" si="1"/>
        <v>AUSTRALIA</v>
      </c>
      <c r="H60" s="4"/>
      <c r="I60" s="5" t="str">
        <f t="shared" si="2"/>
        <v>2014</v>
      </c>
    </row>
    <row r="61" spans="1:9" x14ac:dyDescent="0.2">
      <c r="A61" s="4" t="s">
        <v>85</v>
      </c>
      <c r="B61" s="4">
        <v>2014</v>
      </c>
      <c r="C61" s="4" t="s">
        <v>259</v>
      </c>
      <c r="D61" s="4" t="s">
        <v>437</v>
      </c>
      <c r="E61" s="4" t="str">
        <f t="shared" si="0"/>
        <v xml:space="preserve"> O'Brill       Patrick       </v>
      </c>
      <c r="F61" s="4" t="s">
        <v>4</v>
      </c>
      <c r="G61" s="4" t="str">
        <f t="shared" si="1"/>
        <v>UNITED STATES</v>
      </c>
      <c r="H61" s="4"/>
      <c r="I61" s="5" t="str">
        <f t="shared" si="2"/>
        <v>2014</v>
      </c>
    </row>
    <row r="62" spans="1:9" x14ac:dyDescent="0.2">
      <c r="A62" s="4" t="s">
        <v>86</v>
      </c>
      <c r="B62" s="4">
        <v>2014</v>
      </c>
      <c r="C62" s="4" t="s">
        <v>296</v>
      </c>
      <c r="D62" s="4" t="s">
        <v>438</v>
      </c>
      <c r="E62" s="4" t="str">
        <f t="shared" si="0"/>
        <v xml:space="preserve"> Sachs       Chuck       </v>
      </c>
      <c r="F62" s="4" t="s">
        <v>87</v>
      </c>
      <c r="G62" s="4" t="str">
        <f t="shared" si="1"/>
        <v>BANGLADESH</v>
      </c>
      <c r="H62" s="4"/>
      <c r="I62" s="5" t="str">
        <f t="shared" si="2"/>
        <v>2014</v>
      </c>
    </row>
    <row r="63" spans="1:9" x14ac:dyDescent="0.2">
      <c r="A63" s="4" t="s">
        <v>88</v>
      </c>
      <c r="B63" s="4">
        <v>2012</v>
      </c>
      <c r="C63" s="4" t="s">
        <v>297</v>
      </c>
      <c r="D63" s="4" t="s">
        <v>439</v>
      </c>
      <c r="E63" s="4" t="str">
        <f t="shared" si="0"/>
        <v xml:space="preserve"> Dawkins       Keith       </v>
      </c>
      <c r="F63" s="4" t="s">
        <v>4</v>
      </c>
      <c r="G63" s="4" t="str">
        <f t="shared" si="1"/>
        <v>UNITED STATES</v>
      </c>
      <c r="H63" s="4"/>
      <c r="I63" s="5" t="str">
        <f t="shared" si="2"/>
        <v>2012</v>
      </c>
    </row>
    <row r="64" spans="1:9" x14ac:dyDescent="0.2">
      <c r="A64" s="4" t="s">
        <v>89</v>
      </c>
      <c r="B64" s="4">
        <v>2014</v>
      </c>
      <c r="C64" s="4" t="s">
        <v>298</v>
      </c>
      <c r="D64" s="4" t="s">
        <v>440</v>
      </c>
      <c r="E64" s="4" t="str">
        <f t="shared" si="0"/>
        <v xml:space="preserve"> Stewart       Michael       </v>
      </c>
      <c r="F64" s="4" t="s">
        <v>9</v>
      </c>
      <c r="G64" s="4" t="str">
        <f t="shared" si="1"/>
        <v>GERMANY</v>
      </c>
      <c r="H64" s="4"/>
      <c r="I64" s="5" t="str">
        <f t="shared" si="2"/>
        <v>2014</v>
      </c>
    </row>
    <row r="65" spans="1:9" x14ac:dyDescent="0.2">
      <c r="A65" s="4" t="s">
        <v>90</v>
      </c>
      <c r="B65" s="4">
        <v>2013</v>
      </c>
      <c r="C65" s="4" t="s">
        <v>299</v>
      </c>
      <c r="D65" s="4" t="s">
        <v>441</v>
      </c>
      <c r="E65" s="4" t="str">
        <f t="shared" si="0"/>
        <v xml:space="preserve"> Carter       Kimberly       </v>
      </c>
      <c r="F65" s="4" t="s">
        <v>9</v>
      </c>
      <c r="G65" s="4" t="str">
        <f t="shared" si="1"/>
        <v>GERMANY</v>
      </c>
      <c r="H65" s="4"/>
      <c r="I65" s="5" t="str">
        <f t="shared" si="2"/>
        <v>2013</v>
      </c>
    </row>
    <row r="66" spans="1:9" x14ac:dyDescent="0.2">
      <c r="A66" s="4" t="s">
        <v>91</v>
      </c>
      <c r="B66" s="4">
        <v>2014</v>
      </c>
      <c r="C66" s="4" t="s">
        <v>300</v>
      </c>
      <c r="D66" s="4" t="s">
        <v>442</v>
      </c>
      <c r="E66" s="4" t="str">
        <f t="shared" si="0"/>
        <v xml:space="preserve"> Blanton       Denny       </v>
      </c>
      <c r="F66" s="4" t="s">
        <v>26</v>
      </c>
      <c r="G66" s="4" t="str">
        <f t="shared" si="1"/>
        <v>CHINA</v>
      </c>
      <c r="H66" s="4"/>
      <c r="I66" s="5" t="str">
        <f t="shared" si="2"/>
        <v>2014</v>
      </c>
    </row>
    <row r="67" spans="1:9" x14ac:dyDescent="0.2">
      <c r="A67" s="4" t="s">
        <v>92</v>
      </c>
      <c r="B67" s="4">
        <v>2013</v>
      </c>
      <c r="C67" s="4" t="s">
        <v>301</v>
      </c>
      <c r="D67" s="4" t="s">
        <v>443</v>
      </c>
      <c r="E67" s="4" t="str">
        <f t="shared" ref="E67:E130" si="3">CONCATENATE(D67,C67)</f>
        <v xml:space="preserve"> Doherty       Jonathan       </v>
      </c>
      <c r="F67" s="4" t="s">
        <v>4</v>
      </c>
      <c r="G67" s="4" t="str">
        <f t="shared" ref="G67:G130" si="4">UPPER(F67)</f>
        <v>UNITED STATES</v>
      </c>
      <c r="H67" s="4"/>
      <c r="I67" s="5" t="str">
        <f t="shared" ref="I67:I130" si="5">MID(A67,4,4)</f>
        <v>2013</v>
      </c>
    </row>
    <row r="68" spans="1:9" x14ac:dyDescent="0.2">
      <c r="A68" s="4" t="s">
        <v>93</v>
      </c>
      <c r="B68" s="4">
        <v>2014</v>
      </c>
      <c r="C68" s="4" t="s">
        <v>273</v>
      </c>
      <c r="D68" s="4" t="s">
        <v>444</v>
      </c>
      <c r="E68" s="4" t="str">
        <f t="shared" si="3"/>
        <v xml:space="preserve"> Kipp       Dave       </v>
      </c>
      <c r="F68" s="4" t="s">
        <v>94</v>
      </c>
      <c r="G68" s="4" t="str">
        <f t="shared" si="4"/>
        <v>SPAIN</v>
      </c>
      <c r="H68" s="4"/>
      <c r="I68" s="5" t="str">
        <f t="shared" si="5"/>
        <v>2014</v>
      </c>
    </row>
    <row r="69" spans="1:9" x14ac:dyDescent="0.2">
      <c r="A69" s="4" t="s">
        <v>95</v>
      </c>
      <c r="B69" s="4">
        <v>2014</v>
      </c>
      <c r="C69" s="4" t="s">
        <v>302</v>
      </c>
      <c r="D69" s="4" t="s">
        <v>445</v>
      </c>
      <c r="E69" s="4" t="str">
        <f t="shared" si="3"/>
        <v xml:space="preserve"> Sayre       Cari       </v>
      </c>
      <c r="F69" s="4" t="s">
        <v>50</v>
      </c>
      <c r="G69" s="4" t="str">
        <f t="shared" si="4"/>
        <v>INDIA</v>
      </c>
      <c r="H69" s="4"/>
      <c r="I69" s="5" t="str">
        <f t="shared" si="5"/>
        <v>2014</v>
      </c>
    </row>
    <row r="70" spans="1:9" x14ac:dyDescent="0.2">
      <c r="A70" s="4" t="s">
        <v>96</v>
      </c>
      <c r="B70" s="4">
        <v>2014</v>
      </c>
      <c r="C70" s="4" t="s">
        <v>303</v>
      </c>
      <c r="D70" s="4" t="s">
        <v>446</v>
      </c>
      <c r="E70" s="4" t="str">
        <f t="shared" si="3"/>
        <v xml:space="preserve"> Minnotte       Evan       </v>
      </c>
      <c r="F70" s="4" t="s">
        <v>42</v>
      </c>
      <c r="G70" s="4" t="str">
        <f t="shared" si="4"/>
        <v>MEXICO</v>
      </c>
      <c r="H70" s="4"/>
      <c r="I70" s="5" t="str">
        <f t="shared" si="5"/>
        <v>2014</v>
      </c>
    </row>
    <row r="71" spans="1:9" x14ac:dyDescent="0.2">
      <c r="A71" s="4" t="s">
        <v>97</v>
      </c>
      <c r="B71" s="4">
        <v>2011</v>
      </c>
      <c r="C71" s="4" t="s">
        <v>304</v>
      </c>
      <c r="D71" s="4" t="s">
        <v>447</v>
      </c>
      <c r="E71" s="4" t="str">
        <f t="shared" si="3"/>
        <v xml:space="preserve"> Wilson       Dianna       </v>
      </c>
      <c r="F71" s="4" t="s">
        <v>98</v>
      </c>
      <c r="G71" s="4" t="str">
        <f t="shared" si="4"/>
        <v>UKRAINE</v>
      </c>
      <c r="H71" s="4"/>
      <c r="I71" s="5" t="str">
        <f t="shared" si="5"/>
        <v>2011</v>
      </c>
    </row>
    <row r="72" spans="1:9" x14ac:dyDescent="0.2">
      <c r="A72" s="4" t="s">
        <v>99</v>
      </c>
      <c r="B72" s="4">
        <v>2013</v>
      </c>
      <c r="C72" s="4" t="s">
        <v>305</v>
      </c>
      <c r="D72" s="4" t="s">
        <v>448</v>
      </c>
      <c r="E72" s="4" t="str">
        <f t="shared" si="3"/>
        <v xml:space="preserve"> Schoenberger       Alan       </v>
      </c>
      <c r="F72" s="4" t="s">
        <v>26</v>
      </c>
      <c r="G72" s="4" t="str">
        <f t="shared" si="4"/>
        <v>CHINA</v>
      </c>
      <c r="H72" s="4"/>
      <c r="I72" s="5" t="str">
        <f t="shared" si="5"/>
        <v>2013</v>
      </c>
    </row>
    <row r="73" spans="1:9" x14ac:dyDescent="0.2">
      <c r="A73" s="4" t="s">
        <v>100</v>
      </c>
      <c r="B73" s="4">
        <v>2011</v>
      </c>
      <c r="C73" s="4" t="s">
        <v>306</v>
      </c>
      <c r="D73" s="4" t="s">
        <v>449</v>
      </c>
      <c r="E73" s="4" t="str">
        <f t="shared" si="3"/>
        <v xml:space="preserve"> Tom       Shui       </v>
      </c>
      <c r="F73" s="4" t="s">
        <v>101</v>
      </c>
      <c r="G73" s="4" t="str">
        <f t="shared" si="4"/>
        <v>NICARAGUA</v>
      </c>
      <c r="H73" s="4"/>
      <c r="I73" s="5" t="str">
        <f t="shared" si="5"/>
        <v>2011</v>
      </c>
    </row>
    <row r="74" spans="1:9" x14ac:dyDescent="0.2">
      <c r="A74" s="4" t="s">
        <v>102</v>
      </c>
      <c r="B74" s="4">
        <v>2013</v>
      </c>
      <c r="C74" s="4" t="s">
        <v>280</v>
      </c>
      <c r="D74" s="4" t="s">
        <v>450</v>
      </c>
      <c r="E74" s="4" t="str">
        <f t="shared" si="3"/>
        <v xml:space="preserve"> Weirich       Barry       </v>
      </c>
      <c r="F74" s="4" t="s">
        <v>58</v>
      </c>
      <c r="G74" s="4" t="str">
        <f t="shared" si="4"/>
        <v>DEMOCRATIC REPUBLIC OF THE CONGO</v>
      </c>
      <c r="H74" s="4"/>
      <c r="I74" s="5" t="str">
        <f t="shared" si="5"/>
        <v>2013</v>
      </c>
    </row>
    <row r="75" spans="1:9" x14ac:dyDescent="0.2">
      <c r="A75" s="4" t="s">
        <v>103</v>
      </c>
      <c r="B75" s="4">
        <v>2014</v>
      </c>
      <c r="C75" s="4" t="s">
        <v>307</v>
      </c>
      <c r="D75" s="4" t="s">
        <v>451</v>
      </c>
      <c r="E75" s="4" t="str">
        <f t="shared" si="3"/>
        <v xml:space="preserve"> Armstrong       Laura       </v>
      </c>
      <c r="F75" s="4" t="s">
        <v>64</v>
      </c>
      <c r="G75" s="4" t="str">
        <f t="shared" si="4"/>
        <v>INDONESIA</v>
      </c>
      <c r="H75" s="4"/>
      <c r="I75" s="5" t="str">
        <f t="shared" si="5"/>
        <v>2014</v>
      </c>
    </row>
    <row r="76" spans="1:9" x14ac:dyDescent="0.2">
      <c r="A76" s="4" t="s">
        <v>104</v>
      </c>
      <c r="B76" s="4">
        <v>2012</v>
      </c>
      <c r="C76" s="4" t="s">
        <v>308</v>
      </c>
      <c r="D76" s="4" t="s">
        <v>452</v>
      </c>
      <c r="E76" s="4" t="str">
        <f t="shared" si="3"/>
        <v xml:space="preserve"> Bixby       Aimee       </v>
      </c>
      <c r="F76" s="4" t="s">
        <v>40</v>
      </c>
      <c r="G76" s="4" t="str">
        <f t="shared" si="4"/>
        <v>UNITED KINGDOM</v>
      </c>
      <c r="H76" s="4"/>
      <c r="I76" s="5" t="str">
        <f t="shared" si="5"/>
        <v>2012</v>
      </c>
    </row>
    <row r="77" spans="1:9" x14ac:dyDescent="0.2">
      <c r="A77" s="4" t="s">
        <v>105</v>
      </c>
      <c r="B77" s="4">
        <v>2014</v>
      </c>
      <c r="C77" s="4" t="s">
        <v>287</v>
      </c>
      <c r="D77" s="4" t="s">
        <v>428</v>
      </c>
      <c r="E77" s="4" t="str">
        <f t="shared" si="3"/>
        <v xml:space="preserve"> Huston       John       </v>
      </c>
      <c r="F77" s="4" t="s">
        <v>6</v>
      </c>
      <c r="G77" s="4" t="str">
        <f t="shared" si="4"/>
        <v>AUSTRALIA</v>
      </c>
      <c r="H77" s="4"/>
      <c r="I77" s="5" t="str">
        <f t="shared" si="5"/>
        <v>2014</v>
      </c>
    </row>
    <row r="78" spans="1:9" x14ac:dyDescent="0.2">
      <c r="A78" s="4" t="s">
        <v>106</v>
      </c>
      <c r="B78" s="4">
        <v>2012</v>
      </c>
      <c r="C78" s="4" t="s">
        <v>309</v>
      </c>
      <c r="D78" s="4" t="s">
        <v>453</v>
      </c>
      <c r="E78" s="4" t="str">
        <f t="shared" si="3"/>
        <v xml:space="preserve"> Martinez       Christopher       </v>
      </c>
      <c r="F78" s="4" t="s">
        <v>4</v>
      </c>
      <c r="G78" s="4" t="str">
        <f t="shared" si="4"/>
        <v>UNITED STATES</v>
      </c>
      <c r="H78" s="4"/>
      <c r="I78" s="5" t="str">
        <f t="shared" si="5"/>
        <v>2012</v>
      </c>
    </row>
    <row r="79" spans="1:9" x14ac:dyDescent="0.2">
      <c r="A79" s="4" t="s">
        <v>107</v>
      </c>
      <c r="B79" s="4">
        <v>2013</v>
      </c>
      <c r="C79" s="4" t="s">
        <v>310</v>
      </c>
      <c r="D79" s="4" t="s">
        <v>454</v>
      </c>
      <c r="E79" s="4" t="str">
        <f t="shared" si="3"/>
        <v xml:space="preserve"> Elias       Bobby       </v>
      </c>
      <c r="F79" s="4" t="s">
        <v>9</v>
      </c>
      <c r="G79" s="4" t="str">
        <f t="shared" si="4"/>
        <v>GERMANY</v>
      </c>
      <c r="H79" s="4"/>
      <c r="I79" s="5" t="str">
        <f t="shared" si="5"/>
        <v>2013</v>
      </c>
    </row>
    <row r="80" spans="1:9" x14ac:dyDescent="0.2">
      <c r="A80" s="4" t="s">
        <v>108</v>
      </c>
      <c r="B80" s="4">
        <v>2011</v>
      </c>
      <c r="C80" s="4" t="s">
        <v>311</v>
      </c>
      <c r="D80" s="4" t="s">
        <v>455</v>
      </c>
      <c r="E80" s="4" t="str">
        <f t="shared" si="3"/>
        <v xml:space="preserve"> Zeldin       Sam       </v>
      </c>
      <c r="F80" s="4" t="s">
        <v>26</v>
      </c>
      <c r="G80" s="4" t="str">
        <f t="shared" si="4"/>
        <v>CHINA</v>
      </c>
      <c r="H80" s="4"/>
      <c r="I80" s="5" t="str">
        <f t="shared" si="5"/>
        <v>2011</v>
      </c>
    </row>
    <row r="81" spans="1:9" x14ac:dyDescent="0.2">
      <c r="A81" s="4" t="s">
        <v>109</v>
      </c>
      <c r="B81" s="4">
        <v>2011</v>
      </c>
      <c r="C81" s="4" t="s">
        <v>312</v>
      </c>
      <c r="D81" s="4" t="s">
        <v>456</v>
      </c>
      <c r="E81" s="4" t="str">
        <f t="shared" si="3"/>
        <v xml:space="preserve"> Messe       Raymond       </v>
      </c>
      <c r="F81" s="4" t="s">
        <v>50</v>
      </c>
      <c r="G81" s="4" t="str">
        <f t="shared" si="4"/>
        <v>INDIA</v>
      </c>
      <c r="H81" s="4"/>
      <c r="I81" s="5" t="str">
        <f t="shared" si="5"/>
        <v>2011</v>
      </c>
    </row>
    <row r="82" spans="1:9" x14ac:dyDescent="0.2">
      <c r="A82" s="4" t="s">
        <v>110</v>
      </c>
      <c r="B82" s="4">
        <v>2014</v>
      </c>
      <c r="C82" s="4" t="s">
        <v>313</v>
      </c>
      <c r="D82" s="4" t="s">
        <v>457</v>
      </c>
      <c r="E82" s="4" t="str">
        <f t="shared" si="3"/>
        <v xml:space="preserve"> Greene       Harry       </v>
      </c>
      <c r="F82" s="4" t="s">
        <v>28</v>
      </c>
      <c r="G82" s="4" t="str">
        <f t="shared" si="4"/>
        <v>FRANCE</v>
      </c>
      <c r="H82" s="4"/>
      <c r="I82" s="5" t="str">
        <f t="shared" si="5"/>
        <v>2014</v>
      </c>
    </row>
    <row r="83" spans="1:9" x14ac:dyDescent="0.2">
      <c r="A83" s="4" t="s">
        <v>111</v>
      </c>
      <c r="B83" s="4">
        <v>2014</v>
      </c>
      <c r="C83" s="4" t="s">
        <v>273</v>
      </c>
      <c r="D83" s="4" t="s">
        <v>412</v>
      </c>
      <c r="E83" s="4" t="str">
        <f t="shared" si="3"/>
        <v xml:space="preserve"> Poirier       Dave       </v>
      </c>
      <c r="F83" s="4" t="s">
        <v>112</v>
      </c>
      <c r="G83" s="4" t="str">
        <f t="shared" si="4"/>
        <v>MOROCCO</v>
      </c>
      <c r="H83" s="4"/>
      <c r="I83" s="5" t="str">
        <f t="shared" si="5"/>
        <v>2014</v>
      </c>
    </row>
    <row r="84" spans="1:9" x14ac:dyDescent="0.2">
      <c r="A84" s="4" t="s">
        <v>113</v>
      </c>
      <c r="B84" s="4">
        <v>2014</v>
      </c>
      <c r="C84" s="4" t="s">
        <v>314</v>
      </c>
      <c r="D84" s="4" t="s">
        <v>382</v>
      </c>
      <c r="E84" s="4" t="str">
        <f t="shared" si="3"/>
        <v xml:space="preserve"> Reiter       Andy       </v>
      </c>
      <c r="F84" s="4" t="s">
        <v>4</v>
      </c>
      <c r="G84" s="4" t="str">
        <f t="shared" si="4"/>
        <v>UNITED STATES</v>
      </c>
      <c r="H84" s="4"/>
      <c r="I84" s="5" t="str">
        <f t="shared" si="5"/>
        <v>2014</v>
      </c>
    </row>
    <row r="85" spans="1:9" x14ac:dyDescent="0.2">
      <c r="A85" s="4" t="s">
        <v>114</v>
      </c>
      <c r="B85" s="4">
        <v>2014</v>
      </c>
      <c r="C85" s="4" t="s">
        <v>315</v>
      </c>
      <c r="D85" s="4" t="s">
        <v>458</v>
      </c>
      <c r="E85" s="4" t="str">
        <f t="shared" si="3"/>
        <v xml:space="preserve"> Prescott       Tom       </v>
      </c>
      <c r="F85" s="4" t="s">
        <v>4</v>
      </c>
      <c r="G85" s="4" t="str">
        <f t="shared" si="4"/>
        <v>UNITED STATES</v>
      </c>
      <c r="H85" s="4"/>
      <c r="I85" s="5" t="str">
        <f t="shared" si="5"/>
        <v>2014</v>
      </c>
    </row>
    <row r="86" spans="1:9" x14ac:dyDescent="0.2">
      <c r="A86" s="4" t="s">
        <v>115</v>
      </c>
      <c r="B86" s="4">
        <v>2013</v>
      </c>
      <c r="C86" s="4" t="s">
        <v>279</v>
      </c>
      <c r="D86" s="4" t="s">
        <v>419</v>
      </c>
      <c r="E86" s="4" t="str">
        <f t="shared" si="3"/>
        <v xml:space="preserve"> Bell-       Joy       </v>
      </c>
      <c r="F86" s="4" t="s">
        <v>9</v>
      </c>
      <c r="G86" s="4" t="str">
        <f t="shared" si="4"/>
        <v>GERMANY</v>
      </c>
      <c r="H86" s="4"/>
      <c r="I86" s="5" t="str">
        <f t="shared" si="5"/>
        <v>2013</v>
      </c>
    </row>
    <row r="87" spans="1:9" x14ac:dyDescent="0.2">
      <c r="A87" s="4" t="s">
        <v>116</v>
      </c>
      <c r="B87" s="4">
        <v>2012</v>
      </c>
      <c r="C87" s="4" t="s">
        <v>316</v>
      </c>
      <c r="D87" s="4" t="s">
        <v>459</v>
      </c>
      <c r="E87" s="4" t="str">
        <f t="shared" si="3"/>
        <v xml:space="preserve"> McFarland       Anne       </v>
      </c>
      <c r="F87" s="4" t="s">
        <v>64</v>
      </c>
      <c r="G87" s="4" t="str">
        <f t="shared" si="4"/>
        <v>INDONESIA</v>
      </c>
      <c r="H87" s="4"/>
      <c r="I87" s="5" t="str">
        <f t="shared" si="5"/>
        <v>2012</v>
      </c>
    </row>
    <row r="88" spans="1:9" x14ac:dyDescent="0.2">
      <c r="A88" s="4" t="s">
        <v>117</v>
      </c>
      <c r="B88" s="4">
        <v>2013</v>
      </c>
      <c r="C88" s="4" t="s">
        <v>317</v>
      </c>
      <c r="D88" s="4" t="s">
        <v>460</v>
      </c>
      <c r="E88" s="4" t="str">
        <f t="shared" si="3"/>
        <v xml:space="preserve"> Ballentine       Alejandro       </v>
      </c>
      <c r="F88" s="4" t="s">
        <v>112</v>
      </c>
      <c r="G88" s="4" t="str">
        <f t="shared" si="4"/>
        <v>MOROCCO</v>
      </c>
      <c r="H88" s="4"/>
      <c r="I88" s="5" t="str">
        <f t="shared" si="5"/>
        <v>2013</v>
      </c>
    </row>
    <row r="89" spans="1:9" x14ac:dyDescent="0.2">
      <c r="A89" s="4" t="s">
        <v>118</v>
      </c>
      <c r="B89" s="4">
        <v>2012</v>
      </c>
      <c r="C89" s="4" t="s">
        <v>318</v>
      </c>
      <c r="D89" s="4" t="s">
        <v>461</v>
      </c>
      <c r="E89" s="4" t="str">
        <f t="shared" si="3"/>
        <v xml:space="preserve"> Payne       Rachel       </v>
      </c>
      <c r="F89" s="4" t="s">
        <v>6</v>
      </c>
      <c r="G89" s="4" t="str">
        <f t="shared" si="4"/>
        <v>AUSTRALIA</v>
      </c>
      <c r="H89" s="4"/>
      <c r="I89" s="5" t="str">
        <f t="shared" si="5"/>
        <v>2012</v>
      </c>
    </row>
    <row r="90" spans="1:9" x14ac:dyDescent="0.2">
      <c r="A90" s="4" t="s">
        <v>119</v>
      </c>
      <c r="B90" s="4">
        <v>2013</v>
      </c>
      <c r="C90" s="4" t="s">
        <v>319</v>
      </c>
      <c r="D90" s="4" t="s">
        <v>462</v>
      </c>
      <c r="E90" s="4" t="str">
        <f t="shared" si="3"/>
        <v xml:space="preserve"> Kampe       Berenike       </v>
      </c>
      <c r="F90" s="4" t="s">
        <v>87</v>
      </c>
      <c r="G90" s="4" t="str">
        <f t="shared" si="4"/>
        <v>BANGLADESH</v>
      </c>
      <c r="H90" s="4"/>
      <c r="I90" s="5" t="str">
        <f t="shared" si="5"/>
        <v>2013</v>
      </c>
    </row>
    <row r="91" spans="1:9" x14ac:dyDescent="0.2">
      <c r="A91" s="4" t="s">
        <v>120</v>
      </c>
      <c r="B91" s="4">
        <v>2013</v>
      </c>
      <c r="C91" s="4" t="s">
        <v>320</v>
      </c>
      <c r="D91" s="4" t="s">
        <v>415</v>
      </c>
      <c r="E91" s="4" t="str">
        <f t="shared" si="3"/>
        <v xml:space="preserve"> Martin       Janet       </v>
      </c>
      <c r="F91" s="4" t="s">
        <v>26</v>
      </c>
      <c r="G91" s="4" t="str">
        <f t="shared" si="4"/>
        <v>CHINA</v>
      </c>
      <c r="H91" s="4"/>
      <c r="I91" s="5" t="str">
        <f t="shared" si="5"/>
        <v>2013</v>
      </c>
    </row>
    <row r="92" spans="1:9" x14ac:dyDescent="0.2">
      <c r="A92" s="4" t="s">
        <v>83</v>
      </c>
      <c r="B92" s="4">
        <v>2012</v>
      </c>
      <c r="C92" s="4" t="s">
        <v>294</v>
      </c>
      <c r="D92" s="4" t="s">
        <v>435</v>
      </c>
      <c r="E92" s="4" t="str">
        <f t="shared" si="3"/>
        <v xml:space="preserve"> Phonely       Guy       </v>
      </c>
      <c r="F92" s="4" t="s">
        <v>50</v>
      </c>
      <c r="G92" s="4" t="str">
        <f t="shared" si="4"/>
        <v>INDIA</v>
      </c>
      <c r="H92" s="4"/>
      <c r="I92" s="5" t="str">
        <f t="shared" si="5"/>
        <v>2012</v>
      </c>
    </row>
    <row r="93" spans="1:9" x14ac:dyDescent="0.2">
      <c r="A93" s="4" t="s">
        <v>121</v>
      </c>
      <c r="B93" s="4">
        <v>2013</v>
      </c>
      <c r="C93" s="4" t="s">
        <v>321</v>
      </c>
      <c r="D93" s="4" t="s">
        <v>463</v>
      </c>
      <c r="E93" s="4" t="str">
        <f t="shared" si="3"/>
        <v xml:space="preserve"> Williams       Lindsay       </v>
      </c>
      <c r="F93" s="4" t="s">
        <v>4</v>
      </c>
      <c r="G93" s="4" t="str">
        <f t="shared" si="4"/>
        <v>UNITED STATES</v>
      </c>
      <c r="H93" s="4"/>
      <c r="I93" s="5" t="str">
        <f t="shared" si="5"/>
        <v>2013</v>
      </c>
    </row>
    <row r="94" spans="1:9" x14ac:dyDescent="0.2">
      <c r="A94" s="4" t="s">
        <v>122</v>
      </c>
      <c r="B94" s="4">
        <v>2013</v>
      </c>
      <c r="C94" s="4" t="s">
        <v>322</v>
      </c>
      <c r="D94" s="4" t="s">
        <v>464</v>
      </c>
      <c r="E94" s="4" t="str">
        <f t="shared" si="3"/>
        <v xml:space="preserve"> Zandusky       Nick       </v>
      </c>
      <c r="F94" s="4" t="s">
        <v>28</v>
      </c>
      <c r="G94" s="4" t="str">
        <f t="shared" si="4"/>
        <v>FRANCE</v>
      </c>
      <c r="H94" s="4"/>
      <c r="I94" s="5" t="str">
        <f t="shared" si="5"/>
        <v>2013</v>
      </c>
    </row>
    <row r="95" spans="1:9" x14ac:dyDescent="0.2">
      <c r="A95" s="4" t="s">
        <v>123</v>
      </c>
      <c r="B95" s="4">
        <v>2014</v>
      </c>
      <c r="C95" s="4" t="s">
        <v>323</v>
      </c>
      <c r="D95" s="4" t="s">
        <v>465</v>
      </c>
      <c r="E95" s="4" t="str">
        <f t="shared" si="3"/>
        <v xml:space="preserve"> Van       Stuart       </v>
      </c>
      <c r="F95" s="4" t="s">
        <v>124</v>
      </c>
      <c r="G95" s="4" t="str">
        <f t="shared" si="4"/>
        <v>CANADA</v>
      </c>
      <c r="H95" s="4"/>
      <c r="I95" s="5" t="str">
        <f t="shared" si="5"/>
        <v>2014</v>
      </c>
    </row>
    <row r="96" spans="1:9" x14ac:dyDescent="0.2">
      <c r="A96" s="4" t="s">
        <v>125</v>
      </c>
      <c r="B96" s="4">
        <v>2013</v>
      </c>
      <c r="C96" s="4" t="s">
        <v>324</v>
      </c>
      <c r="D96" s="4" t="s">
        <v>466</v>
      </c>
      <c r="E96" s="4" t="str">
        <f t="shared" si="3"/>
        <v xml:space="preserve"> Chapman       Steve       </v>
      </c>
      <c r="F96" s="4" t="s">
        <v>126</v>
      </c>
      <c r="G96" s="4" t="str">
        <f t="shared" si="4"/>
        <v>PHILIPPINES</v>
      </c>
      <c r="H96" s="4"/>
      <c r="I96" s="5" t="str">
        <f t="shared" si="5"/>
        <v>2013</v>
      </c>
    </row>
    <row r="97" spans="1:9" x14ac:dyDescent="0.2">
      <c r="A97" s="4" t="s">
        <v>127</v>
      </c>
      <c r="B97" s="4">
        <v>2012</v>
      </c>
      <c r="C97" s="4" t="s">
        <v>325</v>
      </c>
      <c r="D97" s="4" t="s">
        <v>467</v>
      </c>
      <c r="E97" s="4" t="str">
        <f t="shared" si="3"/>
        <v xml:space="preserve"> Childs       Noah       </v>
      </c>
      <c r="F97" s="4" t="s">
        <v>6</v>
      </c>
      <c r="G97" s="4" t="str">
        <f t="shared" si="4"/>
        <v>AUSTRALIA</v>
      </c>
      <c r="H97" s="4"/>
      <c r="I97" s="5" t="str">
        <f t="shared" si="5"/>
        <v>2012</v>
      </c>
    </row>
    <row r="98" spans="1:9" x14ac:dyDescent="0.2">
      <c r="A98" s="4" t="s">
        <v>128</v>
      </c>
      <c r="B98" s="4">
        <v>2013</v>
      </c>
      <c r="C98" s="4" t="s">
        <v>326</v>
      </c>
      <c r="D98" s="4" t="s">
        <v>468</v>
      </c>
      <c r="E98" s="4" t="str">
        <f t="shared" si="3"/>
        <v xml:space="preserve"> Fritzler       Natalie       </v>
      </c>
      <c r="F98" s="4" t="s">
        <v>129</v>
      </c>
      <c r="G98" s="4" t="str">
        <f t="shared" si="4"/>
        <v>AUSTRIA</v>
      </c>
      <c r="H98" s="4"/>
      <c r="I98" s="5" t="str">
        <f t="shared" si="5"/>
        <v>2013</v>
      </c>
    </row>
    <row r="99" spans="1:9" x14ac:dyDescent="0.2">
      <c r="A99" s="4" t="s">
        <v>130</v>
      </c>
      <c r="B99" s="4">
        <v>2012</v>
      </c>
      <c r="C99" s="4" t="s">
        <v>322</v>
      </c>
      <c r="D99" s="4" t="s">
        <v>464</v>
      </c>
      <c r="E99" s="4" t="str">
        <f t="shared" si="3"/>
        <v xml:space="preserve"> Zandusky       Nick       </v>
      </c>
      <c r="F99" s="4" t="s">
        <v>6</v>
      </c>
      <c r="G99" s="4" t="str">
        <f t="shared" si="4"/>
        <v>AUSTRALIA</v>
      </c>
      <c r="H99" s="4"/>
      <c r="I99" s="5" t="str">
        <f t="shared" si="5"/>
        <v>2012</v>
      </c>
    </row>
    <row r="100" spans="1:9" x14ac:dyDescent="0.2">
      <c r="A100" s="4" t="s">
        <v>131</v>
      </c>
      <c r="B100" s="4">
        <v>2012</v>
      </c>
      <c r="C100" s="4" t="s">
        <v>327</v>
      </c>
      <c r="D100" s="4" t="s">
        <v>469</v>
      </c>
      <c r="E100" s="4" t="str">
        <f t="shared" si="3"/>
        <v xml:space="preserve"> MacIntyre       Paul       </v>
      </c>
      <c r="F100" s="4" t="s">
        <v>28</v>
      </c>
      <c r="G100" s="4" t="str">
        <f t="shared" si="4"/>
        <v>FRANCE</v>
      </c>
      <c r="H100" s="4"/>
      <c r="I100" s="5" t="str">
        <f t="shared" si="5"/>
        <v>2012</v>
      </c>
    </row>
    <row r="101" spans="1:9" x14ac:dyDescent="0.2">
      <c r="A101" s="4" t="s">
        <v>132</v>
      </c>
      <c r="B101" s="4">
        <v>2013</v>
      </c>
      <c r="C101" s="4" t="s">
        <v>328</v>
      </c>
      <c r="D101" s="4" t="s">
        <v>470</v>
      </c>
      <c r="E101" s="4" t="str">
        <f t="shared" si="3"/>
        <v xml:space="preserve"> Zettner       Maria       </v>
      </c>
      <c r="F101" s="4" t="s">
        <v>28</v>
      </c>
      <c r="G101" s="4" t="str">
        <f t="shared" si="4"/>
        <v>FRANCE</v>
      </c>
      <c r="H101" s="4"/>
      <c r="I101" s="5" t="str">
        <f t="shared" si="5"/>
        <v>2013</v>
      </c>
    </row>
    <row r="102" spans="1:9" x14ac:dyDescent="0.2">
      <c r="A102" s="4" t="s">
        <v>133</v>
      </c>
      <c r="B102" s="4">
        <v>2013</v>
      </c>
      <c r="C102" s="4" t="s">
        <v>329</v>
      </c>
      <c r="D102" s="4" t="s">
        <v>471</v>
      </c>
      <c r="E102" s="4" t="str">
        <f t="shared" si="3"/>
        <v xml:space="preserve"> MacAllister       Henry       </v>
      </c>
      <c r="F102" s="4" t="s">
        <v>58</v>
      </c>
      <c r="G102" s="4" t="str">
        <f t="shared" si="4"/>
        <v>DEMOCRATIC REPUBLIC OF THE CONGO</v>
      </c>
      <c r="H102" s="4"/>
      <c r="I102" s="5" t="str">
        <f t="shared" si="5"/>
        <v>2013</v>
      </c>
    </row>
    <row r="103" spans="1:9" x14ac:dyDescent="0.2">
      <c r="A103" s="4" t="s">
        <v>134</v>
      </c>
      <c r="B103" s="4">
        <v>2014</v>
      </c>
      <c r="C103" s="4" t="s">
        <v>243</v>
      </c>
      <c r="D103" s="4" t="s">
        <v>447</v>
      </c>
      <c r="E103" s="4" t="str">
        <f t="shared" si="3"/>
        <v xml:space="preserve"> Wilson       Rick       </v>
      </c>
      <c r="F103" s="4" t="s">
        <v>6</v>
      </c>
      <c r="G103" s="4" t="str">
        <f t="shared" si="4"/>
        <v>AUSTRALIA</v>
      </c>
      <c r="H103" s="4"/>
      <c r="I103" s="5" t="str">
        <f t="shared" si="5"/>
        <v>2014</v>
      </c>
    </row>
    <row r="104" spans="1:9" x14ac:dyDescent="0.2">
      <c r="A104" s="4" t="s">
        <v>135</v>
      </c>
      <c r="B104" s="4">
        <v>2012</v>
      </c>
      <c r="C104" s="4" t="s">
        <v>330</v>
      </c>
      <c r="D104" s="4" t="s">
        <v>472</v>
      </c>
      <c r="E104" s="4" t="str">
        <f t="shared" si="3"/>
        <v xml:space="preserve"> Haushalter       Logan       </v>
      </c>
      <c r="F104" s="4" t="s">
        <v>28</v>
      </c>
      <c r="G104" s="4" t="str">
        <f t="shared" si="4"/>
        <v>FRANCE</v>
      </c>
      <c r="H104" s="4"/>
      <c r="I104" s="5" t="str">
        <f t="shared" si="5"/>
        <v>2012</v>
      </c>
    </row>
    <row r="105" spans="1:9" x14ac:dyDescent="0.2">
      <c r="A105" s="4" t="s">
        <v>136</v>
      </c>
      <c r="B105" s="4">
        <v>2012</v>
      </c>
      <c r="C105" s="4" t="s">
        <v>293</v>
      </c>
      <c r="D105" s="4" t="s">
        <v>434</v>
      </c>
      <c r="E105" s="4" t="str">
        <f t="shared" si="3"/>
        <v xml:space="preserve"> Hopkins       Fred       </v>
      </c>
      <c r="F105" s="4" t="s">
        <v>42</v>
      </c>
      <c r="G105" s="4" t="str">
        <f t="shared" si="4"/>
        <v>MEXICO</v>
      </c>
      <c r="H105" s="4"/>
      <c r="I105" s="5" t="str">
        <f t="shared" si="5"/>
        <v>2012</v>
      </c>
    </row>
    <row r="106" spans="1:9" x14ac:dyDescent="0.2">
      <c r="A106" s="4" t="s">
        <v>137</v>
      </c>
      <c r="B106" s="4">
        <v>2011</v>
      </c>
      <c r="C106" s="4" t="s">
        <v>331</v>
      </c>
      <c r="D106" s="4" t="s">
        <v>473</v>
      </c>
      <c r="E106" s="4" t="str">
        <f t="shared" si="3"/>
        <v xml:space="preserve"> Miller       Khloe       </v>
      </c>
      <c r="F106" s="4" t="s">
        <v>9</v>
      </c>
      <c r="G106" s="4" t="str">
        <f t="shared" si="4"/>
        <v>GERMANY</v>
      </c>
      <c r="H106" s="4"/>
      <c r="I106" s="5" t="str">
        <f t="shared" si="5"/>
        <v>2011</v>
      </c>
    </row>
    <row r="107" spans="1:9" x14ac:dyDescent="0.2">
      <c r="A107" s="4" t="s">
        <v>138</v>
      </c>
      <c r="B107" s="4">
        <v>2011</v>
      </c>
      <c r="C107" s="4" t="s">
        <v>259</v>
      </c>
      <c r="D107" s="4" t="s">
        <v>417</v>
      </c>
      <c r="E107" s="4" t="str">
        <f t="shared" si="3"/>
        <v xml:space="preserve"> O'Donnell       Patrick       </v>
      </c>
      <c r="F107" s="4" t="s">
        <v>28</v>
      </c>
      <c r="G107" s="4" t="str">
        <f t="shared" si="4"/>
        <v>FRANCE</v>
      </c>
      <c r="H107" s="4"/>
      <c r="I107" s="5" t="str">
        <f t="shared" si="5"/>
        <v>2011</v>
      </c>
    </row>
    <row r="108" spans="1:9" x14ac:dyDescent="0.2">
      <c r="A108" s="4" t="s">
        <v>139</v>
      </c>
      <c r="B108" s="4">
        <v>2014</v>
      </c>
      <c r="C108" s="4" t="s">
        <v>332</v>
      </c>
      <c r="D108" s="4" t="s">
        <v>474</v>
      </c>
      <c r="E108" s="4" t="str">
        <f t="shared" si="3"/>
        <v xml:space="preserve"> Bellavance       Adam       </v>
      </c>
      <c r="F108" s="4" t="s">
        <v>4</v>
      </c>
      <c r="G108" s="4" t="str">
        <f t="shared" si="4"/>
        <v>UNITED STATES</v>
      </c>
      <c r="H108" s="4"/>
      <c r="I108" s="5" t="str">
        <f t="shared" si="5"/>
        <v>2014</v>
      </c>
    </row>
    <row r="109" spans="1:9" x14ac:dyDescent="0.2">
      <c r="A109" s="4" t="s">
        <v>140</v>
      </c>
      <c r="B109" s="4">
        <v>2013</v>
      </c>
      <c r="C109" s="4" t="s">
        <v>332</v>
      </c>
      <c r="D109" s="4" t="s">
        <v>474</v>
      </c>
      <c r="E109" s="4" t="str">
        <f t="shared" si="3"/>
        <v xml:space="preserve"> Bellavance       Adam       </v>
      </c>
      <c r="F109" s="4" t="s">
        <v>141</v>
      </c>
      <c r="G109" s="4" t="str">
        <f t="shared" si="4"/>
        <v>COLOMBIA</v>
      </c>
      <c r="H109" s="4"/>
      <c r="I109" s="5" t="str">
        <f t="shared" si="5"/>
        <v>2013</v>
      </c>
    </row>
    <row r="110" spans="1:9" x14ac:dyDescent="0.2">
      <c r="A110" s="4" t="s">
        <v>142</v>
      </c>
      <c r="B110" s="4">
        <v>2013</v>
      </c>
      <c r="C110" s="4" t="s">
        <v>273</v>
      </c>
      <c r="D110" s="4" t="s">
        <v>475</v>
      </c>
      <c r="E110" s="4" t="str">
        <f t="shared" si="3"/>
        <v xml:space="preserve"> Brooks       Dave       </v>
      </c>
      <c r="F110" s="4" t="s">
        <v>6</v>
      </c>
      <c r="G110" s="4" t="str">
        <f t="shared" si="4"/>
        <v>AUSTRALIA</v>
      </c>
      <c r="H110" s="4"/>
      <c r="I110" s="5" t="str">
        <f t="shared" si="5"/>
        <v>2013</v>
      </c>
    </row>
    <row r="111" spans="1:9" x14ac:dyDescent="0.2">
      <c r="A111" s="4" t="s">
        <v>143</v>
      </c>
      <c r="B111" s="4">
        <v>2013</v>
      </c>
      <c r="C111" s="4" t="s">
        <v>266</v>
      </c>
      <c r="D111" s="4" t="s">
        <v>384</v>
      </c>
      <c r="E111" s="4" t="str">
        <f t="shared" si="3"/>
        <v xml:space="preserve"> Mitchum       Valerie       </v>
      </c>
      <c r="F111" s="4" t="s">
        <v>144</v>
      </c>
      <c r="G111" s="4" t="str">
        <f t="shared" si="4"/>
        <v>NETHERLANDS</v>
      </c>
      <c r="H111" s="4"/>
      <c r="I111" s="5" t="str">
        <f t="shared" si="5"/>
        <v>2013</v>
      </c>
    </row>
    <row r="112" spans="1:9" x14ac:dyDescent="0.2">
      <c r="A112" s="4" t="s">
        <v>145</v>
      </c>
      <c r="B112" s="4">
        <v>2013</v>
      </c>
      <c r="C112" s="4" t="s">
        <v>271</v>
      </c>
      <c r="D112" s="4" t="s">
        <v>410</v>
      </c>
      <c r="E112" s="4" t="str">
        <f t="shared" si="3"/>
        <v xml:space="preserve"> Shonely       Bill       </v>
      </c>
      <c r="F112" s="4" t="s">
        <v>4</v>
      </c>
      <c r="G112" s="4" t="str">
        <f t="shared" si="4"/>
        <v>UNITED STATES</v>
      </c>
      <c r="H112" s="4"/>
      <c r="I112" s="5" t="str">
        <f t="shared" si="5"/>
        <v>2013</v>
      </c>
    </row>
    <row r="113" spans="1:9" x14ac:dyDescent="0.2">
      <c r="A113" s="4" t="s">
        <v>146</v>
      </c>
      <c r="B113" s="4">
        <v>2012</v>
      </c>
      <c r="C113" s="4" t="s">
        <v>333</v>
      </c>
      <c r="D113" s="4" t="s">
        <v>473</v>
      </c>
      <c r="E113" s="4" t="str">
        <f t="shared" si="3"/>
        <v xml:space="preserve"> Miller       Don       </v>
      </c>
      <c r="F113" s="4" t="s">
        <v>9</v>
      </c>
      <c r="G113" s="4" t="str">
        <f t="shared" si="4"/>
        <v>GERMANY</v>
      </c>
      <c r="H113" s="4"/>
      <c r="I113" s="5" t="str">
        <f t="shared" si="5"/>
        <v>2012</v>
      </c>
    </row>
    <row r="114" spans="1:9" x14ac:dyDescent="0.2">
      <c r="A114" s="4" t="s">
        <v>147</v>
      </c>
      <c r="B114" s="4">
        <v>2012</v>
      </c>
      <c r="C114" s="4" t="s">
        <v>334</v>
      </c>
      <c r="D114" s="4" t="s">
        <v>383</v>
      </c>
      <c r="E114" s="4" t="str">
        <f t="shared" si="3"/>
        <v xml:space="preserve"> Murray       Neoma       </v>
      </c>
      <c r="F114" s="4" t="s">
        <v>94</v>
      </c>
      <c r="G114" s="4" t="str">
        <f t="shared" si="4"/>
        <v>SPAIN</v>
      </c>
      <c r="H114" s="4"/>
      <c r="I114" s="5" t="str">
        <f t="shared" si="5"/>
        <v>2012</v>
      </c>
    </row>
    <row r="115" spans="1:9" x14ac:dyDescent="0.2">
      <c r="A115" s="4" t="s">
        <v>148</v>
      </c>
      <c r="B115" s="4">
        <v>2013</v>
      </c>
      <c r="C115" s="4" t="s">
        <v>288</v>
      </c>
      <c r="D115" s="4" t="s">
        <v>429</v>
      </c>
      <c r="E115" s="4" t="str">
        <f t="shared" si="3"/>
        <v xml:space="preserve"> Creighton       Lena       </v>
      </c>
      <c r="F115" s="4" t="s">
        <v>6</v>
      </c>
      <c r="G115" s="4" t="str">
        <f t="shared" si="4"/>
        <v>AUSTRALIA</v>
      </c>
      <c r="H115" s="4"/>
      <c r="I115" s="5" t="str">
        <f t="shared" si="5"/>
        <v>2013</v>
      </c>
    </row>
    <row r="116" spans="1:9" x14ac:dyDescent="0.2">
      <c r="A116" s="4" t="s">
        <v>149</v>
      </c>
      <c r="B116" s="4">
        <v>2011</v>
      </c>
      <c r="C116" s="4" t="s">
        <v>335</v>
      </c>
      <c r="D116" s="4" t="s">
        <v>476</v>
      </c>
      <c r="E116" s="4" t="str">
        <f t="shared" si="3"/>
        <v xml:space="preserve"> O'Brian       Rose       </v>
      </c>
      <c r="F116" s="4" t="s">
        <v>26</v>
      </c>
      <c r="G116" s="4" t="str">
        <f t="shared" si="4"/>
        <v>CHINA</v>
      </c>
      <c r="H116" s="4"/>
      <c r="I116" s="5" t="str">
        <f t="shared" si="5"/>
        <v>2011</v>
      </c>
    </row>
    <row r="117" spans="1:9" x14ac:dyDescent="0.2">
      <c r="A117" s="4" t="s">
        <v>150</v>
      </c>
      <c r="B117" s="4">
        <v>2012</v>
      </c>
      <c r="C117" s="4" t="s">
        <v>336</v>
      </c>
      <c r="D117" s="4" t="s">
        <v>386</v>
      </c>
      <c r="E117" s="4" t="str">
        <f t="shared" si="3"/>
        <v xml:space="preserve"> Brown       Sarah       </v>
      </c>
      <c r="F117" s="4" t="s">
        <v>4</v>
      </c>
      <c r="G117" s="4" t="str">
        <f t="shared" si="4"/>
        <v>UNITED STATES</v>
      </c>
      <c r="H117" s="4"/>
      <c r="I117" s="5" t="str">
        <f t="shared" si="5"/>
        <v>2012</v>
      </c>
    </row>
    <row r="118" spans="1:9" x14ac:dyDescent="0.2">
      <c r="A118" s="4" t="s">
        <v>151</v>
      </c>
      <c r="B118" s="4">
        <v>2013</v>
      </c>
      <c r="C118" s="4" t="s">
        <v>337</v>
      </c>
      <c r="D118" s="4" t="s">
        <v>477</v>
      </c>
      <c r="E118" s="4" t="str">
        <f t="shared" si="3"/>
        <v xml:space="preserve"> Mull       Erin       </v>
      </c>
      <c r="F118" s="4" t="s">
        <v>9</v>
      </c>
      <c r="G118" s="4" t="str">
        <f t="shared" si="4"/>
        <v>GERMANY</v>
      </c>
      <c r="H118" s="4"/>
      <c r="I118" s="5" t="str">
        <f t="shared" si="5"/>
        <v>2013</v>
      </c>
    </row>
    <row r="119" spans="1:9" x14ac:dyDescent="0.2">
      <c r="A119" s="4" t="s">
        <v>152</v>
      </c>
      <c r="B119" s="4">
        <v>2011</v>
      </c>
      <c r="C119" s="4" t="s">
        <v>338</v>
      </c>
      <c r="D119" s="4" t="s">
        <v>478</v>
      </c>
      <c r="E119" s="4" t="str">
        <f t="shared" si="3"/>
        <v xml:space="preserve"> Schwarz       Roland       </v>
      </c>
      <c r="F119" s="4" t="s">
        <v>4</v>
      </c>
      <c r="G119" s="4" t="str">
        <f t="shared" si="4"/>
        <v>UNITED STATES</v>
      </c>
      <c r="H119" s="4"/>
      <c r="I119" s="5" t="str">
        <f t="shared" si="5"/>
        <v>2011</v>
      </c>
    </row>
    <row r="120" spans="1:9" x14ac:dyDescent="0.2">
      <c r="A120" s="4" t="s">
        <v>153</v>
      </c>
      <c r="B120" s="4">
        <v>2011</v>
      </c>
      <c r="C120" s="4" t="s">
        <v>339</v>
      </c>
      <c r="D120" s="4" t="s">
        <v>479</v>
      </c>
      <c r="E120" s="4" t="str">
        <f t="shared" si="3"/>
        <v xml:space="preserve"> Nelson       Odella       </v>
      </c>
      <c r="F120" s="4" t="s">
        <v>28</v>
      </c>
      <c r="G120" s="4" t="str">
        <f t="shared" si="4"/>
        <v>FRANCE</v>
      </c>
      <c r="H120" s="4"/>
      <c r="I120" s="5" t="str">
        <f t="shared" si="5"/>
        <v>2011</v>
      </c>
    </row>
    <row r="121" spans="1:9" x14ac:dyDescent="0.2">
      <c r="A121" s="4" t="s">
        <v>154</v>
      </c>
      <c r="B121" s="4">
        <v>2013</v>
      </c>
      <c r="C121" s="4" t="s">
        <v>281</v>
      </c>
      <c r="D121" s="4" t="s">
        <v>480</v>
      </c>
      <c r="E121" s="4" t="str">
        <f t="shared" si="3"/>
        <v xml:space="preserve"> Sundaresam       Vivek       </v>
      </c>
      <c r="F121" s="4" t="s">
        <v>26</v>
      </c>
      <c r="G121" s="4" t="str">
        <f t="shared" si="4"/>
        <v>CHINA</v>
      </c>
      <c r="H121" s="4"/>
      <c r="I121" s="5" t="str">
        <f t="shared" si="5"/>
        <v>2013</v>
      </c>
    </row>
    <row r="122" spans="1:9" x14ac:dyDescent="0.2">
      <c r="A122" s="4" t="s">
        <v>155</v>
      </c>
      <c r="B122" s="4">
        <v>2013</v>
      </c>
      <c r="C122" s="4" t="s">
        <v>340</v>
      </c>
      <c r="D122" s="4" t="s">
        <v>481</v>
      </c>
      <c r="E122" s="4" t="str">
        <f t="shared" si="3"/>
        <v xml:space="preserve"> McGuire       Chad       </v>
      </c>
      <c r="F122" s="4" t="s">
        <v>6</v>
      </c>
      <c r="G122" s="4" t="str">
        <f t="shared" si="4"/>
        <v>AUSTRALIA</v>
      </c>
      <c r="H122" s="4"/>
      <c r="I122" s="5" t="str">
        <f t="shared" si="5"/>
        <v>2013</v>
      </c>
    </row>
    <row r="123" spans="1:9" x14ac:dyDescent="0.2">
      <c r="A123" s="4" t="s">
        <v>156</v>
      </c>
      <c r="B123" s="4">
        <v>2011</v>
      </c>
      <c r="C123" s="4" t="s">
        <v>315</v>
      </c>
      <c r="D123" s="4" t="s">
        <v>482</v>
      </c>
      <c r="E123" s="4" t="str">
        <f t="shared" si="3"/>
        <v xml:space="preserve"> Boeckenhauer       Tom       </v>
      </c>
      <c r="F123" s="4" t="s">
        <v>4</v>
      </c>
      <c r="G123" s="4" t="str">
        <f t="shared" si="4"/>
        <v>UNITED STATES</v>
      </c>
      <c r="H123" s="4"/>
      <c r="I123" s="5" t="str">
        <f t="shared" si="5"/>
        <v>2011</v>
      </c>
    </row>
    <row r="124" spans="1:9" x14ac:dyDescent="0.2">
      <c r="A124" s="4" t="s">
        <v>157</v>
      </c>
      <c r="B124" s="4">
        <v>2013</v>
      </c>
      <c r="C124" s="4" t="s">
        <v>341</v>
      </c>
      <c r="D124" s="4" t="s">
        <v>483</v>
      </c>
      <c r="E124" s="4" t="str">
        <f t="shared" si="3"/>
        <v xml:space="preserve"> Barton       Adrian       </v>
      </c>
      <c r="F124" s="4" t="s">
        <v>4</v>
      </c>
      <c r="G124" s="4" t="str">
        <f t="shared" si="4"/>
        <v>UNITED STATES</v>
      </c>
      <c r="H124" s="4"/>
      <c r="I124" s="5" t="str">
        <f t="shared" si="5"/>
        <v>2013</v>
      </c>
    </row>
    <row r="125" spans="1:9" x14ac:dyDescent="0.2">
      <c r="A125" s="4" t="s">
        <v>158</v>
      </c>
      <c r="B125" s="4">
        <v>2013</v>
      </c>
      <c r="C125" s="4" t="s">
        <v>263</v>
      </c>
      <c r="D125" s="4" t="s">
        <v>401</v>
      </c>
      <c r="E125" s="4" t="str">
        <f t="shared" si="3"/>
        <v xml:space="preserve"> Klamczynski       Jason       </v>
      </c>
      <c r="F125" s="4" t="s">
        <v>6</v>
      </c>
      <c r="G125" s="4" t="str">
        <f t="shared" si="4"/>
        <v>AUSTRALIA</v>
      </c>
      <c r="H125" s="4"/>
      <c r="I125" s="5" t="str">
        <f t="shared" si="5"/>
        <v>2013</v>
      </c>
    </row>
    <row r="126" spans="1:9" x14ac:dyDescent="0.2">
      <c r="A126" s="4" t="s">
        <v>159</v>
      </c>
      <c r="B126" s="4">
        <v>2014</v>
      </c>
      <c r="C126" s="4" t="s">
        <v>318</v>
      </c>
      <c r="D126" s="4" t="s">
        <v>461</v>
      </c>
      <c r="E126" s="4" t="str">
        <f t="shared" si="3"/>
        <v xml:space="preserve"> Payne       Rachel       </v>
      </c>
      <c r="F126" s="4" t="s">
        <v>28</v>
      </c>
      <c r="G126" s="4" t="str">
        <f t="shared" si="4"/>
        <v>FRANCE</v>
      </c>
      <c r="H126" s="4"/>
      <c r="I126" s="5" t="str">
        <f t="shared" si="5"/>
        <v>2014</v>
      </c>
    </row>
    <row r="127" spans="1:9" x14ac:dyDescent="0.2">
      <c r="A127" s="4" t="s">
        <v>160</v>
      </c>
      <c r="B127" s="4">
        <v>2014</v>
      </c>
      <c r="C127" s="4" t="s">
        <v>333</v>
      </c>
      <c r="D127" s="4" t="s">
        <v>484</v>
      </c>
      <c r="E127" s="4" t="str">
        <f t="shared" si="3"/>
        <v xml:space="preserve"> Weiss       Don       </v>
      </c>
      <c r="F127" s="4" t="s">
        <v>161</v>
      </c>
      <c r="G127" s="4" t="str">
        <f t="shared" si="4"/>
        <v>MALAYSIA</v>
      </c>
      <c r="H127" s="4"/>
      <c r="I127" s="5" t="str">
        <f t="shared" si="5"/>
        <v>2014</v>
      </c>
    </row>
    <row r="128" spans="1:9" x14ac:dyDescent="0.2">
      <c r="A128" s="4" t="s">
        <v>162</v>
      </c>
      <c r="B128" s="4">
        <v>2011</v>
      </c>
      <c r="C128" s="4" t="s">
        <v>342</v>
      </c>
      <c r="D128" s="4" t="s">
        <v>485</v>
      </c>
      <c r="E128" s="4" t="str">
        <f t="shared" si="3"/>
        <v xml:space="preserve"> Sewall       Penelope       </v>
      </c>
      <c r="F128" s="4" t="s">
        <v>4</v>
      </c>
      <c r="G128" s="4" t="str">
        <f t="shared" si="4"/>
        <v>UNITED STATES</v>
      </c>
      <c r="H128" s="4"/>
      <c r="I128" s="5" t="str">
        <f t="shared" si="5"/>
        <v>2011</v>
      </c>
    </row>
    <row r="129" spans="1:9" x14ac:dyDescent="0.2">
      <c r="A129" s="4" t="s">
        <v>163</v>
      </c>
      <c r="B129" s="4">
        <v>2013</v>
      </c>
      <c r="C129" s="4" t="s">
        <v>309</v>
      </c>
      <c r="D129" s="4" t="s">
        <v>486</v>
      </c>
      <c r="E129" s="4" t="str">
        <f t="shared" si="3"/>
        <v xml:space="preserve"> Conant       Christopher       </v>
      </c>
      <c r="F129" s="4" t="s">
        <v>4</v>
      </c>
      <c r="G129" s="4" t="str">
        <f t="shared" si="4"/>
        <v>UNITED STATES</v>
      </c>
      <c r="H129" s="4"/>
      <c r="I129" s="5" t="str">
        <f t="shared" si="5"/>
        <v>2013</v>
      </c>
    </row>
    <row r="130" spans="1:9" x14ac:dyDescent="0.2">
      <c r="A130" s="4" t="s">
        <v>164</v>
      </c>
      <c r="B130" s="4">
        <v>2011</v>
      </c>
      <c r="C130" s="4" t="s">
        <v>248</v>
      </c>
      <c r="D130" s="4" t="s">
        <v>487</v>
      </c>
      <c r="E130" s="4" t="str">
        <f t="shared" si="3"/>
        <v xml:space="preserve"> Carlisle       Toby       </v>
      </c>
      <c r="F130" s="4" t="s">
        <v>4</v>
      </c>
      <c r="G130" s="4" t="str">
        <f t="shared" si="4"/>
        <v>UNITED STATES</v>
      </c>
      <c r="H130" s="4"/>
      <c r="I130" s="5" t="str">
        <f t="shared" si="5"/>
        <v>2011</v>
      </c>
    </row>
    <row r="131" spans="1:9" x14ac:dyDescent="0.2">
      <c r="A131" s="4" t="s">
        <v>165</v>
      </c>
      <c r="B131" s="4">
        <v>2014</v>
      </c>
      <c r="C131" s="4" t="s">
        <v>343</v>
      </c>
      <c r="D131" s="4" t="s">
        <v>488</v>
      </c>
      <c r="E131" s="4" t="str">
        <f t="shared" ref="E131:E194" si="6">CONCATENATE(D131,C131)</f>
        <v xml:space="preserve"> McGarr       Gary       </v>
      </c>
      <c r="F131" s="4" t="s">
        <v>166</v>
      </c>
      <c r="G131" s="4" t="str">
        <f t="shared" ref="G131:G194" si="7">UPPER(F131)</f>
        <v>ECUADOR</v>
      </c>
      <c r="H131" s="4"/>
      <c r="I131" s="5" t="str">
        <f t="shared" ref="I131:I194" si="8">MID(A131,4,4)</f>
        <v>2014</v>
      </c>
    </row>
    <row r="132" spans="1:9" x14ac:dyDescent="0.2">
      <c r="A132" s="4" t="s">
        <v>167</v>
      </c>
      <c r="B132" s="4">
        <v>2013</v>
      </c>
      <c r="C132" s="4" t="s">
        <v>323</v>
      </c>
      <c r="D132" s="4" t="s">
        <v>465</v>
      </c>
      <c r="E132" s="4" t="str">
        <f t="shared" si="6"/>
        <v xml:space="preserve"> Van       Stuart       </v>
      </c>
      <c r="F132" s="4" t="s">
        <v>50</v>
      </c>
      <c r="G132" s="4" t="str">
        <f t="shared" si="7"/>
        <v>INDIA</v>
      </c>
      <c r="H132" s="4"/>
      <c r="I132" s="5" t="str">
        <f t="shared" si="8"/>
        <v>2013</v>
      </c>
    </row>
    <row r="133" spans="1:9" x14ac:dyDescent="0.2">
      <c r="A133" s="4" t="s">
        <v>168</v>
      </c>
      <c r="B133" s="4">
        <v>2013</v>
      </c>
      <c r="C133" s="4" t="s">
        <v>298</v>
      </c>
      <c r="D133" s="4" t="s">
        <v>489</v>
      </c>
      <c r="E133" s="4" t="str">
        <f t="shared" si="6"/>
        <v xml:space="preserve"> Moore       Michael       </v>
      </c>
      <c r="F133" s="4" t="s">
        <v>26</v>
      </c>
      <c r="G133" s="4" t="str">
        <f t="shared" si="7"/>
        <v>CHINA</v>
      </c>
      <c r="H133" s="4"/>
      <c r="I133" s="5" t="str">
        <f t="shared" si="8"/>
        <v>2013</v>
      </c>
    </row>
    <row r="134" spans="1:9" x14ac:dyDescent="0.2">
      <c r="A134" s="4" t="s">
        <v>169</v>
      </c>
      <c r="B134" s="4">
        <v>2014</v>
      </c>
      <c r="C134" s="4" t="s">
        <v>344</v>
      </c>
      <c r="D134" s="4" t="s">
        <v>490</v>
      </c>
      <c r="E134" s="4" t="str">
        <f t="shared" si="6"/>
        <v xml:space="preserve"> Kriz       Julie       </v>
      </c>
      <c r="F134" s="4" t="s">
        <v>64</v>
      </c>
      <c r="G134" s="4" t="str">
        <f t="shared" si="7"/>
        <v>INDONESIA</v>
      </c>
      <c r="H134" s="4"/>
      <c r="I134" s="5" t="str">
        <f t="shared" si="8"/>
        <v>2014</v>
      </c>
    </row>
    <row r="135" spans="1:9" x14ac:dyDescent="0.2">
      <c r="A135" s="4" t="s">
        <v>170</v>
      </c>
      <c r="B135" s="4">
        <v>2012</v>
      </c>
      <c r="C135" s="4" t="s">
        <v>303</v>
      </c>
      <c r="D135" s="4" t="s">
        <v>446</v>
      </c>
      <c r="E135" s="4" t="str">
        <f t="shared" si="6"/>
        <v xml:space="preserve"> Minnotte       Evan       </v>
      </c>
      <c r="F135" s="4" t="s">
        <v>171</v>
      </c>
      <c r="G135" s="4" t="str">
        <f t="shared" si="7"/>
        <v>THAILAND</v>
      </c>
      <c r="H135" s="4"/>
      <c r="I135" s="5" t="str">
        <f t="shared" si="8"/>
        <v>2012</v>
      </c>
    </row>
    <row r="136" spans="1:9" x14ac:dyDescent="0.2">
      <c r="A136" s="4" t="s">
        <v>172</v>
      </c>
      <c r="B136" s="4">
        <v>2013</v>
      </c>
      <c r="C136" s="4" t="s">
        <v>333</v>
      </c>
      <c r="D136" s="4" t="s">
        <v>396</v>
      </c>
      <c r="E136" s="4" t="str">
        <f t="shared" si="6"/>
        <v xml:space="preserve"> Jones       Don       </v>
      </c>
      <c r="F136" s="4" t="s">
        <v>4</v>
      </c>
      <c r="G136" s="4" t="str">
        <f t="shared" si="7"/>
        <v>UNITED STATES</v>
      </c>
      <c r="H136" s="4"/>
      <c r="I136" s="5" t="str">
        <f t="shared" si="8"/>
        <v>2013</v>
      </c>
    </row>
    <row r="137" spans="1:9" x14ac:dyDescent="0.2">
      <c r="A137" s="4" t="s">
        <v>173</v>
      </c>
      <c r="B137" s="4">
        <v>2012</v>
      </c>
      <c r="C137" s="4" t="s">
        <v>327</v>
      </c>
      <c r="D137" s="4" t="s">
        <v>469</v>
      </c>
      <c r="E137" s="4" t="str">
        <f t="shared" si="6"/>
        <v xml:space="preserve"> MacIntyre       Paul       </v>
      </c>
      <c r="F137" s="4" t="s">
        <v>64</v>
      </c>
      <c r="G137" s="4" t="str">
        <f t="shared" si="7"/>
        <v>INDONESIA</v>
      </c>
      <c r="H137" s="4"/>
      <c r="I137" s="5" t="str">
        <f t="shared" si="8"/>
        <v>2012</v>
      </c>
    </row>
    <row r="138" spans="1:9" x14ac:dyDescent="0.2">
      <c r="A138" s="4" t="s">
        <v>174</v>
      </c>
      <c r="B138" s="4">
        <v>2013</v>
      </c>
      <c r="C138" s="4" t="s">
        <v>345</v>
      </c>
      <c r="D138" s="4" t="s">
        <v>491</v>
      </c>
      <c r="E138" s="4" t="str">
        <f t="shared" si="6"/>
        <v xml:space="preserve"> Tate       Alyssa       </v>
      </c>
      <c r="F138" s="4" t="s">
        <v>42</v>
      </c>
      <c r="G138" s="4" t="str">
        <f t="shared" si="7"/>
        <v>MEXICO</v>
      </c>
      <c r="H138" s="4"/>
      <c r="I138" s="5" t="str">
        <f t="shared" si="8"/>
        <v>2013</v>
      </c>
    </row>
    <row r="139" spans="1:9" x14ac:dyDescent="0.2">
      <c r="A139" s="4" t="s">
        <v>175</v>
      </c>
      <c r="B139" s="4">
        <v>2012</v>
      </c>
      <c r="C139" s="4" t="s">
        <v>275</v>
      </c>
      <c r="D139" s="4" t="s">
        <v>492</v>
      </c>
      <c r="E139" s="4" t="str">
        <f t="shared" si="6"/>
        <v xml:space="preserve"> Bergman       Aaron       </v>
      </c>
      <c r="F139" s="4" t="s">
        <v>26</v>
      </c>
      <c r="G139" s="4" t="str">
        <f t="shared" si="7"/>
        <v>CHINA</v>
      </c>
      <c r="H139" s="4"/>
      <c r="I139" s="5" t="str">
        <f t="shared" si="8"/>
        <v>2012</v>
      </c>
    </row>
    <row r="140" spans="1:9" x14ac:dyDescent="0.2">
      <c r="A140" s="4" t="s">
        <v>176</v>
      </c>
      <c r="B140" s="4">
        <v>2011</v>
      </c>
      <c r="C140" s="4" t="s">
        <v>346</v>
      </c>
      <c r="D140" s="4" t="s">
        <v>493</v>
      </c>
      <c r="E140" s="4" t="str">
        <f t="shared" si="6"/>
        <v xml:space="preserve"> Pölking       Resi       </v>
      </c>
      <c r="F140" s="4" t="s">
        <v>4</v>
      </c>
      <c r="G140" s="4" t="str">
        <f t="shared" si="7"/>
        <v>UNITED STATES</v>
      </c>
      <c r="H140" s="4"/>
      <c r="I140" s="5" t="str">
        <f t="shared" si="8"/>
        <v>2011</v>
      </c>
    </row>
    <row r="141" spans="1:9" x14ac:dyDescent="0.2">
      <c r="A141" s="4" t="s">
        <v>177</v>
      </c>
      <c r="B141" s="4">
        <v>2013</v>
      </c>
      <c r="C141" s="4" t="s">
        <v>347</v>
      </c>
      <c r="D141" s="4" t="s">
        <v>396</v>
      </c>
      <c r="E141" s="4" t="str">
        <f t="shared" si="6"/>
        <v xml:space="preserve"> Jones       Max       </v>
      </c>
      <c r="F141" s="4" t="s">
        <v>4</v>
      </c>
      <c r="G141" s="4" t="str">
        <f t="shared" si="7"/>
        <v>UNITED STATES</v>
      </c>
      <c r="H141" s="4"/>
      <c r="I141" s="5" t="str">
        <f t="shared" si="8"/>
        <v>2013</v>
      </c>
    </row>
    <row r="142" spans="1:9" x14ac:dyDescent="0.2">
      <c r="A142" s="4" t="s">
        <v>178</v>
      </c>
      <c r="B142" s="4">
        <v>2012</v>
      </c>
      <c r="C142" s="4" t="s">
        <v>327</v>
      </c>
      <c r="D142" s="4" t="s">
        <v>465</v>
      </c>
      <c r="E142" s="4" t="str">
        <f t="shared" si="6"/>
        <v xml:space="preserve"> Van       Paul       </v>
      </c>
      <c r="F142" s="4" t="s">
        <v>24</v>
      </c>
      <c r="G142" s="4" t="str">
        <f t="shared" si="7"/>
        <v>BRAZIL</v>
      </c>
      <c r="H142" s="4"/>
      <c r="I142" s="5" t="str">
        <f t="shared" si="8"/>
        <v>2012</v>
      </c>
    </row>
    <row r="143" spans="1:9" x14ac:dyDescent="0.2">
      <c r="A143" s="4" t="s">
        <v>179</v>
      </c>
      <c r="B143" s="4">
        <v>2013</v>
      </c>
      <c r="C143" s="4" t="s">
        <v>348</v>
      </c>
      <c r="D143" s="4" t="s">
        <v>494</v>
      </c>
      <c r="E143" s="4" t="str">
        <f t="shared" si="6"/>
        <v xml:space="preserve"> Braxton       Sean       </v>
      </c>
      <c r="F143" s="4" t="s">
        <v>31</v>
      </c>
      <c r="G143" s="4" t="str">
        <f t="shared" si="7"/>
        <v>ITALY</v>
      </c>
      <c r="H143" s="4"/>
      <c r="I143" s="5" t="str">
        <f t="shared" si="8"/>
        <v>2013</v>
      </c>
    </row>
    <row r="144" spans="1:9" x14ac:dyDescent="0.2">
      <c r="A144" s="4" t="s">
        <v>180</v>
      </c>
      <c r="B144" s="4">
        <v>2014</v>
      </c>
      <c r="C144" s="4" t="s">
        <v>349</v>
      </c>
      <c r="D144" s="4" t="s">
        <v>495</v>
      </c>
      <c r="E144" s="4" t="str">
        <f t="shared" si="6"/>
        <v xml:space="preserve"> Matthias       Sally       </v>
      </c>
      <c r="F144" s="4" t="s">
        <v>181</v>
      </c>
      <c r="G144" s="4" t="str">
        <f t="shared" si="7"/>
        <v>SOMALIA</v>
      </c>
      <c r="H144" s="4"/>
      <c r="I144" s="5" t="str">
        <f t="shared" si="8"/>
        <v>2014</v>
      </c>
    </row>
    <row r="145" spans="1:9" x14ac:dyDescent="0.2">
      <c r="A145" s="4" t="s">
        <v>182</v>
      </c>
      <c r="B145" s="4">
        <v>2014</v>
      </c>
      <c r="C145" s="4" t="s">
        <v>269</v>
      </c>
      <c r="D145" s="4" t="s">
        <v>407</v>
      </c>
      <c r="E145" s="4" t="str">
        <f t="shared" si="6"/>
        <v xml:space="preserve"> Ferguson       Karen       </v>
      </c>
      <c r="F145" s="4" t="s">
        <v>4</v>
      </c>
      <c r="G145" s="4" t="str">
        <f t="shared" si="7"/>
        <v>UNITED STATES</v>
      </c>
      <c r="H145" s="4"/>
      <c r="I145" s="5" t="str">
        <f t="shared" si="8"/>
        <v>2014</v>
      </c>
    </row>
    <row r="146" spans="1:9" x14ac:dyDescent="0.2">
      <c r="A146" s="4" t="s">
        <v>183</v>
      </c>
      <c r="B146" s="4">
        <v>2012</v>
      </c>
      <c r="C146" s="4" t="s">
        <v>350</v>
      </c>
      <c r="D146" s="4" t="s">
        <v>496</v>
      </c>
      <c r="E146" s="4" t="str">
        <f t="shared" si="6"/>
        <v xml:space="preserve"> Harms       Katharine       </v>
      </c>
      <c r="F146" s="4" t="s">
        <v>64</v>
      </c>
      <c r="G146" s="4" t="str">
        <f t="shared" si="7"/>
        <v>INDONESIA</v>
      </c>
      <c r="H146" s="4"/>
      <c r="I146" s="5" t="str">
        <f t="shared" si="8"/>
        <v>2012</v>
      </c>
    </row>
    <row r="147" spans="1:9" x14ac:dyDescent="0.2">
      <c r="A147" s="4" t="s">
        <v>184</v>
      </c>
      <c r="B147" s="4">
        <v>2014</v>
      </c>
      <c r="C147" s="4" t="s">
        <v>351</v>
      </c>
      <c r="D147" s="4" t="s">
        <v>497</v>
      </c>
      <c r="E147" s="4" t="str">
        <f t="shared" si="6"/>
        <v xml:space="preserve"> Pelletier       Mike       </v>
      </c>
      <c r="F147" s="4" t="s">
        <v>6</v>
      </c>
      <c r="G147" s="4" t="str">
        <f t="shared" si="7"/>
        <v>AUSTRALIA</v>
      </c>
      <c r="H147" s="4"/>
      <c r="I147" s="5" t="str">
        <f t="shared" si="8"/>
        <v>2014</v>
      </c>
    </row>
    <row r="148" spans="1:9" x14ac:dyDescent="0.2">
      <c r="A148" s="4" t="s">
        <v>185</v>
      </c>
      <c r="B148" s="4">
        <v>2012</v>
      </c>
      <c r="C148" s="4" t="s">
        <v>352</v>
      </c>
      <c r="D148" s="4" t="s">
        <v>498</v>
      </c>
      <c r="E148" s="4" t="str">
        <f t="shared" si="6"/>
        <v xml:space="preserve"> Hazard       Lisa       </v>
      </c>
      <c r="F148" s="4" t="s">
        <v>26</v>
      </c>
      <c r="G148" s="4" t="str">
        <f t="shared" si="7"/>
        <v>CHINA</v>
      </c>
      <c r="H148" s="4"/>
      <c r="I148" s="5" t="str">
        <f t="shared" si="8"/>
        <v>2012</v>
      </c>
    </row>
    <row r="149" spans="1:9" x14ac:dyDescent="0.2">
      <c r="A149" s="4" t="s">
        <v>186</v>
      </c>
      <c r="B149" s="4">
        <v>2012</v>
      </c>
      <c r="C149" s="4" t="s">
        <v>326</v>
      </c>
      <c r="D149" s="4" t="s">
        <v>499</v>
      </c>
      <c r="E149" s="4" t="str">
        <f t="shared" si="6"/>
        <v xml:space="preserve"> DeCherney       Natalie       </v>
      </c>
      <c r="F149" s="4" t="s">
        <v>4</v>
      </c>
      <c r="G149" s="4" t="str">
        <f t="shared" si="7"/>
        <v>UNITED STATES</v>
      </c>
      <c r="H149" s="4"/>
      <c r="I149" s="5" t="str">
        <f t="shared" si="8"/>
        <v>2012</v>
      </c>
    </row>
    <row r="150" spans="1:9" x14ac:dyDescent="0.2">
      <c r="A150" s="4" t="s">
        <v>187</v>
      </c>
      <c r="B150" s="4">
        <v>2013</v>
      </c>
      <c r="C150" s="4" t="s">
        <v>353</v>
      </c>
      <c r="D150" s="4" t="s">
        <v>500</v>
      </c>
      <c r="E150" s="4" t="str">
        <f t="shared" si="6"/>
        <v xml:space="preserve"> Roper       Corey       </v>
      </c>
      <c r="F150" s="4" t="s">
        <v>6</v>
      </c>
      <c r="G150" s="4" t="str">
        <f t="shared" si="7"/>
        <v>AUSTRALIA</v>
      </c>
      <c r="H150" s="4"/>
      <c r="I150" s="5" t="str">
        <f t="shared" si="8"/>
        <v>2013</v>
      </c>
    </row>
    <row r="151" spans="1:9" x14ac:dyDescent="0.2">
      <c r="A151" s="4" t="s">
        <v>188</v>
      </c>
      <c r="B151" s="4">
        <v>2011</v>
      </c>
      <c r="C151" s="4" t="s">
        <v>325</v>
      </c>
      <c r="D151" s="4" t="s">
        <v>467</v>
      </c>
      <c r="E151" s="4" t="str">
        <f t="shared" si="6"/>
        <v xml:space="preserve"> Childs       Noah       </v>
      </c>
      <c r="F151" s="4" t="s">
        <v>87</v>
      </c>
      <c r="G151" s="4" t="str">
        <f t="shared" si="7"/>
        <v>BANGLADESH</v>
      </c>
      <c r="H151" s="4"/>
      <c r="I151" s="5" t="str">
        <f t="shared" si="8"/>
        <v>2011</v>
      </c>
    </row>
    <row r="152" spans="1:9" x14ac:dyDescent="0.2">
      <c r="A152" s="4" t="s">
        <v>189</v>
      </c>
      <c r="B152" s="4">
        <v>2011</v>
      </c>
      <c r="C152" s="4" t="s">
        <v>252</v>
      </c>
      <c r="D152" s="4" t="s">
        <v>495</v>
      </c>
      <c r="E152" s="4" t="str">
        <f t="shared" si="6"/>
        <v xml:space="preserve"> Matthias       Greg       </v>
      </c>
      <c r="F152" s="4" t="s">
        <v>144</v>
      </c>
      <c r="G152" s="4" t="str">
        <f t="shared" si="7"/>
        <v>NETHERLANDS</v>
      </c>
      <c r="H152" s="4"/>
      <c r="I152" s="5" t="str">
        <f t="shared" si="8"/>
        <v>2011</v>
      </c>
    </row>
    <row r="153" spans="1:9" x14ac:dyDescent="0.2">
      <c r="A153" s="4" t="s">
        <v>190</v>
      </c>
      <c r="B153" s="4">
        <v>2014</v>
      </c>
      <c r="C153" s="4" t="s">
        <v>354</v>
      </c>
      <c r="D153" s="4" t="s">
        <v>501</v>
      </c>
      <c r="E153" s="4" t="str">
        <f t="shared" si="6"/>
        <v xml:space="preserve"> Akin       Ryan       </v>
      </c>
      <c r="F153" s="4" t="s">
        <v>28</v>
      </c>
      <c r="G153" s="4" t="str">
        <f t="shared" si="7"/>
        <v>FRANCE</v>
      </c>
      <c r="H153" s="4"/>
      <c r="I153" s="5" t="str">
        <f t="shared" si="8"/>
        <v>2014</v>
      </c>
    </row>
    <row r="154" spans="1:9" x14ac:dyDescent="0.2">
      <c r="A154" s="4" t="s">
        <v>191</v>
      </c>
      <c r="B154" s="4">
        <v>2011</v>
      </c>
      <c r="C154" s="4" t="s">
        <v>273</v>
      </c>
      <c r="D154" s="4" t="s">
        <v>475</v>
      </c>
      <c r="E154" s="4" t="str">
        <f t="shared" si="6"/>
        <v xml:space="preserve"> Brooks       Dave       </v>
      </c>
      <c r="F154" s="4" t="s">
        <v>9</v>
      </c>
      <c r="G154" s="4" t="str">
        <f t="shared" si="7"/>
        <v>GERMANY</v>
      </c>
      <c r="H154" s="4"/>
      <c r="I154" s="5" t="str">
        <f t="shared" si="8"/>
        <v>2011</v>
      </c>
    </row>
    <row r="155" spans="1:9" x14ac:dyDescent="0.2">
      <c r="A155" s="4" t="s">
        <v>192</v>
      </c>
      <c r="B155" s="4">
        <v>2014</v>
      </c>
      <c r="C155" s="4" t="s">
        <v>355</v>
      </c>
      <c r="D155" s="4" t="s">
        <v>502</v>
      </c>
      <c r="E155" s="4" t="str">
        <f t="shared" si="6"/>
        <v xml:space="preserve"> Watters       Bart       </v>
      </c>
      <c r="F155" s="4" t="s">
        <v>4</v>
      </c>
      <c r="G155" s="4" t="str">
        <f t="shared" si="7"/>
        <v>UNITED STATES</v>
      </c>
      <c r="H155" s="4"/>
      <c r="I155" s="5" t="str">
        <f t="shared" si="8"/>
        <v>2014</v>
      </c>
    </row>
    <row r="156" spans="1:9" x14ac:dyDescent="0.2">
      <c r="A156" s="4" t="s">
        <v>193</v>
      </c>
      <c r="B156" s="4">
        <v>2013</v>
      </c>
      <c r="C156" s="4" t="s">
        <v>338</v>
      </c>
      <c r="D156" s="4" t="s">
        <v>503</v>
      </c>
      <c r="E156" s="4" t="str">
        <f t="shared" si="6"/>
        <v xml:space="preserve"> Fjeld       Roland       </v>
      </c>
      <c r="F156" s="4" t="s">
        <v>6</v>
      </c>
      <c r="G156" s="4" t="str">
        <f t="shared" si="7"/>
        <v>AUSTRALIA</v>
      </c>
      <c r="H156" s="4"/>
      <c r="I156" s="5" t="str">
        <f t="shared" si="8"/>
        <v>2013</v>
      </c>
    </row>
    <row r="157" spans="1:9" x14ac:dyDescent="0.2">
      <c r="A157" s="4" t="s">
        <v>194</v>
      </c>
      <c r="B157" s="4">
        <v>2012</v>
      </c>
      <c r="C157" s="4" t="s">
        <v>287</v>
      </c>
      <c r="D157" s="4" t="s">
        <v>428</v>
      </c>
      <c r="E157" s="4" t="str">
        <f t="shared" si="6"/>
        <v xml:space="preserve"> Huston       John       </v>
      </c>
      <c r="F157" s="4" t="s">
        <v>9</v>
      </c>
      <c r="G157" s="4" t="str">
        <f t="shared" si="7"/>
        <v>GERMANY</v>
      </c>
      <c r="H157" s="4"/>
      <c r="I157" s="5" t="str">
        <f t="shared" si="8"/>
        <v>2012</v>
      </c>
    </row>
    <row r="158" spans="1:9" x14ac:dyDescent="0.2">
      <c r="A158" s="4" t="s">
        <v>195</v>
      </c>
      <c r="B158" s="4">
        <v>2013</v>
      </c>
      <c r="C158" s="4" t="s">
        <v>356</v>
      </c>
      <c r="D158" s="4" t="s">
        <v>504</v>
      </c>
      <c r="E158" s="4" t="str">
        <f t="shared" si="6"/>
        <v xml:space="preserve"> Gayman       Anna       </v>
      </c>
      <c r="F158" s="4" t="s">
        <v>4</v>
      </c>
      <c r="G158" s="4" t="str">
        <f t="shared" si="7"/>
        <v>UNITED STATES</v>
      </c>
      <c r="H158" s="4"/>
      <c r="I158" s="5" t="str">
        <f t="shared" si="8"/>
        <v>2013</v>
      </c>
    </row>
    <row r="159" spans="1:9" x14ac:dyDescent="0.2">
      <c r="A159" s="4" t="s">
        <v>196</v>
      </c>
      <c r="B159" s="4">
        <v>2014</v>
      </c>
      <c r="C159" s="4" t="s">
        <v>357</v>
      </c>
      <c r="D159" s="4" t="s">
        <v>505</v>
      </c>
      <c r="E159" s="4" t="str">
        <f t="shared" si="6"/>
        <v xml:space="preserve"> Medina       Dario       </v>
      </c>
      <c r="F159" s="4" t="s">
        <v>197</v>
      </c>
      <c r="G159" s="4" t="str">
        <f t="shared" si="7"/>
        <v>GUATEMALA</v>
      </c>
      <c r="H159" s="4"/>
      <c r="I159" s="5" t="str">
        <f t="shared" si="8"/>
        <v>2014</v>
      </c>
    </row>
    <row r="160" spans="1:9" x14ac:dyDescent="0.2">
      <c r="A160" s="4" t="s">
        <v>198</v>
      </c>
      <c r="B160" s="4">
        <v>2013</v>
      </c>
      <c r="C160" s="4" t="s">
        <v>269</v>
      </c>
      <c r="D160" s="4" t="s">
        <v>506</v>
      </c>
      <c r="E160" s="4" t="str">
        <f t="shared" si="6"/>
        <v xml:space="preserve"> Daniels       Karen       </v>
      </c>
      <c r="F160" s="4" t="s">
        <v>4</v>
      </c>
      <c r="G160" s="4" t="str">
        <f t="shared" si="7"/>
        <v>UNITED STATES</v>
      </c>
      <c r="H160" s="4"/>
      <c r="I160" s="5" t="str">
        <f t="shared" si="8"/>
        <v>2013</v>
      </c>
    </row>
    <row r="161" spans="1:9" x14ac:dyDescent="0.2">
      <c r="A161" s="4" t="s">
        <v>199</v>
      </c>
      <c r="B161" s="4">
        <v>2014</v>
      </c>
      <c r="C161" s="4" t="s">
        <v>271</v>
      </c>
      <c r="D161" s="4" t="s">
        <v>507</v>
      </c>
      <c r="E161" s="4" t="str">
        <f t="shared" si="6"/>
        <v xml:space="preserve"> Eplett       Bill       </v>
      </c>
      <c r="F161" s="4" t="s">
        <v>42</v>
      </c>
      <c r="G161" s="4" t="str">
        <f t="shared" si="7"/>
        <v>MEXICO</v>
      </c>
      <c r="H161" s="4"/>
      <c r="I161" s="5" t="str">
        <f t="shared" si="8"/>
        <v>2014</v>
      </c>
    </row>
    <row r="162" spans="1:9" x14ac:dyDescent="0.2">
      <c r="A162" s="4" t="s">
        <v>200</v>
      </c>
      <c r="B162" s="4">
        <v>2013</v>
      </c>
      <c r="C162" s="4" t="s">
        <v>348</v>
      </c>
      <c r="D162" s="4" t="s">
        <v>417</v>
      </c>
      <c r="E162" s="4" t="str">
        <f t="shared" si="6"/>
        <v xml:space="preserve"> O'Donnell       Sean       </v>
      </c>
      <c r="F162" s="4" t="s">
        <v>26</v>
      </c>
      <c r="G162" s="4" t="str">
        <f t="shared" si="7"/>
        <v>CHINA</v>
      </c>
      <c r="H162" s="4"/>
      <c r="I162" s="5" t="str">
        <f t="shared" si="8"/>
        <v>2013</v>
      </c>
    </row>
    <row r="163" spans="1:9" x14ac:dyDescent="0.2">
      <c r="A163" s="4" t="s">
        <v>201</v>
      </c>
      <c r="B163" s="4">
        <v>2013</v>
      </c>
      <c r="C163" s="4" t="s">
        <v>358</v>
      </c>
      <c r="D163" s="4" t="s">
        <v>508</v>
      </c>
      <c r="E163" s="4" t="str">
        <f t="shared" si="6"/>
        <v xml:space="preserve"> Kotsonis       Damala       </v>
      </c>
      <c r="F163" s="4" t="s">
        <v>94</v>
      </c>
      <c r="G163" s="4" t="str">
        <f t="shared" si="7"/>
        <v>SPAIN</v>
      </c>
      <c r="H163" s="4"/>
      <c r="I163" s="5" t="str">
        <f t="shared" si="8"/>
        <v>2013</v>
      </c>
    </row>
    <row r="164" spans="1:9" x14ac:dyDescent="0.2">
      <c r="A164" s="4" t="s">
        <v>202</v>
      </c>
      <c r="B164" s="4">
        <v>2014</v>
      </c>
      <c r="C164" s="4" t="s">
        <v>359</v>
      </c>
      <c r="D164" s="4" t="s">
        <v>487</v>
      </c>
      <c r="E164" s="4" t="str">
        <f t="shared" si="6"/>
        <v xml:space="preserve"> Carlisle       Liz       </v>
      </c>
      <c r="F164" s="4" t="s">
        <v>22</v>
      </c>
      <c r="G164" s="4" t="str">
        <f t="shared" si="7"/>
        <v>SAUDI ARABIA</v>
      </c>
      <c r="H164" s="4"/>
      <c r="I164" s="5" t="str">
        <f t="shared" si="8"/>
        <v>2014</v>
      </c>
    </row>
    <row r="165" spans="1:9" x14ac:dyDescent="0.2">
      <c r="A165" s="4" t="s">
        <v>45</v>
      </c>
      <c r="B165" s="4">
        <v>2011</v>
      </c>
      <c r="C165" s="4" t="s">
        <v>267</v>
      </c>
      <c r="D165" s="4" t="s">
        <v>405</v>
      </c>
      <c r="E165" s="4" t="str">
        <f t="shared" si="6"/>
        <v xml:space="preserve"> Breyer       Phillip       </v>
      </c>
      <c r="F165" s="4" t="s">
        <v>46</v>
      </c>
      <c r="G165" s="4" t="str">
        <f t="shared" si="7"/>
        <v>TAIWAN</v>
      </c>
      <c r="H165" s="4"/>
      <c r="I165" s="5" t="str">
        <f t="shared" si="8"/>
        <v>2011</v>
      </c>
    </row>
    <row r="166" spans="1:9" x14ac:dyDescent="0.2">
      <c r="A166" s="4" t="s">
        <v>203</v>
      </c>
      <c r="B166" s="4">
        <v>2014</v>
      </c>
      <c r="C166" s="4" t="s">
        <v>360</v>
      </c>
      <c r="D166" s="4" t="s">
        <v>509</v>
      </c>
      <c r="E166" s="4" t="str">
        <f t="shared" si="6"/>
        <v xml:space="preserve"> Gute       Claire       </v>
      </c>
      <c r="F166" s="4" t="s">
        <v>6</v>
      </c>
      <c r="G166" s="4" t="str">
        <f t="shared" si="7"/>
        <v>AUSTRALIA</v>
      </c>
      <c r="H166" s="4"/>
      <c r="I166" s="5" t="str">
        <f t="shared" si="8"/>
        <v>2014</v>
      </c>
    </row>
    <row r="167" spans="1:9" x14ac:dyDescent="0.2">
      <c r="A167" s="4" t="s">
        <v>204</v>
      </c>
      <c r="B167" s="4">
        <v>2013</v>
      </c>
      <c r="C167" s="4" t="s">
        <v>248</v>
      </c>
      <c r="D167" s="4" t="s">
        <v>510</v>
      </c>
      <c r="E167" s="4" t="str">
        <f t="shared" si="6"/>
        <v xml:space="preserve"> Braunhardt       Toby       </v>
      </c>
      <c r="F167" s="4" t="s">
        <v>4</v>
      </c>
      <c r="G167" s="4" t="str">
        <f t="shared" si="7"/>
        <v>UNITED STATES</v>
      </c>
      <c r="H167" s="4"/>
      <c r="I167" s="5" t="str">
        <f t="shared" si="8"/>
        <v>2013</v>
      </c>
    </row>
    <row r="168" spans="1:9" x14ac:dyDescent="0.2">
      <c r="A168" s="4" t="s">
        <v>205</v>
      </c>
      <c r="B168" s="4">
        <v>2014</v>
      </c>
      <c r="C168" s="4" t="s">
        <v>361</v>
      </c>
      <c r="D168" s="4" t="s">
        <v>511</v>
      </c>
      <c r="E168" s="4" t="str">
        <f t="shared" si="6"/>
        <v xml:space="preserve"> Glantz       Hunter       </v>
      </c>
      <c r="F168" s="4" t="s">
        <v>64</v>
      </c>
      <c r="G168" s="4" t="str">
        <f t="shared" si="7"/>
        <v>INDONESIA</v>
      </c>
      <c r="H168" s="4"/>
      <c r="I168" s="5" t="str">
        <f t="shared" si="8"/>
        <v>2014</v>
      </c>
    </row>
    <row r="169" spans="1:9" x14ac:dyDescent="0.2">
      <c r="A169" s="4" t="s">
        <v>206</v>
      </c>
      <c r="B169" s="4">
        <v>2013</v>
      </c>
      <c r="C169" s="4" t="s">
        <v>305</v>
      </c>
      <c r="D169" s="4" t="s">
        <v>404</v>
      </c>
      <c r="E169" s="4" t="str">
        <f t="shared" si="6"/>
        <v xml:space="preserve"> Dominguez       Alan       </v>
      </c>
      <c r="F169" s="4" t="s">
        <v>64</v>
      </c>
      <c r="G169" s="4" t="str">
        <f t="shared" si="7"/>
        <v>INDONESIA</v>
      </c>
      <c r="H169" s="4"/>
      <c r="I169" s="5" t="str">
        <f t="shared" si="8"/>
        <v>2013</v>
      </c>
    </row>
    <row r="170" spans="1:9" x14ac:dyDescent="0.2">
      <c r="A170" s="4" t="s">
        <v>207</v>
      </c>
      <c r="B170" s="4">
        <v>2011</v>
      </c>
      <c r="C170" s="4" t="s">
        <v>362</v>
      </c>
      <c r="D170" s="4" t="s">
        <v>512</v>
      </c>
      <c r="E170" s="4" t="str">
        <f t="shared" si="6"/>
        <v xml:space="preserve"> Pak       Becky       </v>
      </c>
      <c r="F170" s="4" t="s">
        <v>40</v>
      </c>
      <c r="G170" s="4" t="str">
        <f t="shared" si="7"/>
        <v>UNITED KINGDOM</v>
      </c>
      <c r="H170" s="4"/>
      <c r="I170" s="5" t="str">
        <f t="shared" si="8"/>
        <v>2011</v>
      </c>
    </row>
    <row r="171" spans="1:9" x14ac:dyDescent="0.2">
      <c r="A171" s="4" t="s">
        <v>208</v>
      </c>
      <c r="B171" s="4">
        <v>2014</v>
      </c>
      <c r="C171" s="4" t="s">
        <v>363</v>
      </c>
      <c r="D171" s="4" t="s">
        <v>513</v>
      </c>
      <c r="E171" s="4" t="str">
        <f t="shared" si="6"/>
        <v xml:space="preserve"> Allen       Andrew       </v>
      </c>
      <c r="F171" s="4" t="s">
        <v>171</v>
      </c>
      <c r="G171" s="4" t="str">
        <f t="shared" si="7"/>
        <v>THAILAND</v>
      </c>
      <c r="H171" s="4"/>
      <c r="I171" s="5" t="str">
        <f t="shared" si="8"/>
        <v>2014</v>
      </c>
    </row>
    <row r="172" spans="1:9" x14ac:dyDescent="0.2">
      <c r="A172" s="4" t="s">
        <v>209</v>
      </c>
      <c r="B172" s="4">
        <v>2013</v>
      </c>
      <c r="C172" s="4" t="s">
        <v>364</v>
      </c>
      <c r="D172" s="4" t="s">
        <v>514</v>
      </c>
      <c r="E172" s="4" t="str">
        <f t="shared" si="6"/>
        <v xml:space="preserve"> Lucas       Rob       </v>
      </c>
      <c r="F172" s="4" t="s">
        <v>6</v>
      </c>
      <c r="G172" s="4" t="str">
        <f t="shared" si="7"/>
        <v>AUSTRALIA</v>
      </c>
      <c r="H172" s="4"/>
      <c r="I172" s="5" t="str">
        <f t="shared" si="8"/>
        <v>2013</v>
      </c>
    </row>
    <row r="173" spans="1:9" x14ac:dyDescent="0.2">
      <c r="A173" s="4" t="s">
        <v>210</v>
      </c>
      <c r="B173" s="4">
        <v>2013</v>
      </c>
      <c r="C173" s="4" t="s">
        <v>365</v>
      </c>
      <c r="D173" s="4" t="s">
        <v>440</v>
      </c>
      <c r="E173" s="4" t="str">
        <f t="shared" si="6"/>
        <v xml:space="preserve"> Stewart       Cindy       </v>
      </c>
      <c r="F173" s="4" t="s">
        <v>4</v>
      </c>
      <c r="G173" s="4" t="str">
        <f t="shared" si="7"/>
        <v>UNITED STATES</v>
      </c>
      <c r="H173" s="4"/>
      <c r="I173" s="5" t="str">
        <f t="shared" si="8"/>
        <v>2013</v>
      </c>
    </row>
    <row r="174" spans="1:9" x14ac:dyDescent="0.2">
      <c r="A174" s="4" t="s">
        <v>211</v>
      </c>
      <c r="B174" s="4">
        <v>2012</v>
      </c>
      <c r="C174" s="4" t="s">
        <v>366</v>
      </c>
      <c r="D174" s="4" t="s">
        <v>515</v>
      </c>
      <c r="E174" s="4" t="str">
        <f t="shared" si="6"/>
        <v xml:space="preserve"> Wooten       Scot       </v>
      </c>
      <c r="F174" s="4" t="s">
        <v>64</v>
      </c>
      <c r="G174" s="4" t="str">
        <f t="shared" si="7"/>
        <v>INDONESIA</v>
      </c>
      <c r="H174" s="4"/>
      <c r="I174" s="5" t="str">
        <f t="shared" si="8"/>
        <v>2012</v>
      </c>
    </row>
    <row r="175" spans="1:9" x14ac:dyDescent="0.2">
      <c r="A175" s="4" t="s">
        <v>212</v>
      </c>
      <c r="B175" s="4">
        <v>2014</v>
      </c>
      <c r="C175" s="4" t="s">
        <v>315</v>
      </c>
      <c r="D175" s="4" t="s">
        <v>516</v>
      </c>
      <c r="E175" s="4" t="str">
        <f t="shared" si="6"/>
        <v xml:space="preserve"> Ashbrook       Tom       </v>
      </c>
      <c r="F175" s="4" t="s">
        <v>4</v>
      </c>
      <c r="G175" s="4" t="str">
        <f t="shared" si="7"/>
        <v>UNITED STATES</v>
      </c>
      <c r="H175" s="4"/>
      <c r="I175" s="5" t="str">
        <f t="shared" si="8"/>
        <v>2014</v>
      </c>
    </row>
    <row r="176" spans="1:9" x14ac:dyDescent="0.2">
      <c r="A176" s="4" t="s">
        <v>213</v>
      </c>
      <c r="B176" s="4">
        <v>2011</v>
      </c>
      <c r="C176" s="4" t="s">
        <v>355</v>
      </c>
      <c r="D176" s="4" t="s">
        <v>502</v>
      </c>
      <c r="E176" s="4" t="str">
        <f t="shared" si="6"/>
        <v xml:space="preserve"> Watters       Bart       </v>
      </c>
      <c r="F176" s="4" t="s">
        <v>26</v>
      </c>
      <c r="G176" s="4" t="str">
        <f t="shared" si="7"/>
        <v>CHINA</v>
      </c>
      <c r="H176" s="4"/>
      <c r="I176" s="5" t="str">
        <f t="shared" si="8"/>
        <v>2011</v>
      </c>
    </row>
    <row r="177" spans="1:9" x14ac:dyDescent="0.2">
      <c r="A177" s="4" t="s">
        <v>214</v>
      </c>
      <c r="B177" s="4">
        <v>2014</v>
      </c>
      <c r="C177" s="4" t="s">
        <v>367</v>
      </c>
      <c r="D177" s="4" t="s">
        <v>423</v>
      </c>
      <c r="E177" s="4" t="str">
        <f t="shared" si="6"/>
        <v xml:space="preserve"> Carroll       Yoseph       </v>
      </c>
      <c r="F177" s="4" t="s">
        <v>40</v>
      </c>
      <c r="G177" s="4" t="str">
        <f t="shared" si="7"/>
        <v>UNITED KINGDOM</v>
      </c>
      <c r="H177" s="4"/>
      <c r="I177" s="5" t="str">
        <f t="shared" si="8"/>
        <v>2014</v>
      </c>
    </row>
    <row r="178" spans="1:9" x14ac:dyDescent="0.2">
      <c r="A178" s="4" t="s">
        <v>215</v>
      </c>
      <c r="B178" s="4">
        <v>2011</v>
      </c>
      <c r="C178" s="4" t="s">
        <v>368</v>
      </c>
      <c r="D178" s="4" t="s">
        <v>495</v>
      </c>
      <c r="E178" s="4" t="str">
        <f t="shared" si="6"/>
        <v xml:space="preserve"> Matthias       Jill       </v>
      </c>
      <c r="F178" s="4" t="s">
        <v>42</v>
      </c>
      <c r="G178" s="4" t="str">
        <f t="shared" si="7"/>
        <v>MEXICO</v>
      </c>
      <c r="H178" s="4"/>
      <c r="I178" s="5" t="str">
        <f t="shared" si="8"/>
        <v>2011</v>
      </c>
    </row>
    <row r="179" spans="1:9" x14ac:dyDescent="0.2">
      <c r="A179" s="4" t="s">
        <v>216</v>
      </c>
      <c r="B179" s="4">
        <v>2014</v>
      </c>
      <c r="C179" s="4" t="s">
        <v>328</v>
      </c>
      <c r="D179" s="4" t="s">
        <v>470</v>
      </c>
      <c r="E179" s="4" t="str">
        <f t="shared" si="6"/>
        <v xml:space="preserve"> Zettner       Maria       </v>
      </c>
      <c r="F179" s="4" t="s">
        <v>217</v>
      </c>
      <c r="G179" s="4" t="str">
        <f t="shared" si="7"/>
        <v>BELARUS</v>
      </c>
      <c r="H179" s="4"/>
      <c r="I179" s="5" t="str">
        <f t="shared" si="8"/>
        <v>2014</v>
      </c>
    </row>
    <row r="180" spans="1:9" x14ac:dyDescent="0.2">
      <c r="A180" s="4" t="s">
        <v>218</v>
      </c>
      <c r="B180" s="4">
        <v>2013</v>
      </c>
      <c r="C180" s="4" t="s">
        <v>263</v>
      </c>
      <c r="D180" s="4" t="s">
        <v>517</v>
      </c>
      <c r="E180" s="4" t="str">
        <f t="shared" si="6"/>
        <v xml:space="preserve"> Fortune-       Jason       </v>
      </c>
      <c r="F180" s="4" t="s">
        <v>94</v>
      </c>
      <c r="G180" s="4" t="str">
        <f t="shared" si="7"/>
        <v>SPAIN</v>
      </c>
      <c r="H180" s="4"/>
      <c r="I180" s="5" t="str">
        <f t="shared" si="8"/>
        <v>2013</v>
      </c>
    </row>
    <row r="181" spans="1:9" x14ac:dyDescent="0.2">
      <c r="A181" s="4" t="s">
        <v>219</v>
      </c>
      <c r="B181" s="4">
        <v>2011</v>
      </c>
      <c r="C181" s="4" t="s">
        <v>287</v>
      </c>
      <c r="D181" s="4" t="s">
        <v>518</v>
      </c>
      <c r="E181" s="4" t="str">
        <f t="shared" si="6"/>
        <v xml:space="preserve"> Lee       John       </v>
      </c>
      <c r="F181" s="4" t="s">
        <v>4</v>
      </c>
      <c r="G181" s="4" t="str">
        <f t="shared" si="7"/>
        <v>UNITED STATES</v>
      </c>
      <c r="H181" s="4"/>
      <c r="I181" s="5" t="str">
        <f t="shared" si="8"/>
        <v>2011</v>
      </c>
    </row>
    <row r="182" spans="1:9" x14ac:dyDescent="0.2">
      <c r="A182" s="4" t="s">
        <v>220</v>
      </c>
      <c r="B182" s="4">
        <v>2014</v>
      </c>
      <c r="C182" s="4" t="s">
        <v>333</v>
      </c>
      <c r="D182" s="4" t="s">
        <v>396</v>
      </c>
      <c r="E182" s="4" t="str">
        <f t="shared" si="6"/>
        <v xml:space="preserve"> Jones       Don       </v>
      </c>
      <c r="F182" s="4" t="s">
        <v>98</v>
      </c>
      <c r="G182" s="4" t="str">
        <f t="shared" si="7"/>
        <v>UKRAINE</v>
      </c>
      <c r="H182" s="4"/>
      <c r="I182" s="5" t="str">
        <f t="shared" si="8"/>
        <v>2014</v>
      </c>
    </row>
    <row r="183" spans="1:9" x14ac:dyDescent="0.2">
      <c r="A183" s="4" t="s">
        <v>221</v>
      </c>
      <c r="B183" s="4">
        <v>2014</v>
      </c>
      <c r="C183" s="4" t="s">
        <v>369</v>
      </c>
      <c r="D183" s="4" t="s">
        <v>519</v>
      </c>
      <c r="E183" s="4" t="str">
        <f t="shared" si="6"/>
        <v xml:space="preserve"> Federle       Monica       </v>
      </c>
      <c r="F183" s="4" t="s">
        <v>28</v>
      </c>
      <c r="G183" s="4" t="str">
        <f t="shared" si="7"/>
        <v>FRANCE</v>
      </c>
      <c r="H183" s="4"/>
      <c r="I183" s="5" t="str">
        <f t="shared" si="8"/>
        <v>2014</v>
      </c>
    </row>
    <row r="184" spans="1:9" x14ac:dyDescent="0.2">
      <c r="A184" s="4" t="s">
        <v>222</v>
      </c>
      <c r="B184" s="4">
        <v>2011</v>
      </c>
      <c r="C184" s="4" t="s">
        <v>248</v>
      </c>
      <c r="D184" s="4" t="s">
        <v>487</v>
      </c>
      <c r="E184" s="4" t="str">
        <f t="shared" si="6"/>
        <v xml:space="preserve"> Carlisle       Toby       </v>
      </c>
      <c r="F184" s="4" t="s">
        <v>28</v>
      </c>
      <c r="G184" s="4" t="str">
        <f t="shared" si="7"/>
        <v>FRANCE</v>
      </c>
      <c r="H184" s="4"/>
      <c r="I184" s="5" t="str">
        <f t="shared" si="8"/>
        <v>2011</v>
      </c>
    </row>
    <row r="185" spans="1:9" x14ac:dyDescent="0.2">
      <c r="A185" s="4" t="s">
        <v>223</v>
      </c>
      <c r="B185" s="4">
        <v>2014</v>
      </c>
      <c r="C185" s="4" t="s">
        <v>247</v>
      </c>
      <c r="D185" s="4" t="s">
        <v>520</v>
      </c>
      <c r="E185" s="4" t="str">
        <f t="shared" si="6"/>
        <v xml:space="preserve"> Epp       Jim       </v>
      </c>
      <c r="F185" s="4" t="s">
        <v>4</v>
      </c>
      <c r="G185" s="4" t="str">
        <f t="shared" si="7"/>
        <v>UNITED STATES</v>
      </c>
      <c r="H185" s="4"/>
      <c r="I185" s="5" t="str">
        <f t="shared" si="8"/>
        <v>2014</v>
      </c>
    </row>
    <row r="186" spans="1:9" x14ac:dyDescent="0.2">
      <c r="A186" s="4" t="s">
        <v>224</v>
      </c>
      <c r="B186" s="4">
        <v>2014</v>
      </c>
      <c r="C186" s="4" t="s">
        <v>370</v>
      </c>
      <c r="D186" s="4" t="s">
        <v>521</v>
      </c>
      <c r="E186" s="4" t="str">
        <f t="shared" si="6"/>
        <v xml:space="preserve"> Phan       Christine       </v>
      </c>
      <c r="F186" s="4" t="s">
        <v>50</v>
      </c>
      <c r="G186" s="4" t="str">
        <f t="shared" si="7"/>
        <v>INDIA</v>
      </c>
      <c r="H186" s="4"/>
      <c r="I186" s="5" t="str">
        <f t="shared" si="8"/>
        <v>2014</v>
      </c>
    </row>
    <row r="187" spans="1:9" x14ac:dyDescent="0.2">
      <c r="A187" s="4" t="s">
        <v>225</v>
      </c>
      <c r="B187" s="4">
        <v>2014</v>
      </c>
      <c r="C187" s="4" t="s">
        <v>268</v>
      </c>
      <c r="D187" s="4" t="s">
        <v>522</v>
      </c>
      <c r="E187" s="4" t="str">
        <f t="shared" si="6"/>
        <v xml:space="preserve"> Hildebrand       Eugene       </v>
      </c>
      <c r="F187" s="4" t="s">
        <v>28</v>
      </c>
      <c r="G187" s="4" t="str">
        <f t="shared" si="7"/>
        <v>FRANCE</v>
      </c>
      <c r="H187" s="4"/>
      <c r="I187" s="5" t="str">
        <f t="shared" si="8"/>
        <v>2014</v>
      </c>
    </row>
    <row r="188" spans="1:9" x14ac:dyDescent="0.2">
      <c r="A188" s="4" t="s">
        <v>226</v>
      </c>
      <c r="B188" s="4">
        <v>2012</v>
      </c>
      <c r="C188" s="4" t="s">
        <v>371</v>
      </c>
      <c r="D188" s="4" t="s">
        <v>423</v>
      </c>
      <c r="E188" s="4" t="str">
        <f t="shared" si="6"/>
        <v xml:space="preserve"> Carroll       Nat       </v>
      </c>
      <c r="F188" s="4" t="s">
        <v>6</v>
      </c>
      <c r="G188" s="4" t="str">
        <f t="shared" si="7"/>
        <v>AUSTRALIA</v>
      </c>
      <c r="H188" s="4"/>
      <c r="I188" s="5" t="str">
        <f t="shared" si="8"/>
        <v>2012</v>
      </c>
    </row>
    <row r="189" spans="1:9" x14ac:dyDescent="0.2">
      <c r="A189" s="4" t="s">
        <v>65</v>
      </c>
      <c r="B189" s="4">
        <v>2014</v>
      </c>
      <c r="C189" s="4" t="s">
        <v>280</v>
      </c>
      <c r="D189" s="4" t="s">
        <v>420</v>
      </c>
      <c r="E189" s="4" t="str">
        <f t="shared" si="6"/>
        <v xml:space="preserve"> Franz       Barry       </v>
      </c>
      <c r="F189" s="4" t="s">
        <v>50</v>
      </c>
      <c r="G189" s="4" t="str">
        <f t="shared" si="7"/>
        <v>INDIA</v>
      </c>
      <c r="H189" s="4"/>
      <c r="I189" s="5" t="str">
        <f t="shared" si="8"/>
        <v>2014</v>
      </c>
    </row>
    <row r="190" spans="1:9" x14ac:dyDescent="0.2">
      <c r="A190" s="4" t="s">
        <v>227</v>
      </c>
      <c r="B190" s="4">
        <v>2013</v>
      </c>
      <c r="C190" s="4" t="s">
        <v>279</v>
      </c>
      <c r="D190" s="4" t="s">
        <v>523</v>
      </c>
      <c r="E190" s="4" t="str">
        <f t="shared" si="6"/>
        <v xml:space="preserve"> Smith       Joy       </v>
      </c>
      <c r="F190" s="4" t="s">
        <v>64</v>
      </c>
      <c r="G190" s="4" t="str">
        <f t="shared" si="7"/>
        <v>INDONESIA</v>
      </c>
      <c r="H190" s="4"/>
      <c r="I190" s="5" t="str">
        <f t="shared" si="8"/>
        <v>2013</v>
      </c>
    </row>
    <row r="191" spans="1:9" x14ac:dyDescent="0.2">
      <c r="A191" s="4" t="s">
        <v>228</v>
      </c>
      <c r="B191" s="4">
        <v>2011</v>
      </c>
      <c r="C191" s="4" t="s">
        <v>372</v>
      </c>
      <c r="D191" s="4" t="s">
        <v>524</v>
      </c>
      <c r="E191" s="4" t="str">
        <f t="shared" si="6"/>
        <v xml:space="preserve"> McCarthy       Alice       </v>
      </c>
      <c r="F191" s="4" t="s">
        <v>40</v>
      </c>
      <c r="G191" s="4" t="str">
        <f t="shared" si="7"/>
        <v>UNITED KINGDOM</v>
      </c>
      <c r="H191" s="4"/>
      <c r="I191" s="5" t="str">
        <f t="shared" si="8"/>
        <v>2011</v>
      </c>
    </row>
    <row r="192" spans="1:9" x14ac:dyDescent="0.2">
      <c r="A192" s="4" t="s">
        <v>229</v>
      </c>
      <c r="B192" s="4">
        <v>2014</v>
      </c>
      <c r="C192" s="4" t="s">
        <v>373</v>
      </c>
      <c r="D192" s="4" t="s">
        <v>525</v>
      </c>
      <c r="E192" s="4" t="str">
        <f t="shared" si="6"/>
        <v xml:space="preserve"> Frazer       Jamie       </v>
      </c>
      <c r="F192" s="4" t="s">
        <v>230</v>
      </c>
      <c r="G192" s="4" t="str">
        <f t="shared" si="7"/>
        <v>CAMBODIA</v>
      </c>
      <c r="H192" s="4"/>
      <c r="I192" s="5" t="str">
        <f t="shared" si="8"/>
        <v>2014</v>
      </c>
    </row>
    <row r="193" spans="1:9" x14ac:dyDescent="0.2">
      <c r="A193" s="4" t="s">
        <v>231</v>
      </c>
      <c r="B193" s="4">
        <v>2013</v>
      </c>
      <c r="C193" s="4" t="s">
        <v>275</v>
      </c>
      <c r="D193" s="4" t="s">
        <v>492</v>
      </c>
      <c r="E193" s="4" t="str">
        <f t="shared" si="6"/>
        <v xml:space="preserve"> Bergman       Aaron       </v>
      </c>
      <c r="F193" s="4" t="s">
        <v>6</v>
      </c>
      <c r="G193" s="4" t="str">
        <f t="shared" si="7"/>
        <v>AUSTRALIA</v>
      </c>
      <c r="H193" s="4"/>
      <c r="I193" s="5" t="str">
        <f t="shared" si="8"/>
        <v>2013</v>
      </c>
    </row>
    <row r="194" spans="1:9" x14ac:dyDescent="0.2">
      <c r="A194" s="4" t="s">
        <v>232</v>
      </c>
      <c r="B194" s="4">
        <v>2013</v>
      </c>
      <c r="C194" s="4" t="s">
        <v>374</v>
      </c>
      <c r="D194" s="4" t="s">
        <v>526</v>
      </c>
      <c r="E194" s="4" t="str">
        <f t="shared" si="6"/>
        <v xml:space="preserve"> Galang       James       </v>
      </c>
      <c r="F194" s="4" t="s">
        <v>40</v>
      </c>
      <c r="G194" s="4" t="str">
        <f t="shared" si="7"/>
        <v>UNITED KINGDOM</v>
      </c>
      <c r="H194" s="4"/>
      <c r="I194" s="5" t="str">
        <f t="shared" si="8"/>
        <v>2013</v>
      </c>
    </row>
    <row r="195" spans="1:9" x14ac:dyDescent="0.2">
      <c r="A195" s="4" t="s">
        <v>233</v>
      </c>
      <c r="B195" s="4">
        <v>2013</v>
      </c>
      <c r="C195" s="4" t="s">
        <v>375</v>
      </c>
      <c r="D195" s="4" t="s">
        <v>527</v>
      </c>
      <c r="E195" s="4" t="str">
        <f t="shared" ref="E195:E200" si="9">CONCATENATE(D195,C195)</f>
        <v xml:space="preserve"> Pardue       Dennis       </v>
      </c>
      <c r="F195" s="4" t="s">
        <v>4</v>
      </c>
      <c r="G195" s="4" t="str">
        <f t="shared" ref="G195:G200" si="10">UPPER(F195)</f>
        <v>UNITED STATES</v>
      </c>
      <c r="H195" s="4"/>
      <c r="I195" s="5" t="str">
        <f t="shared" ref="I195:I200" si="11">MID(A195,4,4)</f>
        <v>2013</v>
      </c>
    </row>
    <row r="196" spans="1:9" x14ac:dyDescent="0.2">
      <c r="A196" s="4" t="s">
        <v>234</v>
      </c>
      <c r="B196" s="4">
        <v>2014</v>
      </c>
      <c r="C196" s="4" t="s">
        <v>376</v>
      </c>
      <c r="D196" s="4" t="s">
        <v>528</v>
      </c>
      <c r="E196" s="4" t="str">
        <f t="shared" si="9"/>
        <v xml:space="preserve"> Grayson       Alex       </v>
      </c>
      <c r="F196" s="4" t="s">
        <v>64</v>
      </c>
      <c r="G196" s="4" t="str">
        <f t="shared" si="10"/>
        <v>INDONESIA</v>
      </c>
      <c r="H196" s="4"/>
      <c r="I196" s="5" t="str">
        <f t="shared" si="11"/>
        <v>2014</v>
      </c>
    </row>
    <row r="197" spans="1:9" x14ac:dyDescent="0.2">
      <c r="A197" s="4" t="s">
        <v>235</v>
      </c>
      <c r="B197" s="4">
        <v>2013</v>
      </c>
      <c r="C197" s="4" t="s">
        <v>377</v>
      </c>
      <c r="D197" s="4" t="s">
        <v>529</v>
      </c>
      <c r="E197" s="4" t="str">
        <f t="shared" si="9"/>
        <v xml:space="preserve"> Kelly       Grace       </v>
      </c>
      <c r="F197" s="4" t="s">
        <v>4</v>
      </c>
      <c r="G197" s="4" t="str">
        <f t="shared" si="10"/>
        <v>UNITED STATES</v>
      </c>
      <c r="H197" s="4"/>
      <c r="I197" s="5" t="str">
        <f t="shared" si="11"/>
        <v>2013</v>
      </c>
    </row>
    <row r="198" spans="1:9" x14ac:dyDescent="0.2">
      <c r="A198" s="4" t="s">
        <v>236</v>
      </c>
      <c r="B198" s="4">
        <v>2014</v>
      </c>
      <c r="C198" s="4" t="s">
        <v>378</v>
      </c>
      <c r="D198" s="4" t="s">
        <v>530</v>
      </c>
      <c r="E198" s="4" t="str">
        <f t="shared" si="9"/>
        <v xml:space="preserve"> Französisch       Neil       </v>
      </c>
      <c r="F198" s="4" t="s">
        <v>9</v>
      </c>
      <c r="G198" s="4" t="str">
        <f t="shared" si="10"/>
        <v>GERMANY</v>
      </c>
      <c r="H198" s="4"/>
      <c r="I198" s="5" t="str">
        <f t="shared" si="11"/>
        <v>2014</v>
      </c>
    </row>
    <row r="199" spans="1:9" x14ac:dyDescent="0.2">
      <c r="A199" s="4" t="s">
        <v>237</v>
      </c>
      <c r="B199" s="4">
        <v>2011</v>
      </c>
      <c r="C199" s="4" t="s">
        <v>367</v>
      </c>
      <c r="D199" s="4" t="s">
        <v>423</v>
      </c>
      <c r="E199" s="4" t="str">
        <f t="shared" si="9"/>
        <v xml:space="preserve"> Carroll       Yoseph       </v>
      </c>
      <c r="F199" s="4" t="s">
        <v>4</v>
      </c>
      <c r="G199" s="4" t="str">
        <f t="shared" si="10"/>
        <v>UNITED STATES</v>
      </c>
      <c r="H199" s="4"/>
      <c r="I199" s="5" t="str">
        <f t="shared" si="11"/>
        <v>2011</v>
      </c>
    </row>
    <row r="200" spans="1:9" x14ac:dyDescent="0.2">
      <c r="A200" s="4" t="s">
        <v>238</v>
      </c>
      <c r="B200" s="4">
        <v>2011</v>
      </c>
      <c r="C200" s="4" t="s">
        <v>379</v>
      </c>
      <c r="D200" s="4" t="s">
        <v>531</v>
      </c>
      <c r="E200" s="4" t="str">
        <f t="shared" si="9"/>
        <v xml:space="preserve"> Raglin       Daniel       </v>
      </c>
      <c r="F200" s="4" t="s">
        <v>6</v>
      </c>
      <c r="G200" s="4" t="str">
        <f t="shared" si="10"/>
        <v>AUSTRALIA</v>
      </c>
      <c r="H200" s="4"/>
      <c r="I200" s="5" t="str">
        <f t="shared" si="11"/>
        <v>2011</v>
      </c>
    </row>
  </sheetData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Orders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2019-06-14T05:19:35Z</dcterms:modified>
</cp:coreProperties>
</file>