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workbookProtection workbookAlgorithmName="SHA-512" workbookHashValue="lzCIoWe7OtqkXLmLmcvBQZjYcrfaGUt1CHp2dyBMB4i6YDhGvSiqRS7NiVV5D/pINfYPM4PcbkVDIUa+T0hkVg==" workbookSaltValue="vlv/4mZsqsC/jkSb7t0cPA==" workbookSpinCount="100000" lockStructure="1"/>
  <bookViews>
    <workbookView xWindow="0" yWindow="0" windowWidth="9330" windowHeight="5130" activeTab="2"/>
  </bookViews>
  <sheets>
    <sheet name="ReadMe" sheetId="8" r:id="rId1"/>
    <sheet name="Test1" sheetId="2" r:id="rId2"/>
    <sheet name="Test2" sheetId="4" r:id="rId3"/>
    <sheet name="Test3" sheetId="5" r:id="rId4"/>
    <sheet name="Test4" sheetId="6" r:id="rId5"/>
    <sheet name="Test5" sheetId="7" r:id="rId6"/>
  </sheets>
  <externalReferences>
    <externalReference r:id="rId7"/>
  </externalReferences>
  <definedNames>
    <definedName name="GMSTCENtoState">[1]Recoding!$I$26:$J$31</definedName>
    <definedName name="HGAtoEduc">[1]Recoding!$I$5:$J$21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11" i="4" l="1"/>
  <c r="E10" i="4"/>
  <c r="E9" i="4"/>
  <c r="E4" i="4"/>
  <c r="E8" i="4"/>
  <c r="E6" i="4"/>
  <c r="E5" i="4"/>
  <c r="E3" i="4"/>
  <c r="E7" i="4"/>
  <c r="E12" i="4"/>
  <c r="E2" i="4"/>
  <c r="D11" i="4"/>
  <c r="D10" i="4"/>
  <c r="D9" i="4"/>
  <c r="D8" i="4"/>
  <c r="D7" i="4"/>
  <c r="D6" i="4"/>
  <c r="D5" i="4"/>
  <c r="D3" i="4"/>
  <c r="D4" i="4"/>
  <c r="D12" i="4"/>
  <c r="D2" i="4"/>
  <c r="E15" i="2"/>
  <c r="E16" i="2"/>
  <c r="E17" i="2"/>
  <c r="E14" i="2"/>
  <c r="E9" i="2"/>
  <c r="E8" i="2"/>
  <c r="E7" i="2"/>
  <c r="E6" i="2"/>
  <c r="E4" i="2"/>
  <c r="E3" i="2"/>
  <c r="E2" i="2"/>
  <c r="D14" i="2"/>
  <c r="D15" i="2"/>
  <c r="D16" i="2"/>
  <c r="D17" i="2"/>
  <c r="D7" i="2"/>
  <c r="D8" i="2"/>
  <c r="D9" i="2"/>
  <c r="D6" i="2"/>
  <c r="D3" i="2"/>
  <c r="D4" i="2"/>
  <c r="D2" i="2"/>
  <c r="B14" i="2" l="1"/>
  <c r="B15" i="2"/>
  <c r="B16" i="2"/>
  <c r="B17" i="2"/>
  <c r="B10" i="2"/>
  <c r="B11" i="2"/>
  <c r="B12" i="2"/>
  <c r="B13" i="2"/>
  <c r="B7" i="2"/>
  <c r="B8" i="2"/>
  <c r="B9" i="2"/>
  <c r="B6" i="2"/>
  <c r="B3" i="5"/>
  <c r="B4" i="5"/>
  <c r="B5" i="5"/>
  <c r="B6" i="5"/>
</calcChain>
</file>

<file path=xl/sharedStrings.xml><?xml version="1.0" encoding="utf-8"?>
<sst xmlns="http://schemas.openxmlformats.org/spreadsheetml/2006/main" count="74" uniqueCount="62">
  <si>
    <t>File Number</t>
  </si>
  <si>
    <t>Output</t>
  </si>
  <si>
    <t>Example</t>
  </si>
  <si>
    <t>030100536A</t>
  </si>
  <si>
    <t>Text</t>
  </si>
  <si>
    <t>071514-SD</t>
  </si>
  <si>
    <t>Numbers</t>
  </si>
  <si>
    <t>100883-A</t>
  </si>
  <si>
    <t>101906T</t>
  </si>
  <si>
    <t>102338-a</t>
  </si>
  <si>
    <t>108292-T</t>
  </si>
  <si>
    <t>1114240-E</t>
  </si>
  <si>
    <t>114935-T</t>
  </si>
  <si>
    <t>Name</t>
  </si>
  <si>
    <t>Tirtha Choudhary</t>
  </si>
  <si>
    <t>Nagarajan S</t>
  </si>
  <si>
    <t>Nirosha Bai</t>
  </si>
  <si>
    <t>Turjo Choudhary</t>
  </si>
  <si>
    <t>Nithyanandam Anandam</t>
  </si>
  <si>
    <t>Name 1</t>
  </si>
  <si>
    <t>Name2</t>
  </si>
  <si>
    <t>Sachin Tendulkar</t>
  </si>
  <si>
    <t>Vidhya VijayRaj</t>
  </si>
  <si>
    <t>Krishna Kumar</t>
  </si>
  <si>
    <t>Sathya Narayanan</t>
  </si>
  <si>
    <t xml:space="preserve">Sachin </t>
  </si>
  <si>
    <t>Tendulkar</t>
  </si>
  <si>
    <t>Date of Birth</t>
  </si>
  <si>
    <t>Age</t>
  </si>
  <si>
    <t>Ascending</t>
  </si>
  <si>
    <t>Descending</t>
  </si>
  <si>
    <t>City</t>
  </si>
  <si>
    <t>City Sorted</t>
  </si>
  <si>
    <t>Hyderabad</t>
  </si>
  <si>
    <t>Gurugram</t>
  </si>
  <si>
    <t>Chennai</t>
  </si>
  <si>
    <t>Bangalore</t>
  </si>
  <si>
    <t>Pune</t>
  </si>
  <si>
    <t>Kochi</t>
  </si>
  <si>
    <t>mohammad irfan</t>
  </si>
  <si>
    <t>John Matthew</t>
  </si>
  <si>
    <t>2 Year 1 Month 6 Day</t>
  </si>
  <si>
    <t>Tirtha</t>
  </si>
  <si>
    <t>Choudhary</t>
  </si>
  <si>
    <t>Vidhya</t>
  </si>
  <si>
    <t>VijayRaj</t>
  </si>
  <si>
    <t>Nagarajan</t>
  </si>
  <si>
    <t>S</t>
  </si>
  <si>
    <t>Nirosha</t>
  </si>
  <si>
    <t>Bai</t>
  </si>
  <si>
    <t>Turjo</t>
  </si>
  <si>
    <t>Nithyanandam</t>
  </si>
  <si>
    <t>Anandam</t>
  </si>
  <si>
    <t>mohammad</t>
  </si>
  <si>
    <t>irfan</t>
  </si>
  <si>
    <t>Krishna</t>
  </si>
  <si>
    <t>Kumar</t>
  </si>
  <si>
    <t>John</t>
  </si>
  <si>
    <t>Matthew</t>
  </si>
  <si>
    <t>Sathya</t>
  </si>
  <si>
    <t>Narayanan</t>
  </si>
  <si>
    <t>0703543-I</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</si>
</sst>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0"/>
      <name val="Calibri"/>
      <family val="2"/>
      <scheme val="minor"/>
    </font>
    <font>
      <b/>
      <sz val="11"/>
      <color theme="0"/>
      <name val="Bookman Old Style"/>
      <family val="1"/>
    </font>
    <font>
      <sz val="8"/>
      <color indexed="8"/>
      <name val="Arial"/>
      <family val="2"/>
    </font>
    <font>
      <b/>
      <sz val="11"/>
      <color theme="1"/>
      <name val="Calibri"/>
      <family val="2"/>
      <scheme val="minor"/>
    </font>
    <font>
      <b/>
      <sz val="11"/>
      <color rgb="FFC00000"/>
      <name val="Calibri"/>
      <family val="2"/>
      <scheme val="minor"/>
    </font>
    <font>
      <sz val="10"/>
      <color indexed="8"/>
      <name val="Arial"/>
      <family val="2"/>
    </font>
  </fonts>
  <fills count="6">
    <fill>
      <patternFill patternType="none"/>
    </fill>
    <fill>
      <patternFill patternType="gray125"/>
    </fill>
    <fill>
      <patternFill patternType="solid">
        <fgColor theme="4" tint="-0.499984740745262"/>
        <bgColor indexed="64"/>
      </patternFill>
    </fill>
    <fill>
      <patternFill patternType="solid">
        <fgColor theme="9" tint="-0.249977111117893"/>
        <bgColor indexed="64"/>
      </patternFill>
    </fill>
    <fill>
      <patternFill patternType="solid">
        <fgColor theme="5" tint="0.39997558519241921"/>
        <bgColor indexed="64"/>
      </patternFill>
    </fill>
    <fill>
      <patternFill patternType="solid">
        <fgColor rgb="FF00B0F0"/>
        <bgColor indexed="64"/>
      </patternFill>
    </fill>
  </fills>
  <borders count="2">
    <border>
      <left/>
      <right/>
      <top/>
      <bottom/>
      <diagonal/>
    </border>
    <border>
      <left style="hair">
        <color auto="1"/>
      </left>
      <right style="hair">
        <color auto="1"/>
      </right>
      <top style="hair">
        <color auto="1"/>
      </top>
      <bottom style="hair">
        <color auto="1"/>
      </bottom>
      <diagonal/>
    </border>
  </borders>
  <cellStyleXfs count="1">
    <xf numFmtId="0" fontId="0" fillId="0" borderId="0"/>
  </cellStyleXfs>
  <cellXfs count="20">
    <xf numFmtId="0" fontId="0" fillId="0" borderId="0" xfId="0"/>
    <xf numFmtId="0" fontId="0" fillId="0" borderId="0" xfId="0" applyAlignment="1">
      <alignment horizontal="center" vertical="center"/>
    </xf>
    <xf numFmtId="0" fontId="0" fillId="0" borderId="1" xfId="0" applyBorder="1"/>
    <xf numFmtId="0" fontId="0" fillId="0" borderId="1" xfId="0" applyFont="1" applyBorder="1" applyAlignment="1">
      <alignment horizontal="left"/>
    </xf>
    <xf numFmtId="0" fontId="1" fillId="3" borderId="1" xfId="0" applyFont="1" applyFill="1" applyBorder="1" applyAlignment="1">
      <alignment horizontal="center"/>
    </xf>
    <xf numFmtId="0" fontId="0" fillId="0" borderId="0" xfId="0" applyAlignment="1">
      <alignment horizontal="center"/>
    </xf>
    <xf numFmtId="0" fontId="4" fillId="4" borderId="1" xfId="0" applyFont="1" applyFill="1" applyBorder="1" applyAlignment="1">
      <alignment horizontal="center"/>
    </xf>
    <xf numFmtId="14" fontId="0" fillId="0" borderId="1" xfId="0" applyNumberFormat="1" applyBorder="1"/>
    <xf numFmtId="0" fontId="1" fillId="2" borderId="1" xfId="0" applyFont="1" applyFill="1" applyBorder="1" applyAlignment="1">
      <alignment horizontal="center" vertical="center"/>
    </xf>
    <xf numFmtId="0" fontId="0" fillId="0" borderId="1" xfId="0" applyBorder="1" applyAlignment="1">
      <alignment horizontal="center"/>
    </xf>
    <xf numFmtId="0" fontId="4" fillId="5" borderId="1" xfId="0" applyFont="1" applyFill="1" applyBorder="1" applyAlignment="1">
      <alignment horizontal="center" vertical="center"/>
    </xf>
    <xf numFmtId="0" fontId="0" fillId="0" borderId="0" xfId="0" applyProtection="1">
      <protection locked="0"/>
    </xf>
    <xf numFmtId="0" fontId="5" fillId="0" borderId="0" xfId="0" applyFont="1"/>
    <xf numFmtId="0" fontId="2" fillId="2" borderId="1" xfId="0" applyFont="1" applyFill="1" applyBorder="1" applyAlignment="1">
      <alignment horizontal="center"/>
    </xf>
    <xf numFmtId="0" fontId="3" fillId="0" borderId="1" xfId="0" applyFont="1" applyBorder="1" applyAlignment="1">
      <alignment vertical="top"/>
    </xf>
    <xf numFmtId="0" fontId="3" fillId="0" borderId="1" xfId="0" applyNumberFormat="1" applyFont="1" applyBorder="1" applyAlignment="1">
      <alignment vertical="top"/>
    </xf>
    <xf numFmtId="14" fontId="0" fillId="0" borderId="0" xfId="0" applyNumberFormat="1"/>
    <xf numFmtId="2" fontId="0" fillId="0" borderId="1" xfId="0" applyNumberFormat="1" applyBorder="1"/>
    <xf numFmtId="0" fontId="6" fillId="0" borderId="1" xfId="0" applyFont="1" applyBorder="1" applyAlignment="1">
      <alignment horizontal="center" vertical="top"/>
    </xf>
    <xf numFmtId="0" fontId="3" fillId="0" borderId="1" xfId="0" applyNumberFormat="1" applyFont="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introtallent.com" TargetMode="External"/><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584200</xdr:colOff>
      <xdr:row>4</xdr:row>
      <xdr:rowOff>25400</xdr:rowOff>
    </xdr:from>
    <xdr:to>
      <xdr:col>14</xdr:col>
      <xdr:colOff>292100</xdr:colOff>
      <xdr:row>15</xdr:row>
      <xdr:rowOff>120650</xdr:rowOff>
    </xdr:to>
    <xdr:sp macro="" textlink="">
      <xdr:nvSpPr>
        <xdr:cNvPr id="2" name="Rectangle 1">
          <a:extLst>
            <a:ext uri="{FF2B5EF4-FFF2-40B4-BE49-F238E27FC236}">
              <a16:creationId xmlns="" xmlns:a16="http://schemas.microsoft.com/office/drawing/2014/main" id="{7CD48ACF-8AAE-428C-B3D4-16408DDDBDEE}"/>
            </a:ext>
          </a:extLst>
        </xdr:cNvPr>
        <xdr:cNvSpPr/>
      </xdr:nvSpPr>
      <xdr:spPr>
        <a:xfrm>
          <a:off x="1193800" y="762000"/>
          <a:ext cx="7632700" cy="2120900"/>
        </a:xfrm>
        <a:prstGeom prst="rect">
          <a:avLst/>
        </a:prstGeom>
        <a:solidFill>
          <a:schemeClr val="accent2">
            <a:lumMod val="40000"/>
            <a:lumOff val="6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i="1" baseline="0">
              <a:solidFill>
                <a:schemeClr val="tx1"/>
              </a:solidFill>
            </a:rPr>
            <a:t>This practice set is prepared to make you ready for interview. It is highly recommended to try solving the problems on your own. There is no time limit set to solve it so you can spend enough time on rersearch and try to solve all th eproblems.</a:t>
          </a:r>
          <a:endParaRPr lang="en-IN" sz="1400" b="0" i="1" baseline="0">
            <a:solidFill>
              <a:schemeClr val="tx1"/>
            </a:solidFill>
          </a:endParaRPr>
        </a:p>
        <a:p>
          <a:pPr algn="l"/>
          <a:endParaRPr lang="en-IN" sz="1400" b="0" baseline="0">
            <a:solidFill>
              <a:schemeClr val="tx1"/>
            </a:solidFill>
          </a:endParaRPr>
        </a:p>
        <a:p>
          <a:pPr algn="l"/>
          <a:r>
            <a:rPr lang="en-IN" sz="1400" b="0" baseline="0">
              <a:solidFill>
                <a:schemeClr val="tx1"/>
              </a:solidFill>
            </a:rPr>
            <a:t>All the Tests (Test1 to Test5) need to be solved by using formulas only.</a:t>
          </a:r>
        </a:p>
        <a:p>
          <a:pPr algn="l"/>
          <a:endParaRPr lang="en-IN" sz="1400" b="0" baseline="0">
            <a:solidFill>
              <a:schemeClr val="tx1"/>
            </a:solidFill>
          </a:endParaRPr>
        </a:p>
        <a:p>
          <a:pPr algn="l"/>
          <a:endParaRPr lang="en-IN" sz="1400" b="0" baseline="0">
            <a:solidFill>
              <a:schemeClr val="tx1"/>
            </a:solidFill>
          </a:endParaRPr>
        </a:p>
        <a:p>
          <a:pPr algn="l"/>
          <a:endParaRPr lang="en-IN" sz="1400" b="0" baseline="0">
            <a:solidFill>
              <a:schemeClr val="tx1"/>
            </a:solidFill>
          </a:endParaRPr>
        </a:p>
        <a:p>
          <a:pPr algn="l"/>
          <a:endParaRPr lang="en-IN" sz="1400" b="0" baseline="0">
            <a:solidFill>
              <a:schemeClr val="tx1"/>
            </a:solidFill>
          </a:endParaRPr>
        </a:p>
        <a:p>
          <a:pPr algn="l"/>
          <a:endParaRPr lang="en-IN" sz="1400" b="0">
            <a:solidFill>
              <a:schemeClr val="tx1"/>
            </a:solidFill>
          </a:endParaRPr>
        </a:p>
      </xdr:txBody>
    </xdr:sp>
    <xdr:clientData/>
  </xdr:twoCellAnchor>
  <xdr:twoCellAnchor>
    <xdr:from>
      <xdr:col>1</xdr:col>
      <xdr:colOff>584200</xdr:colOff>
      <xdr:row>1</xdr:row>
      <xdr:rowOff>76200</xdr:rowOff>
    </xdr:from>
    <xdr:to>
      <xdr:col>14</xdr:col>
      <xdr:colOff>273050</xdr:colOff>
      <xdr:row>3</xdr:row>
      <xdr:rowOff>171450</xdr:rowOff>
    </xdr:to>
    <xdr:sp macro="" textlink="">
      <xdr:nvSpPr>
        <xdr:cNvPr id="3" name="Rectangle 2">
          <a:extLst>
            <a:ext uri="{FF2B5EF4-FFF2-40B4-BE49-F238E27FC236}">
              <a16:creationId xmlns="" xmlns:a16="http://schemas.microsoft.com/office/drawing/2014/main" id="{01AB66CC-D71F-44A7-BB78-D0A0D4266703}"/>
            </a:ext>
          </a:extLst>
        </xdr:cNvPr>
        <xdr:cNvSpPr/>
      </xdr:nvSpPr>
      <xdr:spPr>
        <a:xfrm>
          <a:off x="1193800" y="260350"/>
          <a:ext cx="7613650" cy="463550"/>
        </a:xfrm>
        <a:prstGeom prst="rect">
          <a:avLst/>
        </a:prstGeom>
        <a:solidFill>
          <a:srgbClr val="C00000"/>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2400"/>
            <a:t>Workshop: Interview Preparation</a:t>
          </a:r>
        </a:p>
      </xdr:txBody>
    </xdr:sp>
    <xdr:clientData/>
  </xdr:twoCellAnchor>
  <xdr:twoCellAnchor>
    <xdr:from>
      <xdr:col>2</xdr:col>
      <xdr:colOff>31751</xdr:colOff>
      <xdr:row>16</xdr:row>
      <xdr:rowOff>12700</xdr:rowOff>
    </xdr:from>
    <xdr:to>
      <xdr:col>5</xdr:col>
      <xdr:colOff>304801</xdr:colOff>
      <xdr:row>17</xdr:row>
      <xdr:rowOff>171450</xdr:rowOff>
    </xdr:to>
    <xdr:sp macro="" textlink="">
      <xdr:nvSpPr>
        <xdr:cNvPr id="4" name="Title 1">
          <a:hlinkClick xmlns:r="http://schemas.openxmlformats.org/officeDocument/2006/relationships" r:id="rId1"/>
          <a:extLst>
            <a:ext uri="{FF2B5EF4-FFF2-40B4-BE49-F238E27FC236}">
              <a16:creationId xmlns="" xmlns:a16="http://schemas.microsoft.com/office/drawing/2014/main" id="{8F0B7947-F355-46D7-8C9A-460CC1BDD708}"/>
            </a:ext>
          </a:extLst>
        </xdr:cNvPr>
        <xdr:cNvSpPr>
          <a:spLocks noGrp="1"/>
        </xdr:cNvSpPr>
      </xdr:nvSpPr>
      <xdr:spPr>
        <a:xfrm>
          <a:off x="1250951" y="2959100"/>
          <a:ext cx="2101850" cy="342900"/>
        </a:xfrm>
        <a:prstGeom prst="rect">
          <a:avLst/>
        </a:prstGeom>
      </xdr:spPr>
      <xdr:txBody>
        <a:bodyPr vert="horz" wrap="square" lIns="91440" tIns="45720" rIns="91440" bIns="45720" rtlCol="0" anchor="ctr">
          <a:noAutofit/>
        </a:bodyPr>
        <a:lstStyle>
          <a:lvl1pPr algn="l" defTabSz="914400" rtl="0" eaLnBrk="1" latinLnBrk="0" hangingPunct="1">
            <a:lnSpc>
              <a:spcPct val="90000"/>
            </a:lnSpc>
            <a:spcBef>
              <a:spcPct val="0"/>
            </a:spcBef>
            <a:buNone/>
            <a:defRPr sz="3200" kern="1200">
              <a:solidFill>
                <a:schemeClr val="tx1"/>
              </a:solidFill>
              <a:latin typeface="+mj-lt"/>
              <a:ea typeface="+mj-ea"/>
              <a:cs typeface="+mj-cs"/>
            </a:defRPr>
          </a:lvl1pPr>
        </a:lstStyle>
        <a:p>
          <a:r>
            <a:rPr lang="en-IN" sz="2800" b="1">
              <a:solidFill>
                <a:srgbClr val="C00000"/>
              </a:solidFill>
              <a:latin typeface="Segoe UI" panose="020B0502040204020203" pitchFamily="34" charset="0"/>
              <a:ea typeface="Segoe UI" panose="020B0502040204020203" pitchFamily="34" charset="0"/>
              <a:cs typeface="Segoe UI" panose="020B0502040204020203" pitchFamily="34" charset="0"/>
            </a:rPr>
            <a:t>Introtallent</a:t>
          </a:r>
        </a:p>
      </xdr:txBody>
    </xdr:sp>
    <xdr:clientData/>
  </xdr:twoCellAnchor>
  <xdr:twoCellAnchor>
    <xdr:from>
      <xdr:col>2</xdr:col>
      <xdr:colOff>76201</xdr:colOff>
      <xdr:row>17</xdr:row>
      <xdr:rowOff>86471</xdr:rowOff>
    </xdr:from>
    <xdr:to>
      <xdr:col>5</xdr:col>
      <xdr:colOff>273050</xdr:colOff>
      <xdr:row>18</xdr:row>
      <xdr:rowOff>165213</xdr:rowOff>
    </xdr:to>
    <xdr:sp macro="" textlink="">
      <xdr:nvSpPr>
        <xdr:cNvPr id="5" name="TextBox 4">
          <a:extLst>
            <a:ext uri="{FF2B5EF4-FFF2-40B4-BE49-F238E27FC236}">
              <a16:creationId xmlns="" xmlns:a16="http://schemas.microsoft.com/office/drawing/2014/main" id="{8DFD791E-6E68-4C35-A1B8-7281CB907906}"/>
            </a:ext>
          </a:extLst>
        </xdr:cNvPr>
        <xdr:cNvSpPr txBox="1"/>
      </xdr:nvSpPr>
      <xdr:spPr>
        <a:xfrm>
          <a:off x="1295401" y="3217021"/>
          <a:ext cx="2025649" cy="2628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just"/>
          <a:r>
            <a:rPr lang="en-IN" sz="1000">
              <a:solidFill>
                <a:schemeClr val="tx1">
                  <a:lumMod val="65000"/>
                  <a:lumOff val="35000"/>
                </a:schemeClr>
              </a:solidFill>
              <a:latin typeface="Segoe UI" panose="020B0502040204020203" pitchFamily="34" charset="0"/>
              <a:ea typeface="Segoe UI" panose="020B0502040204020203" pitchFamily="34" charset="0"/>
              <a:cs typeface="Segoe UI" panose="020B0502040204020203" pitchFamily="34" charset="0"/>
            </a:rPr>
            <a:t>Training | Analytics | Consulting</a:t>
          </a:r>
        </a:p>
      </xdr:txBody>
    </xdr:sp>
    <xdr:clientData/>
  </xdr:twoCellAnchor>
  <xdr:twoCellAnchor>
    <xdr:from>
      <xdr:col>5</xdr:col>
      <xdr:colOff>311150</xdr:colOff>
      <xdr:row>16</xdr:row>
      <xdr:rowOff>88901</xdr:rowOff>
    </xdr:from>
    <xdr:to>
      <xdr:col>10</xdr:col>
      <xdr:colOff>298450</xdr:colOff>
      <xdr:row>19</xdr:row>
      <xdr:rowOff>19051</xdr:rowOff>
    </xdr:to>
    <xdr:grpSp>
      <xdr:nvGrpSpPr>
        <xdr:cNvPr id="6" name="Group 5">
          <a:extLst>
            <a:ext uri="{FF2B5EF4-FFF2-40B4-BE49-F238E27FC236}">
              <a16:creationId xmlns="" xmlns:a16="http://schemas.microsoft.com/office/drawing/2014/main" id="{A2E2178A-3F7A-478B-A090-95545757F20B}"/>
            </a:ext>
          </a:extLst>
        </xdr:cNvPr>
        <xdr:cNvGrpSpPr/>
      </xdr:nvGrpSpPr>
      <xdr:grpSpPr>
        <a:xfrm>
          <a:off x="3359150" y="3136901"/>
          <a:ext cx="3035300" cy="501650"/>
          <a:chOff x="3384550" y="2660651"/>
          <a:chExt cx="3035300" cy="482600"/>
        </a:xfrm>
      </xdr:grpSpPr>
      <xdr:sp macro="" textlink="">
        <xdr:nvSpPr>
          <xdr:cNvPr id="7" name="TextBox 27">
            <a:extLst>
              <a:ext uri="{FF2B5EF4-FFF2-40B4-BE49-F238E27FC236}">
                <a16:creationId xmlns="" xmlns:a16="http://schemas.microsoft.com/office/drawing/2014/main" id="{0822DB44-4FC2-4E8C-A349-2947C08529C7}"/>
              </a:ext>
            </a:extLst>
          </xdr:cNvPr>
          <xdr:cNvSpPr txBox="1"/>
        </xdr:nvSpPr>
        <xdr:spPr>
          <a:xfrm>
            <a:off x="3384550" y="2736851"/>
            <a:ext cx="3035300" cy="40640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r>
              <a:rPr lang="en-IN" sz="1000" b="1">
                <a:solidFill>
                  <a:schemeClr val="tx1">
                    <a:lumMod val="75000"/>
                    <a:lumOff val="25000"/>
                  </a:schemeClr>
                </a:solidFill>
                <a:latin typeface="Verdana" panose="020B0604030504040204" pitchFamily="34" charset="0"/>
                <a:ea typeface="Verdana" panose="020B0604030504040204" pitchFamily="34" charset="0"/>
                <a:cs typeface="Verdana" panose="020B0604030504040204" pitchFamily="34" charset="0"/>
              </a:rPr>
              <a:t>	861 856 9998</a:t>
            </a:r>
          </a:p>
          <a:p>
            <a:pPr algn="l"/>
            <a:r>
              <a:rPr lang="en-IN" sz="1000" b="1">
                <a:solidFill>
                  <a:schemeClr val="tx1">
                    <a:lumMod val="75000"/>
                    <a:lumOff val="25000"/>
                  </a:schemeClr>
                </a:solidFill>
                <a:latin typeface="Verdana" panose="020B0604030504040204" pitchFamily="34" charset="0"/>
                <a:ea typeface="Verdana" panose="020B0604030504040204" pitchFamily="34" charset="0"/>
                <a:cs typeface="Verdana" panose="020B0604030504040204" pitchFamily="34" charset="0"/>
              </a:rPr>
              <a:t>	</a:t>
            </a:r>
            <a:endParaRPr lang="en-IN" sz="600">
              <a:solidFill>
                <a:schemeClr val="tx1">
                  <a:lumMod val="75000"/>
                  <a:lumOff val="25000"/>
                </a:schemeClr>
              </a:solidFill>
              <a:latin typeface="Verdana" panose="020B0604030504040204" pitchFamily="34" charset="0"/>
              <a:ea typeface="Verdana" panose="020B0604030504040204" pitchFamily="34" charset="0"/>
              <a:cs typeface="Verdana" panose="020B0604030504040204" pitchFamily="34" charset="0"/>
            </a:endParaRPr>
          </a:p>
          <a:p>
            <a:pPr algn="l"/>
            <a:r>
              <a:rPr lang="en-IN" sz="1000" b="1">
                <a:solidFill>
                  <a:schemeClr val="tx1">
                    <a:lumMod val="75000"/>
                    <a:lumOff val="25000"/>
                  </a:schemeClr>
                </a:solidFill>
                <a:latin typeface="Verdana" panose="020B0604030504040204" pitchFamily="34" charset="0"/>
                <a:ea typeface="Verdana" panose="020B0604030504040204" pitchFamily="34" charset="0"/>
                <a:cs typeface="Verdana" panose="020B0604030504040204" pitchFamily="34" charset="0"/>
              </a:rPr>
              <a:t>         </a:t>
            </a:r>
          </a:p>
        </xdr:txBody>
      </xdr:sp>
      <xdr:pic>
        <xdr:nvPicPr>
          <xdr:cNvPr id="8" name="Picture 7">
            <a:extLst>
              <a:ext uri="{FF2B5EF4-FFF2-40B4-BE49-F238E27FC236}">
                <a16:creationId xmlns="" xmlns:a16="http://schemas.microsoft.com/office/drawing/2014/main" id="{09A71C22-5F89-49EF-B4D4-CB8ABE5FEE2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133850" y="2660651"/>
            <a:ext cx="203200" cy="338666"/>
          </a:xfrm>
          <a:prstGeom prst="rect">
            <a:avLst/>
          </a:prstGeom>
        </xdr:spPr>
      </xdr:pic>
    </xdr:grpSp>
    <xdr:clientData/>
  </xdr:twoCellAnchor>
  <xdr:twoCellAnchor>
    <xdr:from>
      <xdr:col>9</xdr:col>
      <xdr:colOff>476250</xdr:colOff>
      <xdr:row>16</xdr:row>
      <xdr:rowOff>91216</xdr:rowOff>
    </xdr:from>
    <xdr:to>
      <xdr:col>14</xdr:col>
      <xdr:colOff>311150</xdr:colOff>
      <xdr:row>18</xdr:row>
      <xdr:rowOff>127001</xdr:rowOff>
    </xdr:to>
    <xdr:grpSp>
      <xdr:nvGrpSpPr>
        <xdr:cNvPr id="9" name="Group 8">
          <a:extLst>
            <a:ext uri="{FF2B5EF4-FFF2-40B4-BE49-F238E27FC236}">
              <a16:creationId xmlns="" xmlns:a16="http://schemas.microsoft.com/office/drawing/2014/main" id="{DEAB8BC1-EC76-4E5E-81A1-01DC25AE3A34}"/>
            </a:ext>
          </a:extLst>
        </xdr:cNvPr>
        <xdr:cNvGrpSpPr/>
      </xdr:nvGrpSpPr>
      <xdr:grpSpPr>
        <a:xfrm>
          <a:off x="5962650" y="3139216"/>
          <a:ext cx="2882900" cy="416785"/>
          <a:chOff x="6235700" y="2662966"/>
          <a:chExt cx="2882900" cy="404085"/>
        </a:xfrm>
      </xdr:grpSpPr>
      <xdr:sp macro="" textlink="">
        <xdr:nvSpPr>
          <xdr:cNvPr id="10" name="TextBox 27">
            <a:extLst>
              <a:ext uri="{FF2B5EF4-FFF2-40B4-BE49-F238E27FC236}">
                <a16:creationId xmlns="" xmlns:a16="http://schemas.microsoft.com/office/drawing/2014/main" id="{9115A2DA-7ABF-4588-B364-58A56FE0B380}"/>
              </a:ext>
            </a:extLst>
          </xdr:cNvPr>
          <xdr:cNvSpPr txBox="1"/>
        </xdr:nvSpPr>
        <xdr:spPr>
          <a:xfrm>
            <a:off x="6235700" y="2662966"/>
            <a:ext cx="2882900" cy="40408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just"/>
            <a:r>
              <a:rPr lang="en-IN" sz="1000" b="1">
                <a:solidFill>
                  <a:schemeClr val="tx1">
                    <a:lumMod val="75000"/>
                    <a:lumOff val="25000"/>
                  </a:schemeClr>
                </a:solidFill>
                <a:latin typeface="Verdana" panose="020B0604030504040204" pitchFamily="34" charset="0"/>
                <a:ea typeface="Verdana" panose="020B0604030504040204" pitchFamily="34" charset="0"/>
                <a:cs typeface="Verdana" panose="020B0604030504040204" pitchFamily="34" charset="0"/>
              </a:rPr>
              <a:t>        	080-4095 3574</a:t>
            </a:r>
          </a:p>
          <a:p>
            <a:pPr algn="just"/>
            <a:r>
              <a:rPr lang="en-IN" sz="1000" b="1">
                <a:solidFill>
                  <a:schemeClr val="tx1">
                    <a:lumMod val="75000"/>
                    <a:lumOff val="25000"/>
                  </a:schemeClr>
                </a:solidFill>
                <a:latin typeface="Verdana" panose="020B0604030504040204" pitchFamily="34" charset="0"/>
                <a:ea typeface="Verdana" panose="020B0604030504040204" pitchFamily="34" charset="0"/>
                <a:cs typeface="Verdana" panose="020B0604030504040204" pitchFamily="34" charset="0"/>
              </a:rPr>
              <a:t>	info@introtallent.com</a:t>
            </a:r>
          </a:p>
        </xdr:txBody>
      </xdr:sp>
      <xdr:pic>
        <xdr:nvPicPr>
          <xdr:cNvPr id="11" name="Picture 10">
            <a:extLst>
              <a:ext uri="{FF2B5EF4-FFF2-40B4-BE49-F238E27FC236}">
                <a16:creationId xmlns="" xmlns:a16="http://schemas.microsoft.com/office/drawing/2014/main" id="{EF2B13BD-3AC8-461D-9117-A34688E20F50}"/>
              </a:ext>
            </a:extLst>
          </xdr:cNvPr>
          <xdr:cNvPicPr>
            <a:picLocks noChangeAspect="1"/>
          </xdr:cNvPicPr>
        </xdr:nvPicPr>
        <xdr:blipFill rotWithShape="1">
          <a:blip xmlns:r="http://schemas.openxmlformats.org/officeDocument/2006/relationships" r:embed="rId3"/>
          <a:srcRect t="12504" b="13155"/>
          <a:stretch/>
        </xdr:blipFill>
        <xdr:spPr>
          <a:xfrm flipH="1">
            <a:off x="7043514" y="2905077"/>
            <a:ext cx="132463" cy="98474"/>
          </a:xfrm>
          <a:prstGeom prst="rect">
            <a:avLst/>
          </a:prstGeom>
        </xdr:spPr>
      </xdr:pic>
      <xdr:pic>
        <xdr:nvPicPr>
          <xdr:cNvPr id="12" name="Picture 11">
            <a:extLst>
              <a:ext uri="{FF2B5EF4-FFF2-40B4-BE49-F238E27FC236}">
                <a16:creationId xmlns="" xmlns:a16="http://schemas.microsoft.com/office/drawing/2014/main" id="{6D51B17E-0E13-4957-B4A4-4BF1F3AABB96}"/>
              </a:ext>
            </a:extLst>
          </xdr:cNvPr>
          <xdr:cNvPicPr>
            <a:picLocks noChangeAspect="1"/>
          </xdr:cNvPicPr>
        </xdr:nvPicPr>
        <xdr:blipFill>
          <a:blip xmlns:r="http://schemas.openxmlformats.org/officeDocument/2006/relationships" r:embed="rId4"/>
          <a:stretch>
            <a:fillRect/>
          </a:stretch>
        </xdr:blipFill>
        <xdr:spPr>
          <a:xfrm>
            <a:off x="7023100" y="2724150"/>
            <a:ext cx="146050" cy="146050"/>
          </a:xfrm>
          <a:prstGeom prst="rect">
            <a:avLst/>
          </a:prstGeom>
        </xdr:spPr>
      </xdr:pic>
    </xdr:grpSp>
    <xdr:clientData/>
  </xdr:twoCellAnchor>
  <xdr:twoCellAnchor>
    <xdr:from>
      <xdr:col>1</xdr:col>
      <xdr:colOff>584200</xdr:colOff>
      <xdr:row>15</xdr:row>
      <xdr:rowOff>152400</xdr:rowOff>
    </xdr:from>
    <xdr:to>
      <xdr:col>14</xdr:col>
      <xdr:colOff>284200</xdr:colOff>
      <xdr:row>19</xdr:row>
      <xdr:rowOff>63500</xdr:rowOff>
    </xdr:to>
    <xdr:sp macro="" textlink="">
      <xdr:nvSpPr>
        <xdr:cNvPr id="13" name="Rectangle 12">
          <a:extLst>
            <a:ext uri="{FF2B5EF4-FFF2-40B4-BE49-F238E27FC236}">
              <a16:creationId xmlns="" xmlns:a16="http://schemas.microsoft.com/office/drawing/2014/main" id="{17EDFD3B-71D9-4B99-80F6-84E05441EE19}"/>
            </a:ext>
          </a:extLst>
        </xdr:cNvPr>
        <xdr:cNvSpPr/>
      </xdr:nvSpPr>
      <xdr:spPr>
        <a:xfrm>
          <a:off x="1193800" y="2914650"/>
          <a:ext cx="7624800" cy="647700"/>
        </a:xfrm>
        <a:prstGeom prst="rect">
          <a:avLst/>
        </a:prstGeom>
        <a:no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120650</xdr:colOff>
      <xdr:row>4</xdr:row>
      <xdr:rowOff>38100</xdr:rowOff>
    </xdr:from>
    <xdr:to>
      <xdr:col>15</xdr:col>
      <xdr:colOff>482600</xdr:colOff>
      <xdr:row>9</xdr:row>
      <xdr:rowOff>6350</xdr:rowOff>
    </xdr:to>
    <xdr:sp macro="" textlink="">
      <xdr:nvSpPr>
        <xdr:cNvPr id="2" name="Speech Bubble: Rectangle with Corners Rounded 1">
          <a:extLst>
            <a:ext uri="{FF2B5EF4-FFF2-40B4-BE49-F238E27FC236}">
              <a16:creationId xmlns="" xmlns:a16="http://schemas.microsoft.com/office/drawing/2014/main" id="{9C3F9354-B974-448E-8D92-E1C2E66857D2}"/>
            </a:ext>
          </a:extLst>
        </xdr:cNvPr>
        <xdr:cNvSpPr/>
      </xdr:nvSpPr>
      <xdr:spPr>
        <a:xfrm>
          <a:off x="6226175" y="800100"/>
          <a:ext cx="4629150" cy="920750"/>
        </a:xfrm>
        <a:prstGeom prst="wedgeRoundRectCallout">
          <a:avLst>
            <a:gd name="adj1" fmla="val -49457"/>
            <a:gd name="adj2" fmla="val -102259"/>
            <a:gd name="adj3" fmla="val 16667"/>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t>Q1</a:t>
          </a:r>
          <a:r>
            <a:rPr lang="en-IN" sz="1100" b="1"/>
            <a:t>: Write a formula in Ouput column to populate "Text"/"Number" (as mentioned in the example column).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311150</xdr:colOff>
      <xdr:row>3</xdr:row>
      <xdr:rowOff>184150</xdr:rowOff>
    </xdr:from>
    <xdr:to>
      <xdr:col>15</xdr:col>
      <xdr:colOff>533400</xdr:colOff>
      <xdr:row>9</xdr:row>
      <xdr:rowOff>44450</xdr:rowOff>
    </xdr:to>
    <xdr:sp macro="" textlink="">
      <xdr:nvSpPr>
        <xdr:cNvPr id="2" name="Speech Bubble: Rectangle with Corners Rounded 1">
          <a:extLst>
            <a:ext uri="{FF2B5EF4-FFF2-40B4-BE49-F238E27FC236}">
              <a16:creationId xmlns="" xmlns:a16="http://schemas.microsoft.com/office/drawing/2014/main" id="{25477E1F-40F6-4E99-9539-3FFE993529E6}"/>
            </a:ext>
          </a:extLst>
        </xdr:cNvPr>
        <xdr:cNvSpPr/>
      </xdr:nvSpPr>
      <xdr:spPr>
        <a:xfrm>
          <a:off x="6492875" y="755650"/>
          <a:ext cx="4489450" cy="946150"/>
        </a:xfrm>
        <a:prstGeom prst="wedgeRoundRectCallout">
          <a:avLst>
            <a:gd name="adj1" fmla="val -63281"/>
            <a:gd name="adj2" fmla="val -58776"/>
            <a:gd name="adj3" fmla="val 16667"/>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t>Q1</a:t>
          </a:r>
          <a:r>
            <a:rPr lang="en-IN" sz="1100" b="1"/>
            <a:t>: Write a formula in column B to print FIrst name.</a:t>
          </a:r>
        </a:p>
        <a:p>
          <a:pPr algn="l"/>
          <a:endParaRPr lang="en-IN" sz="1100" b="1"/>
        </a:p>
        <a:p>
          <a:pPr algn="l"/>
          <a:r>
            <a:rPr lang="en-IN" sz="1600" b="1"/>
            <a:t>Q2:</a:t>
          </a:r>
          <a:r>
            <a:rPr lang="en-IN" sz="1600" b="1" baseline="0"/>
            <a:t> </a:t>
          </a:r>
          <a:r>
            <a:rPr lang="en-IN" sz="1100" b="1" baseline="0"/>
            <a:t>Write a formula in column C to print second name.</a:t>
          </a:r>
          <a:endParaRPr lang="en-IN"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12700</xdr:colOff>
      <xdr:row>2</xdr:row>
      <xdr:rowOff>0</xdr:rowOff>
    </xdr:from>
    <xdr:to>
      <xdr:col>10</xdr:col>
      <xdr:colOff>234950</xdr:colOff>
      <xdr:row>6</xdr:row>
      <xdr:rowOff>177800</xdr:rowOff>
    </xdr:to>
    <xdr:sp macro="" textlink="">
      <xdr:nvSpPr>
        <xdr:cNvPr id="2" name="Speech Bubble: Rectangle with Corners Rounded 1">
          <a:extLst>
            <a:ext uri="{FF2B5EF4-FFF2-40B4-BE49-F238E27FC236}">
              <a16:creationId xmlns="" xmlns:a16="http://schemas.microsoft.com/office/drawing/2014/main" id="{A0E6FFEE-DD9F-4A95-BA4A-5EB976996748}"/>
            </a:ext>
          </a:extLst>
        </xdr:cNvPr>
        <xdr:cNvSpPr/>
      </xdr:nvSpPr>
      <xdr:spPr>
        <a:xfrm>
          <a:off x="2914650" y="368300"/>
          <a:ext cx="4489450" cy="914400"/>
        </a:xfrm>
        <a:prstGeom prst="wedgeRoundRectCallout">
          <a:avLst>
            <a:gd name="adj1" fmla="val -63281"/>
            <a:gd name="adj2" fmla="val -58776"/>
            <a:gd name="adj3" fmla="val 16667"/>
          </a:avLst>
        </a:prstGeom>
        <a:solidFill>
          <a:schemeClr val="accent2"/>
        </a:solidFill>
        <a:ln>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t>Q1</a:t>
          </a:r>
          <a:r>
            <a:rPr lang="en-IN" sz="1100" b="1"/>
            <a:t>: Write a formula to find the age in the given format</a:t>
          </a:r>
        </a:p>
        <a:p>
          <a:pPr algn="l"/>
          <a:endParaRPr lang="en-IN" sz="1100" b="1"/>
        </a:p>
        <a:p>
          <a:pPr algn="l"/>
          <a:endParaRPr lang="en-IN" sz="11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425450</xdr:colOff>
      <xdr:row>1</xdr:row>
      <xdr:rowOff>31750</xdr:rowOff>
    </xdr:from>
    <xdr:to>
      <xdr:col>11</xdr:col>
      <xdr:colOff>177800</xdr:colOff>
      <xdr:row>7</xdr:row>
      <xdr:rowOff>76200</xdr:rowOff>
    </xdr:to>
    <xdr:sp macro="" textlink="">
      <xdr:nvSpPr>
        <xdr:cNvPr id="2" name="Speech Bubble: Rectangle with Corners Rounded 1">
          <a:extLst>
            <a:ext uri="{FF2B5EF4-FFF2-40B4-BE49-F238E27FC236}">
              <a16:creationId xmlns="" xmlns:a16="http://schemas.microsoft.com/office/drawing/2014/main" id="{543233B2-0A47-42F1-AB91-5FFB5560DFC4}"/>
            </a:ext>
          </a:extLst>
        </xdr:cNvPr>
        <xdr:cNvSpPr/>
      </xdr:nvSpPr>
      <xdr:spPr>
        <a:xfrm>
          <a:off x="2406650" y="215900"/>
          <a:ext cx="4629150" cy="1149350"/>
        </a:xfrm>
        <a:prstGeom prst="wedgeRoundRectCallout">
          <a:avLst>
            <a:gd name="adj1" fmla="val -57002"/>
            <a:gd name="adj2" fmla="val -48611"/>
            <a:gd name="adj3" fmla="val 16667"/>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t>Q1</a:t>
          </a:r>
          <a:r>
            <a:rPr lang="en-IN" sz="1100" b="1"/>
            <a:t>: Sort the numbers</a:t>
          </a:r>
          <a:r>
            <a:rPr lang="en-IN" sz="1100" b="1" baseline="0"/>
            <a:t> in Ascending order in column B using formula</a:t>
          </a:r>
        </a:p>
        <a:p>
          <a:pPr algn="l"/>
          <a:endParaRPr lang="en-IN" sz="1100" b="1" baseline="0"/>
        </a:p>
        <a:p>
          <a:pPr algn="l"/>
          <a:r>
            <a:rPr lang="en-IN" sz="1600" b="1">
              <a:solidFill>
                <a:schemeClr val="lt1"/>
              </a:solidFill>
              <a:effectLst/>
              <a:latin typeface="+mn-lt"/>
              <a:ea typeface="+mn-ea"/>
              <a:cs typeface="+mn-cs"/>
            </a:rPr>
            <a:t>Q2</a:t>
          </a:r>
          <a:r>
            <a:rPr lang="en-IN" sz="1100" b="1">
              <a:solidFill>
                <a:schemeClr val="lt1"/>
              </a:solidFill>
              <a:effectLst/>
              <a:latin typeface="+mn-lt"/>
              <a:ea typeface="+mn-ea"/>
              <a:cs typeface="+mn-cs"/>
            </a:rPr>
            <a:t>: Sort the numbers</a:t>
          </a:r>
          <a:r>
            <a:rPr lang="en-IN" sz="1100" b="1" baseline="0">
              <a:solidFill>
                <a:schemeClr val="lt1"/>
              </a:solidFill>
              <a:effectLst/>
              <a:latin typeface="+mn-lt"/>
              <a:ea typeface="+mn-ea"/>
              <a:cs typeface="+mn-cs"/>
            </a:rPr>
            <a:t> in Descending order in column C using formula</a:t>
          </a:r>
          <a:endParaRPr lang="en-IN" sz="11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266700</xdr:colOff>
      <xdr:row>2</xdr:row>
      <xdr:rowOff>139700</xdr:rowOff>
    </xdr:from>
    <xdr:to>
      <xdr:col>13</xdr:col>
      <xdr:colOff>19050</xdr:colOff>
      <xdr:row>9</xdr:row>
      <xdr:rowOff>0</xdr:rowOff>
    </xdr:to>
    <xdr:sp macro="" textlink="">
      <xdr:nvSpPr>
        <xdr:cNvPr id="2" name="Speech Bubble: Rectangle with Corners Rounded 1">
          <a:extLst>
            <a:ext uri="{FF2B5EF4-FFF2-40B4-BE49-F238E27FC236}">
              <a16:creationId xmlns="" xmlns:a16="http://schemas.microsoft.com/office/drawing/2014/main" id="{50F02981-745F-401A-8136-1F1D87CB15E4}"/>
            </a:ext>
          </a:extLst>
        </xdr:cNvPr>
        <xdr:cNvSpPr/>
      </xdr:nvSpPr>
      <xdr:spPr>
        <a:xfrm>
          <a:off x="3556000" y="508000"/>
          <a:ext cx="4629150" cy="1149350"/>
        </a:xfrm>
        <a:prstGeom prst="wedgeRoundRectCallout">
          <a:avLst>
            <a:gd name="adj1" fmla="val -57002"/>
            <a:gd name="adj2" fmla="val -48611"/>
            <a:gd name="adj3" fmla="val 16667"/>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t>Q1</a:t>
          </a:r>
          <a:r>
            <a:rPr lang="en-IN" sz="1100" b="1"/>
            <a:t>: Sort the city in</a:t>
          </a:r>
          <a:r>
            <a:rPr lang="en-IN" sz="1100" b="1" baseline="0"/>
            <a:t>Ascending order in column C using formula</a:t>
          </a:r>
        </a:p>
        <a:p>
          <a:pPr algn="l"/>
          <a:endParaRPr lang="en-IN" sz="1100" b="1" baseline="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GDurai\Downloads\EastNorthCentralFTWorker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Data"/>
      <sheetName val="Summary Stats"/>
      <sheetName val="Tables"/>
      <sheetName val="Grouping"/>
      <sheetName val="Codebook"/>
      <sheetName val="Q&amp;A"/>
      <sheetName val="Recoding"/>
      <sheetName val="OriginalData"/>
      <sheetName val="Regression"/>
    </sheetNames>
    <sheetDataSet>
      <sheetData sheetId="0"/>
      <sheetData sheetId="1"/>
      <sheetData sheetId="2"/>
      <sheetData sheetId="3"/>
      <sheetData sheetId="4"/>
      <sheetData sheetId="5"/>
      <sheetData sheetId="6"/>
      <sheetData sheetId="7">
        <row r="5">
          <cell r="I5" t="str">
            <v>HGA</v>
          </cell>
          <cell r="J5" t="str">
            <v>Educ</v>
          </cell>
        </row>
        <row r="6">
          <cell r="I6">
            <v>31</v>
          </cell>
          <cell r="J6">
            <v>8</v>
          </cell>
        </row>
        <row r="7">
          <cell r="I7">
            <v>32</v>
          </cell>
          <cell r="J7">
            <v>8</v>
          </cell>
        </row>
        <row r="8">
          <cell r="I8">
            <v>33</v>
          </cell>
          <cell r="J8">
            <v>8</v>
          </cell>
        </row>
        <row r="9">
          <cell r="I9">
            <v>34</v>
          </cell>
          <cell r="J9">
            <v>8</v>
          </cell>
        </row>
        <row r="10">
          <cell r="I10">
            <v>35</v>
          </cell>
          <cell r="J10">
            <v>9</v>
          </cell>
        </row>
        <row r="11">
          <cell r="I11">
            <v>36</v>
          </cell>
          <cell r="J11">
            <v>10</v>
          </cell>
        </row>
        <row r="12">
          <cell r="I12">
            <v>37</v>
          </cell>
          <cell r="J12">
            <v>11</v>
          </cell>
        </row>
        <row r="13">
          <cell r="I13">
            <v>38</v>
          </cell>
          <cell r="J13">
            <v>11.5</v>
          </cell>
        </row>
        <row r="14">
          <cell r="I14">
            <v>39</v>
          </cell>
          <cell r="J14">
            <v>12</v>
          </cell>
        </row>
        <row r="15">
          <cell r="I15">
            <v>40</v>
          </cell>
          <cell r="J15">
            <v>13</v>
          </cell>
        </row>
        <row r="16">
          <cell r="I16">
            <v>41</v>
          </cell>
          <cell r="J16">
            <v>13</v>
          </cell>
        </row>
        <row r="17">
          <cell r="I17">
            <v>42</v>
          </cell>
          <cell r="J17">
            <v>14</v>
          </cell>
        </row>
        <row r="18">
          <cell r="I18">
            <v>43</v>
          </cell>
          <cell r="J18">
            <v>16</v>
          </cell>
        </row>
        <row r="19">
          <cell r="I19">
            <v>44</v>
          </cell>
          <cell r="J19">
            <v>18</v>
          </cell>
        </row>
        <row r="20">
          <cell r="I20">
            <v>45</v>
          </cell>
          <cell r="J20">
            <v>18</v>
          </cell>
        </row>
        <row r="21">
          <cell r="I21">
            <v>46</v>
          </cell>
          <cell r="J21">
            <v>18</v>
          </cell>
        </row>
        <row r="26">
          <cell r="I26" t="str">
            <v xml:space="preserve">GMSTCEN </v>
          </cell>
          <cell r="J26" t="str">
            <v>State</v>
          </cell>
        </row>
        <row r="27">
          <cell r="I27">
            <v>31</v>
          </cell>
          <cell r="J27" t="str">
            <v>Ohio</v>
          </cell>
        </row>
        <row r="28">
          <cell r="I28">
            <v>32</v>
          </cell>
          <cell r="J28" t="str">
            <v>Indiana</v>
          </cell>
        </row>
        <row r="29">
          <cell r="I29">
            <v>33</v>
          </cell>
          <cell r="J29" t="str">
            <v>Illinois</v>
          </cell>
        </row>
        <row r="30">
          <cell r="I30">
            <v>34</v>
          </cell>
          <cell r="J30" t="str">
            <v>Michigan</v>
          </cell>
        </row>
        <row r="31">
          <cell r="I31">
            <v>35</v>
          </cell>
          <cell r="J31" t="str">
            <v>Wisconsin</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C00000"/>
  </sheetPr>
  <dimension ref="A1:B3"/>
  <sheetViews>
    <sheetView showGridLines="0" workbookViewId="0">
      <selection activeCell="Q13" sqref="Q13"/>
    </sheetView>
  </sheetViews>
  <sheetFormatPr defaultRowHeight="15" x14ac:dyDescent="0.25"/>
  <sheetData>
    <row r="1" spans="1:2" x14ac:dyDescent="0.25">
      <c r="A1" s="11"/>
    </row>
    <row r="3" spans="1:2" x14ac:dyDescent="0.25">
      <c r="B3" s="12"/>
    </row>
  </sheetData>
  <sheetProtection algorithmName="SHA-512" hashValue="TReN6Yn1mHs+a7FnjQ5wlRB3ZH1nbhYPQH5onuwnr3c3tL9ZkSq2FShXuVWSn4IutK9Bw+CHhG4VTTpP55erMg==" saltValue="NU13VqWrJHdm0I52Coxw3Q==" spinCount="100000" sheet="1" objects="1" formatCells="0"/>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E17"/>
  <sheetViews>
    <sheetView showGridLines="0" workbookViewId="0">
      <selection activeCell="E8" sqref="E8"/>
    </sheetView>
  </sheetViews>
  <sheetFormatPr defaultRowHeight="15" x14ac:dyDescent="0.25"/>
  <cols>
    <col min="1" max="1" width="13.85546875" bestFit="1" customWidth="1"/>
    <col min="2" max="2" width="14.5703125" customWidth="1"/>
    <col min="3" max="3" width="15.28515625" customWidth="1"/>
    <col min="5" max="5" width="11.28515625" customWidth="1"/>
  </cols>
  <sheetData>
    <row r="1" spans="1:5" x14ac:dyDescent="0.25">
      <c r="A1" s="13" t="s">
        <v>0</v>
      </c>
      <c r="B1" s="13" t="s">
        <v>1</v>
      </c>
      <c r="C1" s="13" t="s">
        <v>2</v>
      </c>
    </row>
    <row r="2" spans="1:5" x14ac:dyDescent="0.25">
      <c r="A2" s="14" t="s">
        <v>3</v>
      </c>
      <c r="B2" s="14"/>
      <c r="C2" s="2" t="s">
        <v>4</v>
      </c>
      <c r="D2" t="str">
        <f>RIGHT(A2,1)</f>
        <v>A</v>
      </c>
      <c r="E2" t="str">
        <f>LEFT(A2,9)</f>
        <v>030100536</v>
      </c>
    </row>
    <row r="3" spans="1:5" x14ac:dyDescent="0.25">
      <c r="A3" s="14" t="s">
        <v>61</v>
      </c>
      <c r="B3" s="14"/>
      <c r="C3" s="2" t="s">
        <v>4</v>
      </c>
      <c r="D3" t="str">
        <f t="shared" ref="D3:D17" si="0">RIGHT(A3,1)</f>
        <v>I</v>
      </c>
      <c r="E3" t="str">
        <f>LEFT(A3,7)</f>
        <v>0703543</v>
      </c>
    </row>
    <row r="4" spans="1:5" x14ac:dyDescent="0.25">
      <c r="A4" s="14" t="s">
        <v>5</v>
      </c>
      <c r="B4" s="14"/>
      <c r="C4" s="2" t="s">
        <v>4</v>
      </c>
      <c r="D4" t="str">
        <f t="shared" si="0"/>
        <v>D</v>
      </c>
      <c r="E4" t="str">
        <f>LEFT(A4,6)</f>
        <v>071514</v>
      </c>
    </row>
    <row r="5" spans="1:5" x14ac:dyDescent="0.25">
      <c r="A5" s="15">
        <v>91214</v>
      </c>
      <c r="B5" s="14"/>
      <c r="C5" s="2" t="s">
        <v>6</v>
      </c>
      <c r="E5" s="15">
        <v>91214</v>
      </c>
    </row>
    <row r="6" spans="1:5" x14ac:dyDescent="0.25">
      <c r="A6" s="14" t="s">
        <v>7</v>
      </c>
      <c r="B6" s="18" t="str">
        <f>IF(ISTEXT(A6),"Text","Number")</f>
        <v>Text</v>
      </c>
      <c r="C6" s="2"/>
      <c r="D6" t="str">
        <f t="shared" si="0"/>
        <v>A</v>
      </c>
      <c r="E6" t="str">
        <f>LEFT(A6,6)</f>
        <v>100883</v>
      </c>
    </row>
    <row r="7" spans="1:5" x14ac:dyDescent="0.25">
      <c r="A7" s="14" t="s">
        <v>8</v>
      </c>
      <c r="B7" s="18" t="str">
        <f t="shared" ref="B7:B17" si="1">IF(ISTEXT(A7),"Text","Number")</f>
        <v>Text</v>
      </c>
      <c r="C7" s="2"/>
      <c r="D7" t="str">
        <f t="shared" si="0"/>
        <v>T</v>
      </c>
      <c r="E7" t="str">
        <f>LEFT(A7,6)</f>
        <v>101906</v>
      </c>
    </row>
    <row r="8" spans="1:5" x14ac:dyDescent="0.25">
      <c r="A8" s="14" t="s">
        <v>9</v>
      </c>
      <c r="B8" s="18" t="str">
        <f t="shared" si="1"/>
        <v>Text</v>
      </c>
      <c r="C8" s="2"/>
      <c r="D8" t="str">
        <f t="shared" si="0"/>
        <v>a</v>
      </c>
      <c r="E8" t="str">
        <f>LEFT(A8,6)</f>
        <v>102338</v>
      </c>
    </row>
    <row r="9" spans="1:5" x14ac:dyDescent="0.25">
      <c r="A9" s="14" t="s">
        <v>9</v>
      </c>
      <c r="B9" s="18" t="str">
        <f t="shared" si="1"/>
        <v>Text</v>
      </c>
      <c r="C9" s="2"/>
      <c r="D9" t="str">
        <f t="shared" si="0"/>
        <v>a</v>
      </c>
      <c r="E9" t="str">
        <f>LEFT(A9,6)</f>
        <v>102338</v>
      </c>
    </row>
    <row r="10" spans="1:5" x14ac:dyDescent="0.25">
      <c r="A10" s="19">
        <v>1040357324</v>
      </c>
      <c r="B10" s="18" t="str">
        <f>IF(ISTEXT(A10),"Text","Number")</f>
        <v>Number</v>
      </c>
      <c r="C10" s="2"/>
      <c r="E10" s="19">
        <v>1040357324</v>
      </c>
    </row>
    <row r="11" spans="1:5" x14ac:dyDescent="0.25">
      <c r="A11" s="19">
        <v>1040357325</v>
      </c>
      <c r="B11" s="18" t="str">
        <f t="shared" si="1"/>
        <v>Number</v>
      </c>
      <c r="C11" s="2"/>
      <c r="E11" s="19">
        <v>1040357325</v>
      </c>
    </row>
    <row r="12" spans="1:5" x14ac:dyDescent="0.25">
      <c r="A12" s="19">
        <v>1040357326</v>
      </c>
      <c r="B12" s="18" t="str">
        <f t="shared" si="1"/>
        <v>Number</v>
      </c>
      <c r="C12" s="2"/>
      <c r="E12" s="19">
        <v>1040357326</v>
      </c>
    </row>
    <row r="13" spans="1:5" x14ac:dyDescent="0.25">
      <c r="A13" s="19">
        <v>1050243647</v>
      </c>
      <c r="B13" s="18" t="str">
        <f t="shared" si="1"/>
        <v>Number</v>
      </c>
      <c r="C13" s="2"/>
      <c r="E13" s="19">
        <v>1050243647</v>
      </c>
    </row>
    <row r="14" spans="1:5" x14ac:dyDescent="0.25">
      <c r="A14" s="14" t="s">
        <v>10</v>
      </c>
      <c r="B14" s="18" t="str">
        <f t="shared" si="1"/>
        <v>Text</v>
      </c>
      <c r="C14" s="2"/>
      <c r="D14" t="str">
        <f t="shared" si="0"/>
        <v>T</v>
      </c>
      <c r="E14" t="str">
        <f>LEFT(A14,6)</f>
        <v>108292</v>
      </c>
    </row>
    <row r="15" spans="1:5" x14ac:dyDescent="0.25">
      <c r="A15" s="14" t="s">
        <v>11</v>
      </c>
      <c r="B15" s="18" t="str">
        <f t="shared" si="1"/>
        <v>Text</v>
      </c>
      <c r="C15" s="2"/>
      <c r="D15" t="str">
        <f t="shared" si="0"/>
        <v>E</v>
      </c>
      <c r="E15" t="str">
        <f>LEFT(A15,7)</f>
        <v>1114240</v>
      </c>
    </row>
    <row r="16" spans="1:5" x14ac:dyDescent="0.25">
      <c r="A16" s="14" t="s">
        <v>12</v>
      </c>
      <c r="B16" s="18" t="str">
        <f t="shared" si="1"/>
        <v>Text</v>
      </c>
      <c r="C16" s="2"/>
      <c r="D16" t="str">
        <f t="shared" si="0"/>
        <v>T</v>
      </c>
      <c r="E16" t="str">
        <f t="shared" ref="E15:E17" si="2">LEFT(A16,6)</f>
        <v>114935</v>
      </c>
    </row>
    <row r="17" spans="1:5" x14ac:dyDescent="0.25">
      <c r="A17" s="14" t="s">
        <v>12</v>
      </c>
      <c r="B17" s="18" t="str">
        <f t="shared" si="1"/>
        <v>Text</v>
      </c>
      <c r="C17" s="2"/>
      <c r="D17" t="str">
        <f t="shared" si="0"/>
        <v>T</v>
      </c>
      <c r="E17" t="str">
        <f t="shared" si="2"/>
        <v>114935</v>
      </c>
    </row>
  </sheetData>
  <pageMargins left="0.7" right="0.7" top="0.75" bottom="0.75" header="0.3" footer="0.3"/>
  <ignoredErrors>
    <ignoredError sqref="E15" formula="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2"/>
  <sheetViews>
    <sheetView showGridLines="0" tabSelected="1" workbookViewId="0">
      <selection activeCell="E7" sqref="E7"/>
    </sheetView>
  </sheetViews>
  <sheetFormatPr defaultRowHeight="15" x14ac:dyDescent="0.25"/>
  <cols>
    <col min="1" max="1" width="21.85546875" bestFit="1" customWidth="1"/>
    <col min="2" max="2" width="13.5703125" customWidth="1"/>
    <col min="3" max="3" width="11.5703125" customWidth="1"/>
    <col min="4" max="4" width="17.7109375" customWidth="1"/>
    <col min="5" max="5" width="20.85546875" customWidth="1"/>
  </cols>
  <sheetData>
    <row r="1" spans="1:5" x14ac:dyDescent="0.25">
      <c r="A1" s="4" t="s">
        <v>13</v>
      </c>
      <c r="B1" s="4" t="s">
        <v>19</v>
      </c>
      <c r="C1" s="4" t="s">
        <v>20</v>
      </c>
    </row>
    <row r="2" spans="1:5" x14ac:dyDescent="0.25">
      <c r="A2" s="3" t="s">
        <v>21</v>
      </c>
      <c r="B2" s="2" t="s">
        <v>25</v>
      </c>
      <c r="C2" s="2" t="s">
        <v>26</v>
      </c>
      <c r="D2" t="str">
        <f>LEFT(A2,6)</f>
        <v>Sachin</v>
      </c>
      <c r="E2" t="str">
        <f>RIGHT(A2,9)</f>
        <v>Tendulkar</v>
      </c>
    </row>
    <row r="3" spans="1:5" x14ac:dyDescent="0.25">
      <c r="A3" s="2" t="s">
        <v>14</v>
      </c>
      <c r="B3" s="2" t="s">
        <v>42</v>
      </c>
      <c r="C3" s="2" t="s">
        <v>43</v>
      </c>
      <c r="D3" t="str">
        <f t="shared" ref="D3:D12" si="0">LEFT(A3,6)</f>
        <v>Tirtha</v>
      </c>
      <c r="E3" t="str">
        <f t="shared" ref="E3:E12" si="1">RIGHT(A3,9)</f>
        <v>Choudhary</v>
      </c>
    </row>
    <row r="4" spans="1:5" x14ac:dyDescent="0.25">
      <c r="A4" s="2" t="s">
        <v>22</v>
      </c>
      <c r="B4" s="2" t="s">
        <v>44</v>
      </c>
      <c r="C4" s="2" t="s">
        <v>45</v>
      </c>
      <c r="D4" t="str">
        <f t="shared" si="0"/>
        <v>Vidhya</v>
      </c>
      <c r="E4" t="str">
        <f>RIGHT(A4,8)</f>
        <v>VijayRaj</v>
      </c>
    </row>
    <row r="5" spans="1:5" x14ac:dyDescent="0.25">
      <c r="A5" s="2" t="s">
        <v>15</v>
      </c>
      <c r="B5" s="2" t="s">
        <v>46</v>
      </c>
      <c r="C5" s="2" t="s">
        <v>47</v>
      </c>
      <c r="D5" t="str">
        <f>LEFT(A5,9)</f>
        <v>Nagarajan</v>
      </c>
      <c r="E5" t="str">
        <f>RIGHT(A5,1)</f>
        <v>S</v>
      </c>
    </row>
    <row r="6" spans="1:5" x14ac:dyDescent="0.25">
      <c r="A6" s="2" t="s">
        <v>16</v>
      </c>
      <c r="B6" s="2" t="s">
        <v>48</v>
      </c>
      <c r="C6" s="2" t="s">
        <v>49</v>
      </c>
      <c r="D6" t="str">
        <f>LEFT(A6,7)</f>
        <v>Nirosha</v>
      </c>
      <c r="E6" t="str">
        <f>RIGHT(A6,3)</f>
        <v>Bai</v>
      </c>
    </row>
    <row r="7" spans="1:5" x14ac:dyDescent="0.25">
      <c r="A7" s="2" t="s">
        <v>17</v>
      </c>
      <c r="B7" s="2" t="s">
        <v>50</v>
      </c>
      <c r="C7" s="2" t="s">
        <v>43</v>
      </c>
      <c r="D7" t="str">
        <f t="shared" si="0"/>
        <v xml:space="preserve">Turjo </v>
      </c>
      <c r="E7" t="str">
        <f t="shared" si="1"/>
        <v>Choudhary</v>
      </c>
    </row>
    <row r="8" spans="1:5" ht="12.95" customHeight="1" x14ac:dyDescent="0.25">
      <c r="A8" s="2" t="s">
        <v>18</v>
      </c>
      <c r="B8" s="2" t="s">
        <v>51</v>
      </c>
      <c r="C8" s="2" t="s">
        <v>52</v>
      </c>
      <c r="D8" t="str">
        <f>LEFT(A8,12)</f>
        <v>Nithyanandam</v>
      </c>
      <c r="E8" t="str">
        <f>RIGHT(A8,7)</f>
        <v>Anandam</v>
      </c>
    </row>
    <row r="9" spans="1:5" ht="12.95" customHeight="1" x14ac:dyDescent="0.25">
      <c r="A9" s="2" t="s">
        <v>39</v>
      </c>
      <c r="B9" s="2" t="s">
        <v>53</v>
      </c>
      <c r="C9" s="2" t="s">
        <v>54</v>
      </c>
      <c r="D9" t="str">
        <f>LEFT(A9,8)</f>
        <v>mohammad</v>
      </c>
      <c r="E9" t="str">
        <f>RIGHT(A9,5)</f>
        <v>irfan</v>
      </c>
    </row>
    <row r="10" spans="1:5" x14ac:dyDescent="0.25">
      <c r="A10" s="2" t="s">
        <v>23</v>
      </c>
      <c r="B10" s="2" t="s">
        <v>55</v>
      </c>
      <c r="C10" s="2" t="s">
        <v>56</v>
      </c>
      <c r="D10" t="str">
        <f>LEFT(A10,7)</f>
        <v>Krishna</v>
      </c>
      <c r="E10" t="str">
        <f>RIGHT(A10,5)</f>
        <v>Kumar</v>
      </c>
    </row>
    <row r="11" spans="1:5" x14ac:dyDescent="0.25">
      <c r="A11" s="2" t="s">
        <v>40</v>
      </c>
      <c r="B11" s="2" t="s">
        <v>57</v>
      </c>
      <c r="C11" s="2" t="s">
        <v>58</v>
      </c>
      <c r="D11" t="str">
        <f>LEFT(A11,4)</f>
        <v>John</v>
      </c>
      <c r="E11" t="str">
        <f>RIGHT(A11,7)</f>
        <v>Matthew</v>
      </c>
    </row>
    <row r="12" spans="1:5" x14ac:dyDescent="0.25">
      <c r="A12" s="2" t="s">
        <v>24</v>
      </c>
      <c r="B12" s="2" t="s">
        <v>59</v>
      </c>
      <c r="C12" s="2" t="s">
        <v>60</v>
      </c>
      <c r="D12" t="str">
        <f t="shared" si="0"/>
        <v>Sathya</v>
      </c>
      <c r="E12" t="str">
        <f t="shared" si="1"/>
        <v>Narayanan</v>
      </c>
    </row>
  </sheetData>
  <pageMargins left="0.7" right="0.7" top="0.75" bottom="0.75" header="0.3" footer="0.3"/>
  <pageSetup paperSize="9" orientation="portrait" r:id="rId1"/>
  <ignoredErrors>
    <ignoredError sqref="D8"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B8"/>
  <sheetViews>
    <sheetView showGridLines="0" workbookViewId="0">
      <selection activeCell="B3" sqref="B3"/>
    </sheetView>
  </sheetViews>
  <sheetFormatPr defaultRowHeight="15" x14ac:dyDescent="0.25"/>
  <cols>
    <col min="1" max="1" width="13" customWidth="1"/>
    <col min="2" max="2" width="22.42578125" customWidth="1"/>
  </cols>
  <sheetData>
    <row r="1" spans="1:2" x14ac:dyDescent="0.25">
      <c r="A1" s="6" t="s">
        <v>27</v>
      </c>
      <c r="B1" s="6" t="s">
        <v>28</v>
      </c>
    </row>
    <row r="2" spans="1:2" x14ac:dyDescent="0.25">
      <c r="A2" s="7">
        <v>42602</v>
      </c>
      <c r="B2" s="7" t="s">
        <v>41</v>
      </c>
    </row>
    <row r="3" spans="1:2" x14ac:dyDescent="0.25">
      <c r="A3" s="7">
        <v>41043</v>
      </c>
      <c r="B3" s="17" t="str">
        <f ca="1">DATEDIF(A3,TODAY(),"Y")&amp;" Year "&amp;DATEDIF(A3,TODAY(),"YM")&amp;" Month "&amp;DATEDIF(A3,TODAY(),"MD")&amp;" Day"</f>
        <v>7 Year 1 Month 12 Day</v>
      </c>
    </row>
    <row r="4" spans="1:2" x14ac:dyDescent="0.25">
      <c r="A4" s="7">
        <v>42026</v>
      </c>
      <c r="B4" s="17" t="str">
        <f t="shared" ref="B4:B6" ca="1" si="0">DATEDIF(A4,TODAY(),"Y")&amp;" Year "&amp;DATEDIF(A4,TODAY(),"YM")&amp;" Month "&amp;DATEDIF(A4,TODAY(),"MD")&amp;" Day"</f>
        <v>4 Year 5 Month 4 Day</v>
      </c>
    </row>
    <row r="5" spans="1:2" x14ac:dyDescent="0.25">
      <c r="A5" s="7">
        <v>39782</v>
      </c>
      <c r="B5" s="17" t="str">
        <f t="shared" ca="1" si="0"/>
        <v>10 Year 6 Month 27 Day</v>
      </c>
    </row>
    <row r="6" spans="1:2" x14ac:dyDescent="0.25">
      <c r="A6" s="7">
        <v>42606</v>
      </c>
      <c r="B6" s="17" t="str">
        <f t="shared" ca="1" si="0"/>
        <v>2 Year 10 Month 2 Day</v>
      </c>
    </row>
    <row r="8" spans="1:2" x14ac:dyDescent="0.25">
      <c r="A8" s="16"/>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C14"/>
  <sheetViews>
    <sheetView showGridLines="0" workbookViewId="0">
      <selection activeCell="K16" sqref="K16"/>
    </sheetView>
  </sheetViews>
  <sheetFormatPr defaultRowHeight="15" x14ac:dyDescent="0.25"/>
  <cols>
    <col min="2" max="2" width="9.28515625" bestFit="1" customWidth="1"/>
    <col min="3" max="3" width="10.42578125" bestFit="1" customWidth="1"/>
  </cols>
  <sheetData>
    <row r="1" spans="1:3" x14ac:dyDescent="0.25">
      <c r="A1" s="8" t="s">
        <v>6</v>
      </c>
      <c r="B1" s="8" t="s">
        <v>29</v>
      </c>
      <c r="C1" s="8" t="s">
        <v>30</v>
      </c>
    </row>
    <row r="2" spans="1:3" x14ac:dyDescent="0.25">
      <c r="A2" s="9">
        <v>150</v>
      </c>
      <c r="B2" s="9">
        <v>125</v>
      </c>
      <c r="C2" s="9">
        <v>188</v>
      </c>
    </row>
    <row r="3" spans="1:3" x14ac:dyDescent="0.25">
      <c r="A3" s="9">
        <v>125</v>
      </c>
      <c r="B3" s="9">
        <v>150</v>
      </c>
      <c r="C3" s="9">
        <v>183</v>
      </c>
    </row>
    <row r="4" spans="1:3" x14ac:dyDescent="0.25">
      <c r="A4" s="9">
        <v>151</v>
      </c>
      <c r="B4" s="9">
        <v>150</v>
      </c>
      <c r="C4" s="9">
        <v>176</v>
      </c>
    </row>
    <row r="5" spans="1:3" x14ac:dyDescent="0.25">
      <c r="A5" s="9">
        <v>174</v>
      </c>
      <c r="B5" s="9">
        <v>150</v>
      </c>
      <c r="C5" s="9">
        <v>174</v>
      </c>
    </row>
    <row r="6" spans="1:3" x14ac:dyDescent="0.25">
      <c r="A6" s="9">
        <v>158</v>
      </c>
      <c r="B6" s="9">
        <v>151</v>
      </c>
      <c r="C6" s="9">
        <v>171</v>
      </c>
    </row>
    <row r="7" spans="1:3" x14ac:dyDescent="0.25">
      <c r="A7" s="9">
        <v>188</v>
      </c>
      <c r="B7" s="9">
        <v>155</v>
      </c>
      <c r="C7" s="9">
        <v>166</v>
      </c>
    </row>
    <row r="8" spans="1:3" x14ac:dyDescent="0.25">
      <c r="A8" s="9">
        <v>171</v>
      </c>
      <c r="B8" s="9">
        <v>158</v>
      </c>
      <c r="C8" s="9">
        <v>158</v>
      </c>
    </row>
    <row r="9" spans="1:3" x14ac:dyDescent="0.25">
      <c r="A9" s="9">
        <v>155</v>
      </c>
      <c r="B9" s="9">
        <v>166</v>
      </c>
      <c r="C9" s="9">
        <v>155</v>
      </c>
    </row>
    <row r="10" spans="1:3" x14ac:dyDescent="0.25">
      <c r="A10" s="9">
        <v>183</v>
      </c>
      <c r="B10" s="9">
        <v>171</v>
      </c>
      <c r="C10" s="9">
        <v>151</v>
      </c>
    </row>
    <row r="11" spans="1:3" x14ac:dyDescent="0.25">
      <c r="A11" s="9">
        <v>166</v>
      </c>
      <c r="B11" s="9">
        <v>174</v>
      </c>
      <c r="C11" s="9">
        <v>150</v>
      </c>
    </row>
    <row r="12" spans="1:3" x14ac:dyDescent="0.25">
      <c r="A12" s="9">
        <v>150</v>
      </c>
      <c r="B12" s="9">
        <v>176</v>
      </c>
      <c r="C12" s="9">
        <v>150</v>
      </c>
    </row>
    <row r="13" spans="1:3" x14ac:dyDescent="0.25">
      <c r="A13" s="9">
        <v>150</v>
      </c>
      <c r="B13" s="9">
        <v>183</v>
      </c>
      <c r="C13" s="9">
        <v>150</v>
      </c>
    </row>
    <row r="14" spans="1:3" x14ac:dyDescent="0.25">
      <c r="A14" s="9">
        <v>176</v>
      </c>
      <c r="B14" s="9">
        <v>188</v>
      </c>
      <c r="C14" s="9">
        <v>125</v>
      </c>
    </row>
  </sheetData>
  <sortState ref="B2:B14">
    <sortCondition ref="B2:B14"/>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7"/>
  <sheetViews>
    <sheetView showGridLines="0" workbookViewId="0">
      <selection activeCell="E14" sqref="E14"/>
    </sheetView>
  </sheetViews>
  <sheetFormatPr defaultRowHeight="15" x14ac:dyDescent="0.25"/>
  <cols>
    <col min="1" max="1" width="9.5703125" style="5" bestFit="1" customWidth="1"/>
    <col min="2" max="3" width="10" bestFit="1" customWidth="1"/>
  </cols>
  <sheetData>
    <row r="1" spans="1:3" s="1" customFormat="1" x14ac:dyDescent="0.25">
      <c r="A1" s="10"/>
      <c r="B1" s="10" t="s">
        <v>31</v>
      </c>
      <c r="C1" s="10" t="s">
        <v>32</v>
      </c>
    </row>
    <row r="2" spans="1:3" x14ac:dyDescent="0.25">
      <c r="A2" s="9"/>
      <c r="B2" s="2" t="s">
        <v>33</v>
      </c>
      <c r="C2" s="2" t="s">
        <v>36</v>
      </c>
    </row>
    <row r="3" spans="1:3" x14ac:dyDescent="0.25">
      <c r="A3" s="9"/>
      <c r="B3" s="2" t="s">
        <v>34</v>
      </c>
      <c r="C3" s="2" t="s">
        <v>35</v>
      </c>
    </row>
    <row r="4" spans="1:3" x14ac:dyDescent="0.25">
      <c r="A4" s="9"/>
      <c r="B4" s="2" t="s">
        <v>35</v>
      </c>
      <c r="C4" s="2" t="s">
        <v>34</v>
      </c>
    </row>
    <row r="5" spans="1:3" x14ac:dyDescent="0.25">
      <c r="A5" s="9"/>
      <c r="B5" s="2" t="s">
        <v>36</v>
      </c>
      <c r="C5" s="2" t="s">
        <v>33</v>
      </c>
    </row>
    <row r="6" spans="1:3" x14ac:dyDescent="0.25">
      <c r="A6" s="9"/>
      <c r="B6" s="2" t="s">
        <v>37</v>
      </c>
      <c r="C6" s="2" t="s">
        <v>38</v>
      </c>
    </row>
    <row r="7" spans="1:3" x14ac:dyDescent="0.25">
      <c r="A7" s="9"/>
      <c r="B7" s="2" t="s">
        <v>38</v>
      </c>
      <c r="C7" s="2" t="s">
        <v>37</v>
      </c>
    </row>
  </sheetData>
  <sortState ref="C2:C7">
    <sortCondition ref="C2:C7"/>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Test1</vt:lpstr>
      <vt:lpstr>Test2</vt:lpstr>
      <vt:lpstr>Test3</vt:lpstr>
      <vt:lpstr>Test4</vt:lpstr>
      <vt:lpstr>Test5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2019-06-26T05:31:26Z</dcterms:modified>
</cp:coreProperties>
</file>