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230"/>
  </bookViews>
  <sheets>
    <sheet name="concept table" sheetId="21" r:id="rId1"/>
    <sheet name="Test correct ans data" sheetId="17" r:id="rId2"/>
    <sheet name="Raw INPUT data" sheetId="16" r:id="rId3"/>
    <sheet name="outputsheet1" sheetId="20" r:id="rId4"/>
    <sheet name="FinalOutput sheet2" sheetId="19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0"/>
  <c r="D5"/>
  <c r="D4"/>
  <c r="D6" i="16"/>
  <c r="D5"/>
  <c r="D4"/>
  <c r="C6" i="20"/>
  <c r="C5"/>
  <c r="A5"/>
  <c r="C4"/>
  <c r="C6" i="16"/>
  <c r="H5" i="19"/>
  <c r="H4"/>
  <c r="M5"/>
  <c r="M4"/>
  <c r="C5"/>
  <c r="A5"/>
  <c r="C4"/>
  <c r="C5" i="16"/>
  <c r="C4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5"/>
</calcChain>
</file>

<file path=xl/sharedStrings.xml><?xml version="1.0" encoding="utf-8"?>
<sst xmlns="http://schemas.openxmlformats.org/spreadsheetml/2006/main" count="526" uniqueCount="201">
  <si>
    <t>Total score</t>
  </si>
  <si>
    <t>userid</t>
  </si>
  <si>
    <t>S.no.</t>
  </si>
  <si>
    <t>test 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</si>
  <si>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</si>
  <si>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</si>
  <si>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</si>
  <si>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</si>
  <si>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</si>
  <si>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</si>
  <si>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</si>
  <si>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</si>
  <si>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</si>
  <si>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</si>
  <si>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</si>
  <si>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</si>
  <si>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</si>
  <si>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</si>
  <si>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</si>
  <si>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</si>
  <si>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</si>
  <si>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</si>
  <si>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</si>
  <si>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</si>
  <si>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S.No.</t>
  </si>
  <si>
    <t>test-0001</t>
  </si>
  <si>
    <t>test-0002</t>
  </si>
  <si>
    <t>a</t>
  </si>
  <si>
    <t>b</t>
  </si>
  <si>
    <t>c</t>
  </si>
  <si>
    <t>d</t>
  </si>
  <si>
    <t>topic</t>
  </si>
  <si>
    <t>testid</t>
  </si>
  <si>
    <t>shas001</t>
  </si>
  <si>
    <t>muke012</t>
  </si>
  <si>
    <t>test date</t>
  </si>
  <si>
    <t>12.3.18</t>
  </si>
  <si>
    <t>13.3.18</t>
  </si>
  <si>
    <t>total time taken (min)</t>
  </si>
  <si>
    <t>Correct answer set</t>
  </si>
  <si>
    <t>Correct answer set for eact test and question</t>
  </si>
  <si>
    <t>Total Qn</t>
  </si>
  <si>
    <t>Attempted Qn</t>
  </si>
  <si>
    <t>Attempt ratio</t>
  </si>
  <si>
    <t>= attempted Qn / total Qn</t>
  </si>
  <si>
    <t>= count of total questions in a test</t>
  </si>
  <si>
    <t>Correct answer</t>
  </si>
  <si>
    <t>Accuracy%</t>
  </si>
  <si>
    <t>= no of questions answered correctly (match the answer of user with the test correct answer data to know correct and wrong answers</t>
  </si>
  <si>
    <t>Accuracy %</t>
  </si>
  <si>
    <t>= correct answer / total Qn</t>
  </si>
  <si>
    <t>Speed</t>
  </si>
  <si>
    <t>= Total time taken/Attempted Qn</t>
  </si>
  <si>
    <t>Total time taken</t>
  </si>
  <si>
    <t>= count of no. of questions answered</t>
  </si>
  <si>
    <t>= correct answer / Attempted Qn</t>
  </si>
  <si>
    <t>Score%</t>
  </si>
  <si>
    <t>FORMULA</t>
  </si>
  <si>
    <t>14.3.18</t>
  </si>
  <si>
    <t>Attempt no</t>
  </si>
  <si>
    <t>Attempt No</t>
  </si>
  <si>
    <t>= how many times user has taken the same test; 1st attempt or 2nd or 3rd etc… (use test id, user id and data of test for this calculation)</t>
  </si>
  <si>
    <t>test display name</t>
  </si>
  <si>
    <t>ST1</t>
  </si>
  <si>
    <t>ST2</t>
  </si>
  <si>
    <t>ST3</t>
  </si>
  <si>
    <t>ST4</t>
  </si>
  <si>
    <t>ST5</t>
  </si>
  <si>
    <t>Themes covered</t>
  </si>
  <si>
    <t>TH1</t>
  </si>
  <si>
    <t>TH2</t>
  </si>
  <si>
    <t>Fraction</t>
  </si>
  <si>
    <t>Multiplication</t>
  </si>
  <si>
    <t>Math</t>
  </si>
  <si>
    <t>Score by sub-themes</t>
  </si>
  <si>
    <t>Score by Qn</t>
  </si>
  <si>
    <t>=marks for that question if correct; else 0</t>
  </si>
  <si>
    <t>Total Marks</t>
  </si>
  <si>
    <t>Total marks</t>
  </si>
  <si>
    <t>= sum of marks by question (Maximum that one can get on the test) ref the worksheet TEST CORRECT ANS Data</t>
  </si>
  <si>
    <t>=sum of scores obtained by the user by question</t>
  </si>
  <si>
    <t>Topic id</t>
  </si>
  <si>
    <t>Theme id</t>
  </si>
  <si>
    <t>T1</t>
  </si>
  <si>
    <t>ST6</t>
  </si>
  <si>
    <t>ST7</t>
  </si>
  <si>
    <t>ST8</t>
  </si>
  <si>
    <t>ST9</t>
  </si>
  <si>
    <t>ST10</t>
  </si>
  <si>
    <t>Theme display name</t>
  </si>
  <si>
    <t>Topic display name</t>
  </si>
  <si>
    <t>proper fraction</t>
  </si>
  <si>
    <t>Improper fraction</t>
  </si>
  <si>
    <t>mixed fraction</t>
  </si>
  <si>
    <t>Proper fraction arithmatic</t>
  </si>
  <si>
    <t>Improper fraction arithmatic</t>
  </si>
  <si>
    <t>1digit multiplication</t>
  </si>
  <si>
    <t>2digit multiplication</t>
  </si>
  <si>
    <t>3digit multiplication</t>
  </si>
  <si>
    <t>4digit multiplication</t>
  </si>
  <si>
    <t>5digitmultiplication</t>
  </si>
  <si>
    <t>Marks for each question</t>
  </si>
  <si>
    <t>Q_22</t>
  </si>
  <si>
    <t>NOTE:</t>
  </si>
  <si>
    <t>Q_55</t>
  </si>
  <si>
    <t>Q_12</t>
  </si>
  <si>
    <t>Q_23</t>
  </si>
  <si>
    <t>Q_25</t>
  </si>
  <si>
    <t>Q_54</t>
  </si>
  <si>
    <t>Q_56</t>
  </si>
  <si>
    <t>Q_57</t>
  </si>
  <si>
    <t>Q_65</t>
  </si>
  <si>
    <t>Q_66</t>
  </si>
  <si>
    <t>Q_68</t>
  </si>
  <si>
    <t>Q_120</t>
  </si>
  <si>
    <t>Q_13</t>
  </si>
  <si>
    <t>Q_14</t>
  </si>
  <si>
    <t>Q_15</t>
  </si>
  <si>
    <t>Q_95</t>
  </si>
  <si>
    <t>Q_96</t>
  </si>
  <si>
    <t>Q_97</t>
  </si>
  <si>
    <t>Q_98</t>
  </si>
  <si>
    <t>Q_24</t>
  </si>
  <si>
    <t>Q_26</t>
  </si>
  <si>
    <t>Q_85</t>
  </si>
  <si>
    <t>Q_86</t>
  </si>
  <si>
    <t>Q_87</t>
  </si>
  <si>
    <t>Q_88</t>
  </si>
  <si>
    <t>Q_89</t>
  </si>
  <si>
    <t>Q_90</t>
  </si>
  <si>
    <t>Q_111</t>
  </si>
  <si>
    <t>Q_113</t>
  </si>
  <si>
    <t>Q_114</t>
  </si>
  <si>
    <t>Q_115</t>
  </si>
  <si>
    <t>Q_116</t>
  </si>
  <si>
    <t>Q_117</t>
  </si>
  <si>
    <t>Q_118</t>
  </si>
  <si>
    <t>Q_119</t>
  </si>
  <si>
    <t>Each test will have multiple questions</t>
  </si>
  <si>
    <t>Unique question id</t>
  </si>
  <si>
    <t>Each test will have unique id, name, Topic</t>
  </si>
  <si>
    <t>Response data of users on each test (we will get these either as JSON file or XLS file)</t>
  </si>
  <si>
    <t>Marks Scored by the user for each of the questions</t>
  </si>
  <si>
    <t>In a test, there will be multiple themes and for each theme, there may be multiple questions (Refer worksheet - Test Correct Ans data; column BN-CG)</t>
  </si>
  <si>
    <t>e.g. between all the WEAK sub-themes; lowest score will be rank 1, then rank 2, then rank 3 and so on</t>
  </si>
  <si>
    <t>Weak area1</t>
  </si>
  <si>
    <t>Weak area2</t>
  </si>
  <si>
    <t>Weak area3</t>
  </si>
  <si>
    <t>Weak  area1</t>
  </si>
  <si>
    <t>Weak  area2</t>
  </si>
  <si>
    <t>Weak  area3</t>
  </si>
  <si>
    <t>concepts tagged to a question (concept id)</t>
  </si>
  <si>
    <t>For each question, there will be QUESTION id, CORRECT ANSWER, MARKS, concept TAGGED</t>
  </si>
  <si>
    <t>Each question is specific to a concept</t>
  </si>
  <si>
    <t>main concept id</t>
  </si>
  <si>
    <t>concept id</t>
  </si>
  <si>
    <t>concept name</t>
  </si>
  <si>
    <t>add of proper fraction</t>
  </si>
  <si>
    <t>add of improper fraction</t>
  </si>
  <si>
    <t>Ops of mixed fracion</t>
  </si>
  <si>
    <t>CT1</t>
  </si>
  <si>
    <t>CT2</t>
  </si>
  <si>
    <t>CT3</t>
  </si>
  <si>
    <t>CT6</t>
  </si>
  <si>
    <t>CT7</t>
  </si>
  <si>
    <t>main concept  name</t>
  </si>
  <si>
    <t>Proper fraction</t>
  </si>
  <si>
    <t>Simple multiplication</t>
  </si>
  <si>
    <t>Difficult multiplication</t>
  </si>
  <si>
    <t>We may get this entire data as JSON file or in XLS OR we can create this from MySQL tables (table 1 = test table havig list of question ids and table 2 = question tables having correct answer and concept tagged</t>
  </si>
  <si>
    <t>Concept1 ID</t>
  </si>
  <si>
    <t>Conpcet1 score</t>
  </si>
  <si>
    <t>Conpcet1 performance level</t>
  </si>
  <si>
    <t>Concept1 rank</t>
  </si>
  <si>
    <t>Concept2 ID</t>
  </si>
  <si>
    <t>Conpcet2 score</t>
  </si>
  <si>
    <t>Conpcet2 performance level</t>
  </si>
  <si>
    <t>Concept2 rank</t>
  </si>
  <si>
    <t>Concept3 ID</t>
  </si>
  <si>
    <t>Concept3 score</t>
  </si>
  <si>
    <t>Concept performance level</t>
  </si>
  <si>
    <t>Concept rank</t>
  </si>
  <si>
    <t>Concept3 performance level</t>
  </si>
  <si>
    <t>Concept4 rank</t>
  </si>
  <si>
    <t>Concept4 ID</t>
  </si>
  <si>
    <t>Concept3 rank</t>
  </si>
  <si>
    <t>Concept4 score</t>
  </si>
  <si>
    <t>Concept4 performance level</t>
  </si>
  <si>
    <t>Concept5 ID</t>
  </si>
  <si>
    <t>Concept5 score</t>
  </si>
  <si>
    <t>Concept5 performance level</t>
  </si>
  <si>
    <t>Concept5 rank</t>
  </si>
  <si>
    <t>Concept wise score</t>
  </si>
  <si>
    <t>Concept1 score</t>
  </si>
  <si>
    <t>= mention the id of the Concept</t>
  </si>
  <si>
    <t>= calculate the score of the user on that Concept (scores on questions related to that Concept diviided by total marks on that Concept)</t>
  </si>
  <si>
    <r>
      <t xml:space="preserve">= if score on Concept is more than 80%, it is </t>
    </r>
    <r>
      <rPr>
        <sz val="11"/>
        <color rgb="FFFF0000"/>
        <rFont val="Calibri"/>
        <family val="2"/>
        <scheme val="minor"/>
      </rPr>
      <t>"strong"'</t>
    </r>
    <r>
      <rPr>
        <sz val="11"/>
        <color theme="1"/>
        <rFont val="Calibri"/>
        <family val="2"/>
        <scheme val="minor"/>
      </rPr>
      <t>; If it is between 50% and 80%, it is</t>
    </r>
    <r>
      <rPr>
        <sz val="11"/>
        <color rgb="FFFF0000"/>
        <rFont val="Calibri"/>
        <family val="2"/>
        <scheme val="minor"/>
      </rPr>
      <t xml:space="preserve"> "Avg"</t>
    </r>
    <r>
      <rPr>
        <sz val="11"/>
        <color theme="1"/>
        <rFont val="Calibri"/>
        <family val="2"/>
        <scheme val="minor"/>
      </rPr>
      <t xml:space="preserve">; If it is less than 50%, it is </t>
    </r>
    <r>
      <rPr>
        <sz val="11"/>
        <color rgb="FFFF0000"/>
        <rFont val="Calibri"/>
        <family val="2"/>
        <scheme val="minor"/>
      </rPr>
      <t>"Weak"</t>
    </r>
  </si>
  <si>
    <t>= rank order all Concept based on the score within a performance level</t>
  </si>
  <si>
    <t>= Concept display name of rank 1 in the WEAK category as calculated in outputsheet1</t>
  </si>
  <si>
    <t>= Concept display name of rank 2 in the WEAK category as calculated in outputsheet1</t>
  </si>
  <si>
    <t>= Concept display name of rank 3 in the WEAK category as calculated in outputsheet1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</si>
</sst>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0" borderId="0" xfId="0" applyFont="1"/>
    <xf numFmtId="0" fontId="3" fillId="0" borderId="0" xfId="0" applyFont="1"/>
    <xf numFmtId="0" fontId="0" fillId="0" borderId="0" xfId="0" quotePrefix="1"/>
    <xf numFmtId="9" fontId="0" fillId="0" borderId="1" xfId="1" applyFont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5" borderId="0" xfId="0" applyFont="1" applyFill="1"/>
    <xf numFmtId="0" fontId="0" fillId="5" borderId="0" xfId="0" applyFill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/>
    <xf numFmtId="0" fontId="0" fillId="0" borderId="0" xfId="0" applyAlignment="1">
      <alignment wrapText="1"/>
    </xf>
    <xf numFmtId="0" fontId="2" fillId="8" borderId="1" xfId="0" applyFont="1" applyFill="1" applyBorder="1" applyAlignment="1">
      <alignment wrapText="1"/>
    </xf>
    <xf numFmtId="0" fontId="2" fillId="3" borderId="1" xfId="0" applyFont="1" applyFill="1" applyBorder="1"/>
    <xf numFmtId="0" fontId="5" fillId="0" borderId="0" xfId="0" applyFont="1"/>
    <xf numFmtId="0" fontId="2" fillId="3" borderId="0" xfId="0" applyFont="1" applyFill="1" applyAlignment="1">
      <alignment wrapText="1"/>
    </xf>
    <xf numFmtId="0" fontId="3" fillId="8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E7" sqref="E7"/>
    </sheetView>
  </sheetViews>
  <sheetFormatPr defaultRowHeight="15"/>
  <cols>
    <col min="2" max="2" width="13.7109375" customWidth="1"/>
    <col min="3" max="3" width="19.42578125" customWidth="1"/>
    <col min="7" max="7" width="11.7109375" customWidth="1"/>
    <col min="8" max="8" width="10.140625" customWidth="1"/>
    <col min="9" max="9" width="14.42578125" customWidth="1"/>
  </cols>
  <sheetData>
    <row r="2" spans="1:9">
      <c r="A2" s="1" t="s">
        <v>153</v>
      </c>
    </row>
    <row r="3" spans="1:9" ht="45">
      <c r="A3" s="21" t="s">
        <v>24</v>
      </c>
      <c r="B3" s="25" t="s">
        <v>155</v>
      </c>
      <c r="C3" s="21" t="s">
        <v>156</v>
      </c>
      <c r="D3" s="21" t="s">
        <v>81</v>
      </c>
      <c r="E3" s="21" t="s">
        <v>90</v>
      </c>
      <c r="F3" s="21" t="s">
        <v>82</v>
      </c>
      <c r="G3" s="21" t="s">
        <v>89</v>
      </c>
      <c r="H3" s="21" t="s">
        <v>154</v>
      </c>
      <c r="I3" s="21" t="s">
        <v>165</v>
      </c>
    </row>
    <row r="4" spans="1:9" ht="30">
      <c r="A4" s="4">
        <v>1</v>
      </c>
      <c r="B4" s="26" t="s">
        <v>63</v>
      </c>
      <c r="C4" s="4" t="s">
        <v>157</v>
      </c>
      <c r="D4" s="4" t="s">
        <v>83</v>
      </c>
      <c r="E4" s="4" t="s">
        <v>73</v>
      </c>
      <c r="F4" s="4" t="s">
        <v>69</v>
      </c>
      <c r="G4" s="4" t="s">
        <v>71</v>
      </c>
      <c r="H4" s="4" t="s">
        <v>160</v>
      </c>
      <c r="I4" s="4" t="s">
        <v>91</v>
      </c>
    </row>
    <row r="5" spans="1:9" ht="30">
      <c r="A5" s="4">
        <v>2</v>
      </c>
      <c r="B5" s="26" t="s">
        <v>64</v>
      </c>
      <c r="C5" s="4" t="s">
        <v>158</v>
      </c>
      <c r="D5" s="4" t="s">
        <v>83</v>
      </c>
      <c r="E5" s="4" t="s">
        <v>73</v>
      </c>
      <c r="F5" s="4" t="s">
        <v>69</v>
      </c>
      <c r="G5" s="4" t="s">
        <v>71</v>
      </c>
      <c r="H5" s="4" t="s">
        <v>161</v>
      </c>
      <c r="I5" s="4" t="s">
        <v>92</v>
      </c>
    </row>
    <row r="6" spans="1:9" ht="30">
      <c r="A6" s="4">
        <v>3</v>
      </c>
      <c r="B6" s="26" t="s">
        <v>65</v>
      </c>
      <c r="C6" s="4" t="s">
        <v>159</v>
      </c>
      <c r="D6" s="4" t="s">
        <v>83</v>
      </c>
      <c r="E6" s="4" t="s">
        <v>73</v>
      </c>
      <c r="F6" s="4" t="s">
        <v>69</v>
      </c>
      <c r="G6" s="4" t="s">
        <v>71</v>
      </c>
      <c r="H6" s="4" t="s">
        <v>162</v>
      </c>
      <c r="I6" s="4" t="s">
        <v>93</v>
      </c>
    </row>
    <row r="7" spans="1:9" ht="30">
      <c r="A7" s="4">
        <v>4</v>
      </c>
      <c r="B7" s="26" t="s">
        <v>66</v>
      </c>
      <c r="C7" s="4" t="s">
        <v>94</v>
      </c>
      <c r="D7" s="4" t="s">
        <v>83</v>
      </c>
      <c r="E7" s="4" t="s">
        <v>73</v>
      </c>
      <c r="F7" s="4" t="s">
        <v>69</v>
      </c>
      <c r="G7" s="4" t="s">
        <v>71</v>
      </c>
      <c r="H7" s="4" t="s">
        <v>160</v>
      </c>
      <c r="I7" s="4" t="s">
        <v>166</v>
      </c>
    </row>
    <row r="8" spans="1:9" ht="30">
      <c r="A8" s="4">
        <v>5</v>
      </c>
      <c r="B8" s="26" t="s">
        <v>67</v>
      </c>
      <c r="C8" s="4" t="s">
        <v>95</v>
      </c>
      <c r="D8" s="4" t="s">
        <v>83</v>
      </c>
      <c r="E8" s="4" t="s">
        <v>73</v>
      </c>
      <c r="F8" s="4" t="s">
        <v>69</v>
      </c>
      <c r="G8" s="4" t="s">
        <v>71</v>
      </c>
      <c r="H8" s="4" t="s">
        <v>161</v>
      </c>
      <c r="I8" s="4" t="s">
        <v>92</v>
      </c>
    </row>
    <row r="9" spans="1:9" ht="30">
      <c r="A9" s="4">
        <v>6</v>
      </c>
      <c r="B9" s="26" t="s">
        <v>84</v>
      </c>
      <c r="C9" s="4" t="s">
        <v>96</v>
      </c>
      <c r="D9" s="4" t="s">
        <v>83</v>
      </c>
      <c r="E9" s="4" t="s">
        <v>73</v>
      </c>
      <c r="F9" s="4" t="s">
        <v>70</v>
      </c>
      <c r="G9" s="4" t="s">
        <v>72</v>
      </c>
      <c r="H9" s="4" t="s">
        <v>163</v>
      </c>
      <c r="I9" s="4" t="s">
        <v>167</v>
      </c>
    </row>
    <row r="10" spans="1:9" ht="30">
      <c r="A10" s="4">
        <v>7</v>
      </c>
      <c r="B10" s="26" t="s">
        <v>85</v>
      </c>
      <c r="C10" s="4" t="s">
        <v>97</v>
      </c>
      <c r="D10" s="4" t="s">
        <v>83</v>
      </c>
      <c r="E10" s="4" t="s">
        <v>73</v>
      </c>
      <c r="F10" s="4" t="s">
        <v>70</v>
      </c>
      <c r="G10" s="4" t="s">
        <v>72</v>
      </c>
      <c r="H10" s="4" t="s">
        <v>163</v>
      </c>
      <c r="I10" s="4" t="s">
        <v>167</v>
      </c>
    </row>
    <row r="11" spans="1:9" ht="30">
      <c r="A11" s="4">
        <v>8</v>
      </c>
      <c r="B11" s="26" t="s">
        <v>86</v>
      </c>
      <c r="C11" s="4" t="s">
        <v>98</v>
      </c>
      <c r="D11" s="4" t="s">
        <v>83</v>
      </c>
      <c r="E11" s="4" t="s">
        <v>73</v>
      </c>
      <c r="F11" s="4" t="s">
        <v>70</v>
      </c>
      <c r="G11" s="4" t="s">
        <v>72</v>
      </c>
      <c r="H11" s="4" t="s">
        <v>163</v>
      </c>
      <c r="I11" s="4" t="s">
        <v>167</v>
      </c>
    </row>
    <row r="12" spans="1:9" ht="30">
      <c r="A12" s="4">
        <v>9</v>
      </c>
      <c r="B12" s="26" t="s">
        <v>87</v>
      </c>
      <c r="C12" s="4" t="s">
        <v>99</v>
      </c>
      <c r="D12" s="4" t="s">
        <v>83</v>
      </c>
      <c r="E12" s="4" t="s">
        <v>73</v>
      </c>
      <c r="F12" s="4" t="s">
        <v>70</v>
      </c>
      <c r="G12" s="4" t="s">
        <v>72</v>
      </c>
      <c r="H12" s="4" t="s">
        <v>164</v>
      </c>
      <c r="I12" s="4" t="s">
        <v>168</v>
      </c>
    </row>
    <row r="13" spans="1:9" ht="30">
      <c r="A13" s="4">
        <v>10</v>
      </c>
      <c r="B13" s="26" t="s">
        <v>88</v>
      </c>
      <c r="C13" s="4" t="s">
        <v>100</v>
      </c>
      <c r="D13" s="4" t="s">
        <v>83</v>
      </c>
      <c r="E13" s="4" t="s">
        <v>73</v>
      </c>
      <c r="F13" s="4" t="s">
        <v>70</v>
      </c>
      <c r="G13" s="4" t="s">
        <v>72</v>
      </c>
      <c r="H13" s="4" t="s">
        <v>164</v>
      </c>
      <c r="I13" s="4" t="s">
        <v>168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G16"/>
  <sheetViews>
    <sheetView workbookViewId="0">
      <selection activeCell="B16" sqref="B16"/>
    </sheetView>
  </sheetViews>
  <sheetFormatPr defaultRowHeight="15"/>
  <cols>
    <col min="1" max="1" width="6.5703125" customWidth="1"/>
    <col min="2" max="2" width="10" customWidth="1"/>
    <col min="3" max="3" width="15" customWidth="1"/>
    <col min="4" max="5" width="10" customWidth="1"/>
    <col min="6" max="85" width="5.7109375" customWidth="1"/>
  </cols>
  <sheetData>
    <row r="2" spans="1:85">
      <c r="B2" s="9" t="s">
        <v>40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85">
      <c r="B3" s="9"/>
      <c r="C3" s="9"/>
      <c r="D3" s="9"/>
      <c r="E3" s="9"/>
      <c r="F3" s="30" t="s">
        <v>139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27" t="s">
        <v>39</v>
      </c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9" t="s">
        <v>101</v>
      </c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8" t="s">
        <v>151</v>
      </c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</row>
    <row r="4" spans="1:85" ht="30">
      <c r="A4" s="2" t="s">
        <v>24</v>
      </c>
      <c r="B4" s="2" t="s">
        <v>3</v>
      </c>
      <c r="C4" s="5" t="s">
        <v>62</v>
      </c>
      <c r="D4" s="5" t="s">
        <v>31</v>
      </c>
      <c r="E4" s="5" t="s">
        <v>68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  <c r="W4" s="22" t="s">
        <v>21</v>
      </c>
      <c r="X4" s="22" t="s">
        <v>22</v>
      </c>
      <c r="Y4" s="22" t="s">
        <v>23</v>
      </c>
      <c r="Z4" s="13" t="s">
        <v>4</v>
      </c>
      <c r="AA4" s="13" t="s">
        <v>5</v>
      </c>
      <c r="AB4" s="13" t="s">
        <v>6</v>
      </c>
      <c r="AC4" s="13" t="s">
        <v>7</v>
      </c>
      <c r="AD4" s="13" t="s">
        <v>8</v>
      </c>
      <c r="AE4" s="13" t="s">
        <v>9</v>
      </c>
      <c r="AF4" s="13" t="s">
        <v>10</v>
      </c>
      <c r="AG4" s="13" t="s">
        <v>11</v>
      </c>
      <c r="AH4" s="13" t="s">
        <v>12</v>
      </c>
      <c r="AI4" s="13" t="s">
        <v>13</v>
      </c>
      <c r="AJ4" s="13" t="s">
        <v>14</v>
      </c>
      <c r="AK4" s="13" t="s">
        <v>15</v>
      </c>
      <c r="AL4" s="13" t="s">
        <v>16</v>
      </c>
      <c r="AM4" s="13" t="s">
        <v>17</v>
      </c>
      <c r="AN4" s="13" t="s">
        <v>18</v>
      </c>
      <c r="AO4" s="13" t="s">
        <v>19</v>
      </c>
      <c r="AP4" s="13" t="s">
        <v>20</v>
      </c>
      <c r="AQ4" s="13" t="s">
        <v>21</v>
      </c>
      <c r="AR4" s="13" t="s">
        <v>22</v>
      </c>
      <c r="AS4" s="13" t="s">
        <v>23</v>
      </c>
      <c r="AT4" s="19" t="s">
        <v>4</v>
      </c>
      <c r="AU4" s="19" t="s">
        <v>5</v>
      </c>
      <c r="AV4" s="19" t="s">
        <v>6</v>
      </c>
      <c r="AW4" s="19" t="s">
        <v>7</v>
      </c>
      <c r="AX4" s="19" t="s">
        <v>8</v>
      </c>
      <c r="AY4" s="19" t="s">
        <v>9</v>
      </c>
      <c r="AZ4" s="19" t="s">
        <v>10</v>
      </c>
      <c r="BA4" s="19" t="s">
        <v>11</v>
      </c>
      <c r="BB4" s="19" t="s">
        <v>12</v>
      </c>
      <c r="BC4" s="19" t="s">
        <v>13</v>
      </c>
      <c r="BD4" s="19" t="s">
        <v>14</v>
      </c>
      <c r="BE4" s="19" t="s">
        <v>15</v>
      </c>
      <c r="BF4" s="19" t="s">
        <v>16</v>
      </c>
      <c r="BG4" s="19" t="s">
        <v>17</v>
      </c>
      <c r="BH4" s="19" t="s">
        <v>18</v>
      </c>
      <c r="BI4" s="19" t="s">
        <v>19</v>
      </c>
      <c r="BJ4" s="19" t="s">
        <v>20</v>
      </c>
      <c r="BK4" s="19" t="s">
        <v>21</v>
      </c>
      <c r="BL4" s="19" t="s">
        <v>22</v>
      </c>
      <c r="BM4" s="19" t="s">
        <v>23</v>
      </c>
      <c r="BN4" s="7" t="s">
        <v>4</v>
      </c>
      <c r="BO4" s="7" t="s">
        <v>5</v>
      </c>
      <c r="BP4" s="7" t="s">
        <v>6</v>
      </c>
      <c r="BQ4" s="7" t="s">
        <v>7</v>
      </c>
      <c r="BR4" s="7" t="s">
        <v>8</v>
      </c>
      <c r="BS4" s="7" t="s">
        <v>9</v>
      </c>
      <c r="BT4" s="7" t="s">
        <v>10</v>
      </c>
      <c r="BU4" s="7" t="s">
        <v>11</v>
      </c>
      <c r="BV4" s="7" t="s">
        <v>12</v>
      </c>
      <c r="BW4" s="7" t="s">
        <v>13</v>
      </c>
      <c r="BX4" s="7" t="s">
        <v>14</v>
      </c>
      <c r="BY4" s="7" t="s">
        <v>15</v>
      </c>
      <c r="BZ4" s="7" t="s">
        <v>16</v>
      </c>
      <c r="CA4" s="7" t="s">
        <v>17</v>
      </c>
      <c r="CB4" s="7" t="s">
        <v>18</v>
      </c>
      <c r="CC4" s="7" t="s">
        <v>19</v>
      </c>
      <c r="CD4" s="7" t="s">
        <v>20</v>
      </c>
      <c r="CE4" s="7" t="s">
        <v>21</v>
      </c>
      <c r="CF4" s="7" t="s">
        <v>22</v>
      </c>
      <c r="CG4" s="7" t="s">
        <v>23</v>
      </c>
    </row>
    <row r="5" spans="1:85">
      <c r="A5" s="3">
        <v>1</v>
      </c>
      <c r="B5" s="3" t="s">
        <v>25</v>
      </c>
      <c r="C5" s="3" t="s">
        <v>71</v>
      </c>
      <c r="D5" s="3" t="s">
        <v>73</v>
      </c>
      <c r="E5" s="3" t="s">
        <v>69</v>
      </c>
      <c r="F5" s="3" t="s">
        <v>102</v>
      </c>
      <c r="G5" s="3" t="s">
        <v>104</v>
      </c>
      <c r="H5" s="3" t="s">
        <v>105</v>
      </c>
      <c r="I5" s="3" t="s">
        <v>106</v>
      </c>
      <c r="J5" s="3" t="s">
        <v>107</v>
      </c>
      <c r="K5" s="3" t="s">
        <v>108</v>
      </c>
      <c r="L5" s="3" t="s">
        <v>104</v>
      </c>
      <c r="M5" s="3" t="s">
        <v>109</v>
      </c>
      <c r="N5" s="3" t="s">
        <v>110</v>
      </c>
      <c r="O5" s="3" t="s">
        <v>111</v>
      </c>
      <c r="P5" s="3" t="s">
        <v>112</v>
      </c>
      <c r="Q5" s="3" t="s">
        <v>113</v>
      </c>
      <c r="R5" s="3" t="s">
        <v>114</v>
      </c>
      <c r="S5" s="3" t="s">
        <v>115</v>
      </c>
      <c r="T5" s="3" t="s">
        <v>116</v>
      </c>
      <c r="U5" s="3" t="s">
        <v>117</v>
      </c>
      <c r="V5" s="3" t="s">
        <v>118</v>
      </c>
      <c r="W5" s="3" t="s">
        <v>119</v>
      </c>
      <c r="X5" s="3" t="s">
        <v>120</v>
      </c>
      <c r="Y5" s="3" t="s">
        <v>121</v>
      </c>
      <c r="Z5" s="3" t="s">
        <v>27</v>
      </c>
      <c r="AA5" s="3" t="s">
        <v>27</v>
      </c>
      <c r="AB5" s="3" t="s">
        <v>28</v>
      </c>
      <c r="AC5" s="3" t="s">
        <v>29</v>
      </c>
      <c r="AD5" s="3" t="s">
        <v>30</v>
      </c>
      <c r="AE5" s="3" t="s">
        <v>29</v>
      </c>
      <c r="AF5" s="3" t="s">
        <v>27</v>
      </c>
      <c r="AG5" s="3" t="s">
        <v>28</v>
      </c>
      <c r="AH5" s="3" t="s">
        <v>28</v>
      </c>
      <c r="AI5" s="3" t="s">
        <v>28</v>
      </c>
      <c r="AJ5" s="3" t="s">
        <v>29</v>
      </c>
      <c r="AK5" s="3" t="s">
        <v>30</v>
      </c>
      <c r="AL5" s="3" t="s">
        <v>27</v>
      </c>
      <c r="AM5" s="3" t="s">
        <v>28</v>
      </c>
      <c r="AN5" s="3" t="s">
        <v>28</v>
      </c>
      <c r="AO5" s="3" t="s">
        <v>27</v>
      </c>
      <c r="AP5" s="3" t="s">
        <v>27</v>
      </c>
      <c r="AQ5" s="3" t="s">
        <v>27</v>
      </c>
      <c r="AR5" s="3" t="s">
        <v>29</v>
      </c>
      <c r="AS5" s="3" t="s">
        <v>30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2</v>
      </c>
      <c r="BJ5" s="3">
        <v>2</v>
      </c>
      <c r="BK5" s="3">
        <v>2</v>
      </c>
      <c r="BL5" s="3">
        <v>2</v>
      </c>
      <c r="BM5" s="3">
        <v>2</v>
      </c>
      <c r="BN5" s="3" t="s">
        <v>63</v>
      </c>
      <c r="BO5" s="3" t="s">
        <v>64</v>
      </c>
      <c r="BP5" s="3" t="s">
        <v>64</v>
      </c>
      <c r="BQ5" s="3" t="s">
        <v>63</v>
      </c>
      <c r="BR5" s="3" t="s">
        <v>65</v>
      </c>
      <c r="BS5" s="3" t="s">
        <v>65</v>
      </c>
      <c r="BT5" s="3" t="s">
        <v>63</v>
      </c>
      <c r="BU5" s="3" t="s">
        <v>65</v>
      </c>
      <c r="BV5" s="3" t="s">
        <v>65</v>
      </c>
      <c r="BW5" s="3" t="s">
        <v>65</v>
      </c>
      <c r="BX5" s="3" t="s">
        <v>63</v>
      </c>
      <c r="BY5" s="3" t="s">
        <v>66</v>
      </c>
      <c r="BZ5" s="3" t="s">
        <v>66</v>
      </c>
      <c r="CA5" s="3" t="s">
        <v>66</v>
      </c>
      <c r="CB5" s="3" t="s">
        <v>65</v>
      </c>
      <c r="CC5" s="3" t="s">
        <v>66</v>
      </c>
      <c r="CD5" s="3" t="s">
        <v>66</v>
      </c>
      <c r="CE5" s="3" t="s">
        <v>64</v>
      </c>
      <c r="CF5" s="3" t="s">
        <v>63</v>
      </c>
      <c r="CG5" s="3" t="s">
        <v>67</v>
      </c>
    </row>
    <row r="6" spans="1:85">
      <c r="A6" s="3">
        <v>2</v>
      </c>
      <c r="B6" s="3" t="s">
        <v>26</v>
      </c>
      <c r="C6" s="3" t="s">
        <v>72</v>
      </c>
      <c r="D6" s="3" t="s">
        <v>73</v>
      </c>
      <c r="E6" s="3" t="s">
        <v>70</v>
      </c>
      <c r="F6" s="3" t="s">
        <v>106</v>
      </c>
      <c r="G6" s="3" t="s">
        <v>109</v>
      </c>
      <c r="H6" s="3" t="s">
        <v>115</v>
      </c>
      <c r="I6" s="3" t="s">
        <v>122</v>
      </c>
      <c r="J6" s="3" t="s">
        <v>123</v>
      </c>
      <c r="K6" s="3" t="s">
        <v>104</v>
      </c>
      <c r="L6" s="3" t="s">
        <v>124</v>
      </c>
      <c r="M6" s="3" t="s">
        <v>125</v>
      </c>
      <c r="N6" s="3" t="s">
        <v>126</v>
      </c>
      <c r="O6" s="3" t="s">
        <v>127</v>
      </c>
      <c r="P6" s="3" t="s">
        <v>128</v>
      </c>
      <c r="Q6" s="3" t="s">
        <v>129</v>
      </c>
      <c r="R6" s="3" t="s">
        <v>130</v>
      </c>
      <c r="S6" s="3" t="s">
        <v>131</v>
      </c>
      <c r="T6" s="3" t="s">
        <v>132</v>
      </c>
      <c r="U6" s="3" t="s">
        <v>133</v>
      </c>
      <c r="V6" s="3" t="s">
        <v>134</v>
      </c>
      <c r="W6" s="3" t="s">
        <v>135</v>
      </c>
      <c r="X6" s="3" t="s">
        <v>136</v>
      </c>
      <c r="Y6" s="3" t="s">
        <v>137</v>
      </c>
      <c r="Z6" s="3" t="s">
        <v>28</v>
      </c>
      <c r="AA6" s="3" t="s">
        <v>29</v>
      </c>
      <c r="AB6" s="3" t="s">
        <v>30</v>
      </c>
      <c r="AC6" s="3" t="s">
        <v>27</v>
      </c>
      <c r="AD6" s="3" t="s">
        <v>27</v>
      </c>
      <c r="AE6" s="3" t="s">
        <v>30</v>
      </c>
      <c r="AF6" s="3" t="s">
        <v>30</v>
      </c>
      <c r="AG6" s="3" t="s">
        <v>30</v>
      </c>
      <c r="AH6" s="3" t="s">
        <v>29</v>
      </c>
      <c r="AI6" s="3" t="s">
        <v>29</v>
      </c>
      <c r="AJ6" s="3" t="s">
        <v>29</v>
      </c>
      <c r="AK6" s="3" t="s">
        <v>27</v>
      </c>
      <c r="AL6" s="3" t="s">
        <v>28</v>
      </c>
      <c r="AM6" s="3" t="s">
        <v>29</v>
      </c>
      <c r="AN6" s="3" t="s">
        <v>30</v>
      </c>
      <c r="AO6" s="3" t="s">
        <v>30</v>
      </c>
      <c r="AP6" s="3" t="s">
        <v>29</v>
      </c>
      <c r="AQ6" s="3" t="s">
        <v>27</v>
      </c>
      <c r="AR6" s="3" t="s">
        <v>28</v>
      </c>
      <c r="AS6" s="3" t="s">
        <v>29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 t="s">
        <v>84</v>
      </c>
      <c r="BO6" s="3" t="s">
        <v>84</v>
      </c>
      <c r="BP6" s="3" t="s">
        <v>84</v>
      </c>
      <c r="BQ6" s="3" t="s">
        <v>85</v>
      </c>
      <c r="BR6" s="3" t="s">
        <v>85</v>
      </c>
      <c r="BS6" s="3" t="s">
        <v>85</v>
      </c>
      <c r="BT6" s="3" t="s">
        <v>85</v>
      </c>
      <c r="BU6" s="3" t="s">
        <v>86</v>
      </c>
      <c r="BV6" s="3" t="s">
        <v>86</v>
      </c>
      <c r="BW6" s="3" t="s">
        <v>86</v>
      </c>
      <c r="BX6" s="3" t="s">
        <v>86</v>
      </c>
      <c r="BY6" s="3" t="s">
        <v>86</v>
      </c>
      <c r="BZ6" s="3" t="s">
        <v>86</v>
      </c>
      <c r="CA6" s="3" t="s">
        <v>87</v>
      </c>
      <c r="CB6" s="3" t="s">
        <v>87</v>
      </c>
      <c r="CC6" s="3" t="s">
        <v>88</v>
      </c>
      <c r="CD6" s="3" t="s">
        <v>88</v>
      </c>
      <c r="CE6" s="3" t="s">
        <v>88</v>
      </c>
      <c r="CF6" s="3" t="s">
        <v>88</v>
      </c>
      <c r="CG6" s="3" t="s">
        <v>88</v>
      </c>
    </row>
    <row r="7" spans="1:85">
      <c r="A7" s="3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>
      <c r="A8" s="3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>
      <c r="A9" s="3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1" spans="1:85">
      <c r="B11" s="15" t="s">
        <v>103</v>
      </c>
    </row>
    <row r="12" spans="1:85">
      <c r="B12" s="1" t="s">
        <v>140</v>
      </c>
    </row>
    <row r="13" spans="1:85">
      <c r="B13" t="s">
        <v>138</v>
      </c>
    </row>
    <row r="14" spans="1:85">
      <c r="B14" t="s">
        <v>152</v>
      </c>
    </row>
    <row r="15" spans="1:85">
      <c r="B15" s="1"/>
    </row>
    <row r="16" spans="1:85" ht="15.75">
      <c r="B16" s="23" t="s">
        <v>169</v>
      </c>
    </row>
  </sheetData>
  <mergeCells count="4">
    <mergeCell ref="Z3:AS3"/>
    <mergeCell ref="BN3:CG3"/>
    <mergeCell ref="AT3:BM3"/>
    <mergeCell ref="F3:Y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Z21"/>
  <sheetViews>
    <sheetView workbookViewId="0">
      <selection activeCell="J3" sqref="J3"/>
    </sheetView>
  </sheetViews>
  <sheetFormatPr defaultRowHeight="15"/>
  <cols>
    <col min="3" max="4" width="9.5703125" customWidth="1"/>
    <col min="5" max="5" width="9.42578125" customWidth="1"/>
    <col min="6" max="25" width="5.7109375" customWidth="1"/>
    <col min="26" max="26" width="13.42578125" customWidth="1"/>
  </cols>
  <sheetData>
    <row r="2" spans="1:26" ht="15.75">
      <c r="A2" s="8"/>
      <c r="B2" s="23" t="s">
        <v>141</v>
      </c>
    </row>
    <row r="3" spans="1:26" ht="45">
      <c r="A3" s="2" t="s">
        <v>2</v>
      </c>
      <c r="B3" s="2" t="s">
        <v>1</v>
      </c>
      <c r="C3" s="2" t="s">
        <v>32</v>
      </c>
      <c r="D3" s="5" t="s">
        <v>62</v>
      </c>
      <c r="E3" s="2" t="s">
        <v>35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6" t="s">
        <v>38</v>
      </c>
    </row>
    <row r="4" spans="1:26">
      <c r="A4" s="3">
        <v>1</v>
      </c>
      <c r="B4" s="3" t="s">
        <v>33</v>
      </c>
      <c r="C4" s="3" t="str">
        <f>'Test correct ans data'!B5</f>
        <v>test-0001</v>
      </c>
      <c r="D4" s="3" t="str">
        <f>'Test correct ans data'!C5</f>
        <v>Fraction</v>
      </c>
      <c r="E4" s="3" t="s">
        <v>36</v>
      </c>
      <c r="F4" s="3" t="s">
        <v>29</v>
      </c>
      <c r="G4" s="3" t="s">
        <v>27</v>
      </c>
      <c r="H4" s="3" t="s">
        <v>28</v>
      </c>
      <c r="I4" s="3" t="s">
        <v>28</v>
      </c>
      <c r="J4" s="3" t="s">
        <v>28</v>
      </c>
      <c r="K4" s="3" t="s">
        <v>27</v>
      </c>
      <c r="L4" s="3" t="s">
        <v>27</v>
      </c>
      <c r="M4" s="3"/>
      <c r="N4" s="3"/>
      <c r="O4" s="3" t="s">
        <v>30</v>
      </c>
      <c r="P4" s="3" t="s">
        <v>29</v>
      </c>
      <c r="Q4" s="3" t="s">
        <v>30</v>
      </c>
      <c r="R4" s="3" t="s">
        <v>27</v>
      </c>
      <c r="S4" s="3" t="s">
        <v>27</v>
      </c>
      <c r="T4" s="3" t="s">
        <v>28</v>
      </c>
      <c r="U4" s="3" t="s">
        <v>29</v>
      </c>
      <c r="V4" s="3" t="s">
        <v>27</v>
      </c>
      <c r="W4" s="3" t="s">
        <v>28</v>
      </c>
      <c r="X4" s="3" t="s">
        <v>29</v>
      </c>
      <c r="Y4" s="3" t="s">
        <v>29</v>
      </c>
      <c r="Z4" s="3">
        <v>25</v>
      </c>
    </row>
    <row r="5" spans="1:26">
      <c r="A5" s="3">
        <f>A4+1</f>
        <v>2</v>
      </c>
      <c r="B5" s="3" t="s">
        <v>34</v>
      </c>
      <c r="C5" s="3" t="str">
        <f>'Test correct ans data'!B6</f>
        <v>test-0002</v>
      </c>
      <c r="D5" s="3" t="str">
        <f>'Test correct ans data'!C6</f>
        <v>Multiplication</v>
      </c>
      <c r="E5" s="3" t="s">
        <v>37</v>
      </c>
      <c r="F5" s="3" t="s">
        <v>30</v>
      </c>
      <c r="G5" s="3" t="s">
        <v>30</v>
      </c>
      <c r="H5" s="3" t="s">
        <v>30</v>
      </c>
      <c r="I5" s="3"/>
      <c r="J5" s="3"/>
      <c r="K5" s="3"/>
      <c r="L5" s="3"/>
      <c r="M5" s="3" t="s">
        <v>30</v>
      </c>
      <c r="N5" s="3" t="s">
        <v>27</v>
      </c>
      <c r="O5" s="3" t="s">
        <v>27</v>
      </c>
      <c r="P5" s="3" t="s">
        <v>29</v>
      </c>
      <c r="Q5" s="3" t="s">
        <v>27</v>
      </c>
      <c r="R5" s="3" t="s">
        <v>28</v>
      </c>
      <c r="S5" s="3" t="s">
        <v>30</v>
      </c>
      <c r="T5" s="3" t="s">
        <v>30</v>
      </c>
      <c r="U5" s="3" t="s">
        <v>27</v>
      </c>
      <c r="V5" s="3" t="s">
        <v>29</v>
      </c>
      <c r="W5" s="3" t="s">
        <v>28</v>
      </c>
      <c r="X5" s="3" t="s">
        <v>28</v>
      </c>
      <c r="Y5" s="3" t="s">
        <v>29</v>
      </c>
      <c r="Z5" s="3">
        <v>18</v>
      </c>
    </row>
    <row r="6" spans="1:26">
      <c r="A6" s="3">
        <v>3</v>
      </c>
      <c r="B6" s="3" t="s">
        <v>33</v>
      </c>
      <c r="C6" s="3" t="str">
        <f>'Test correct ans data'!B5</f>
        <v>test-0001</v>
      </c>
      <c r="D6" s="3" t="str">
        <f>'Test correct ans data'!C5</f>
        <v>Fraction</v>
      </c>
      <c r="E6" s="3" t="s">
        <v>58</v>
      </c>
      <c r="F6" s="3" t="s">
        <v>29</v>
      </c>
      <c r="G6" s="3" t="s">
        <v>27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27</v>
      </c>
      <c r="M6" s="3"/>
      <c r="N6" s="3"/>
      <c r="O6" s="3" t="s">
        <v>30</v>
      </c>
      <c r="P6" s="3" t="s">
        <v>29</v>
      </c>
      <c r="Q6" s="3" t="s">
        <v>30</v>
      </c>
      <c r="R6" s="3" t="s">
        <v>27</v>
      </c>
      <c r="S6" s="3" t="s">
        <v>27</v>
      </c>
      <c r="T6" s="3" t="s">
        <v>28</v>
      </c>
      <c r="U6" s="3" t="s">
        <v>27</v>
      </c>
      <c r="V6" s="3" t="s">
        <v>27</v>
      </c>
      <c r="W6" s="3" t="s">
        <v>28</v>
      </c>
      <c r="X6" s="3" t="s">
        <v>29</v>
      </c>
      <c r="Y6" s="3" t="s">
        <v>29</v>
      </c>
      <c r="Z6" s="3">
        <v>20</v>
      </c>
    </row>
    <row r="7" spans="1:26">
      <c r="A7" s="3">
        <f t="shared" ref="A7:A21" si="0">A6+1</f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>
        <f t="shared" si="0"/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>
        <f t="shared" si="0"/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>
        <f t="shared" si="0"/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>
        <f t="shared" si="0"/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>
        <f t="shared" si="0"/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>
        <f t="shared" si="0"/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>
        <f t="shared" si="0"/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>
        <f t="shared" si="0"/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>
        <f t="shared" si="0"/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>
        <f t="shared" si="0"/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>
        <f t="shared" si="0"/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>
        <f t="shared" si="0"/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>
        <f t="shared" si="0"/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>
        <f t="shared" si="0"/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V18"/>
  <sheetViews>
    <sheetView workbookViewId="0">
      <selection activeCell="C18" sqref="C18"/>
    </sheetView>
  </sheetViews>
  <sheetFormatPr defaultRowHeight="15"/>
  <cols>
    <col min="2" max="2" width="18.42578125" customWidth="1"/>
    <col min="6" max="25" width="5.7109375" customWidth="1"/>
    <col min="28" max="28" width="11.5703125" customWidth="1"/>
    <col min="29" max="32" width="12.42578125" customWidth="1"/>
    <col min="33" max="46" width="10.7109375" customWidth="1"/>
    <col min="47" max="47" width="13.85546875" customWidth="1"/>
  </cols>
  <sheetData>
    <row r="2" spans="1:48" ht="15" customHeight="1">
      <c r="F2" s="9" t="s">
        <v>142</v>
      </c>
      <c r="AC2" s="31" t="s">
        <v>74</v>
      </c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spans="1:48" ht="45">
      <c r="A3" s="2" t="s">
        <v>2</v>
      </c>
      <c r="B3" s="2" t="s">
        <v>1</v>
      </c>
      <c r="C3" s="2" t="s">
        <v>32</v>
      </c>
      <c r="D3" s="5" t="s">
        <v>62</v>
      </c>
      <c r="E3" s="2" t="s">
        <v>35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5" t="s">
        <v>0</v>
      </c>
      <c r="AA3" s="5" t="s">
        <v>77</v>
      </c>
      <c r="AB3" s="6" t="s">
        <v>38</v>
      </c>
      <c r="AC3" s="21" t="s">
        <v>170</v>
      </c>
      <c r="AD3" s="21" t="s">
        <v>171</v>
      </c>
      <c r="AE3" s="21" t="s">
        <v>172</v>
      </c>
      <c r="AF3" s="21" t="s">
        <v>173</v>
      </c>
      <c r="AG3" s="21" t="s">
        <v>174</v>
      </c>
      <c r="AH3" s="21" t="s">
        <v>175</v>
      </c>
      <c r="AI3" s="21" t="s">
        <v>176</v>
      </c>
      <c r="AJ3" s="21" t="s">
        <v>177</v>
      </c>
      <c r="AK3" s="21" t="s">
        <v>178</v>
      </c>
      <c r="AL3" s="21" t="s">
        <v>179</v>
      </c>
      <c r="AM3" s="21" t="s">
        <v>182</v>
      </c>
      <c r="AN3" s="21" t="s">
        <v>185</v>
      </c>
      <c r="AO3" s="21" t="s">
        <v>184</v>
      </c>
      <c r="AP3" s="21" t="s">
        <v>186</v>
      </c>
      <c r="AQ3" s="21" t="s">
        <v>187</v>
      </c>
      <c r="AR3" s="21" t="s">
        <v>183</v>
      </c>
      <c r="AS3" s="21" t="s">
        <v>188</v>
      </c>
      <c r="AT3" s="21" t="s">
        <v>189</v>
      </c>
      <c r="AU3" s="21" t="s">
        <v>190</v>
      </c>
      <c r="AV3" s="21" t="s">
        <v>191</v>
      </c>
    </row>
    <row r="4" spans="1:48">
      <c r="A4" s="3">
        <v>1</v>
      </c>
      <c r="B4" s="3" t="s">
        <v>33</v>
      </c>
      <c r="C4" s="3" t="str">
        <f>'Test correct ans data'!B5</f>
        <v>test-0001</v>
      </c>
      <c r="D4" s="3" t="str">
        <f>'Test correct ans data'!C5</f>
        <v>Fraction</v>
      </c>
      <c r="E4" s="3" t="s">
        <v>36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>
        <v>25</v>
      </c>
      <c r="AC4" s="3" t="s">
        <v>63</v>
      </c>
      <c r="AD4" s="3"/>
      <c r="AE4" s="3"/>
      <c r="AF4" s="3"/>
      <c r="AG4" s="3" t="s">
        <v>64</v>
      </c>
      <c r="AH4" s="3"/>
      <c r="AI4" s="3"/>
      <c r="AJ4" s="3"/>
      <c r="AK4" s="3" t="s">
        <v>65</v>
      </c>
      <c r="AL4" s="3"/>
      <c r="AM4" s="3"/>
      <c r="AN4" s="3"/>
      <c r="AO4" s="3" t="s">
        <v>66</v>
      </c>
      <c r="AP4" s="3"/>
      <c r="AQ4" s="3"/>
      <c r="AR4" s="3"/>
      <c r="AS4" s="3" t="s">
        <v>67</v>
      </c>
      <c r="AT4" s="3"/>
      <c r="AU4" s="3"/>
      <c r="AV4" s="3"/>
    </row>
    <row r="5" spans="1:48">
      <c r="A5" s="3">
        <f>A4+1</f>
        <v>2</v>
      </c>
      <c r="B5" s="3" t="s">
        <v>34</v>
      </c>
      <c r="C5" s="3" t="str">
        <f>'Test correct ans data'!B6</f>
        <v>test-0002</v>
      </c>
      <c r="D5" s="3" t="str">
        <f>'Test correct ans data'!C6</f>
        <v>Multiplication</v>
      </c>
      <c r="E5" s="3" t="s">
        <v>37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>
        <v>18</v>
      </c>
      <c r="AC5" s="3" t="s">
        <v>84</v>
      </c>
      <c r="AD5" s="3"/>
      <c r="AE5" s="3"/>
      <c r="AF5" s="3"/>
      <c r="AG5" s="3" t="s">
        <v>85</v>
      </c>
      <c r="AH5" s="3"/>
      <c r="AI5" s="3"/>
      <c r="AJ5" s="3"/>
      <c r="AK5" s="3" t="s">
        <v>86</v>
      </c>
      <c r="AL5" s="3"/>
      <c r="AM5" s="3"/>
      <c r="AN5" s="3"/>
      <c r="AO5" s="3" t="s">
        <v>87</v>
      </c>
      <c r="AP5" s="3"/>
      <c r="AQ5" s="3"/>
      <c r="AR5" s="3"/>
      <c r="AS5" s="3" t="s">
        <v>88</v>
      </c>
      <c r="AT5" s="3"/>
      <c r="AU5" s="3"/>
      <c r="AV5" s="3"/>
    </row>
    <row r="6" spans="1:48">
      <c r="A6" s="3">
        <v>3</v>
      </c>
      <c r="B6" s="3" t="s">
        <v>33</v>
      </c>
      <c r="C6" s="3" t="str">
        <f>'Test correct ans data'!B5</f>
        <v>test-0001</v>
      </c>
      <c r="D6" s="3" t="str">
        <f>'Test correct ans data'!C5</f>
        <v>Fraction</v>
      </c>
      <c r="E6" s="3" t="s">
        <v>58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>
        <v>20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8" spans="1:48">
      <c r="B8" s="15" t="s">
        <v>57</v>
      </c>
      <c r="C8" s="16"/>
      <c r="D8" s="16"/>
      <c r="E8" s="16"/>
    </row>
    <row r="9" spans="1:48">
      <c r="B9" s="20" t="s">
        <v>75</v>
      </c>
      <c r="C9" s="10" t="s">
        <v>76</v>
      </c>
    </row>
    <row r="10" spans="1:48">
      <c r="B10" t="s">
        <v>0</v>
      </c>
      <c r="C10" s="10" t="s">
        <v>80</v>
      </c>
    </row>
    <row r="11" spans="1:48">
      <c r="B11" t="s">
        <v>78</v>
      </c>
      <c r="C11" s="10" t="s">
        <v>79</v>
      </c>
    </row>
    <row r="13" spans="1:48">
      <c r="B13" s="24" t="s">
        <v>192</v>
      </c>
      <c r="C13" t="s">
        <v>143</v>
      </c>
    </row>
    <row r="14" spans="1:48">
      <c r="B14" t="s">
        <v>170</v>
      </c>
      <c r="C14" s="10" t="s">
        <v>194</v>
      </c>
    </row>
    <row r="15" spans="1:48">
      <c r="B15" t="s">
        <v>193</v>
      </c>
      <c r="C15" s="10" t="s">
        <v>195</v>
      </c>
    </row>
    <row r="16" spans="1:48" ht="30">
      <c r="B16" s="20" t="s">
        <v>180</v>
      </c>
      <c r="C16" s="10" t="s">
        <v>196</v>
      </c>
    </row>
    <row r="17" spans="2:3">
      <c r="B17" t="s">
        <v>181</v>
      </c>
      <c r="C17" s="10" t="s">
        <v>197</v>
      </c>
    </row>
    <row r="18" spans="2:3">
      <c r="C18" t="s">
        <v>144</v>
      </c>
    </row>
  </sheetData>
  <mergeCells count="1">
    <mergeCell ref="AC2:A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Q23"/>
  <sheetViews>
    <sheetView workbookViewId="0">
      <selection activeCell="A3" sqref="A3"/>
    </sheetView>
  </sheetViews>
  <sheetFormatPr defaultRowHeight="15"/>
  <cols>
    <col min="2" max="2" width="23" customWidth="1"/>
    <col min="7" max="7" width="13.28515625" customWidth="1"/>
    <col min="8" max="8" width="16.42578125" customWidth="1"/>
    <col min="9" max="9" width="14.7109375" customWidth="1"/>
    <col min="10" max="10" width="15.85546875" customWidth="1"/>
    <col min="11" max="11" width="11.85546875" customWidth="1"/>
    <col min="12" max="12" width="11.140625" customWidth="1"/>
    <col min="13" max="13" width="13.85546875" customWidth="1"/>
    <col min="14" max="14" width="10.7109375" customWidth="1"/>
  </cols>
  <sheetData>
    <row r="3" spans="1:17" ht="45">
      <c r="A3" s="2" t="s">
        <v>2</v>
      </c>
      <c r="B3" s="14" t="s">
        <v>1</v>
      </c>
      <c r="C3" s="14" t="s">
        <v>32</v>
      </c>
      <c r="D3" s="17" t="s">
        <v>62</v>
      </c>
      <c r="E3" s="14" t="s">
        <v>35</v>
      </c>
      <c r="F3" s="14" t="s">
        <v>41</v>
      </c>
      <c r="G3" s="13" t="s">
        <v>59</v>
      </c>
      <c r="H3" s="13" t="s">
        <v>53</v>
      </c>
      <c r="I3" s="13" t="s">
        <v>42</v>
      </c>
      <c r="J3" s="13" t="s">
        <v>46</v>
      </c>
      <c r="K3" s="12" t="s">
        <v>56</v>
      </c>
      <c r="L3" s="12" t="s">
        <v>47</v>
      </c>
      <c r="M3" s="12" t="s">
        <v>43</v>
      </c>
      <c r="N3" s="12" t="s">
        <v>51</v>
      </c>
      <c r="O3" s="18" t="s">
        <v>145</v>
      </c>
      <c r="P3" s="18" t="s">
        <v>146</v>
      </c>
      <c r="Q3" s="18" t="s">
        <v>147</v>
      </c>
    </row>
    <row r="4" spans="1:17">
      <c r="A4" s="3">
        <v>1</v>
      </c>
      <c r="B4" s="3" t="s">
        <v>33</v>
      </c>
      <c r="C4" s="3" t="str">
        <f>'Test correct ans data'!B5</f>
        <v>test-0001</v>
      </c>
      <c r="D4" s="3"/>
      <c r="E4" s="3" t="s">
        <v>36</v>
      </c>
      <c r="F4" s="3">
        <v>20</v>
      </c>
      <c r="G4" s="3"/>
      <c r="H4" s="3">
        <f>'Raw INPUT data'!Z4</f>
        <v>25</v>
      </c>
      <c r="I4" s="3">
        <v>18</v>
      </c>
      <c r="J4" s="3"/>
      <c r="K4" s="3"/>
      <c r="L4" s="3"/>
      <c r="M4" s="11">
        <f>I4/F4</f>
        <v>0.9</v>
      </c>
      <c r="N4" s="3"/>
      <c r="O4" s="3"/>
      <c r="P4" s="3"/>
      <c r="Q4" s="3"/>
    </row>
    <row r="5" spans="1:17">
      <c r="A5" s="3">
        <f>A4+1</f>
        <v>2</v>
      </c>
      <c r="B5" s="3" t="s">
        <v>34</v>
      </c>
      <c r="C5" s="3" t="str">
        <f>'Test correct ans data'!B6</f>
        <v>test-0002</v>
      </c>
      <c r="D5" s="3"/>
      <c r="E5" s="3" t="s">
        <v>37</v>
      </c>
      <c r="F5" s="3">
        <v>20</v>
      </c>
      <c r="G5" s="3"/>
      <c r="H5" s="3">
        <f>'Raw INPUT data'!Z5</f>
        <v>18</v>
      </c>
      <c r="I5" s="3">
        <v>16</v>
      </c>
      <c r="J5" s="3"/>
      <c r="K5" s="3"/>
      <c r="L5" s="3"/>
      <c r="M5" s="11">
        <f>I5/F5</f>
        <v>0.8</v>
      </c>
      <c r="N5" s="3"/>
      <c r="O5" s="3"/>
      <c r="P5" s="3"/>
      <c r="Q5" s="3"/>
    </row>
    <row r="8" spans="1:17">
      <c r="B8" s="15" t="s">
        <v>57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7">
      <c r="B9" t="s">
        <v>41</v>
      </c>
      <c r="C9" s="10" t="s">
        <v>45</v>
      </c>
      <c r="D9" s="10"/>
    </row>
    <row r="10" spans="1:17">
      <c r="B10" t="s">
        <v>60</v>
      </c>
      <c r="C10" s="10" t="s">
        <v>61</v>
      </c>
      <c r="D10" s="10"/>
    </row>
    <row r="11" spans="1:17">
      <c r="B11" t="s">
        <v>42</v>
      </c>
      <c r="C11" s="10" t="s">
        <v>54</v>
      </c>
      <c r="D11" s="10"/>
    </row>
    <row r="12" spans="1:17">
      <c r="B12" t="s">
        <v>46</v>
      </c>
      <c r="C12" s="10" t="s">
        <v>48</v>
      </c>
      <c r="D12" s="10"/>
    </row>
    <row r="14" spans="1:17">
      <c r="B14" t="s">
        <v>56</v>
      </c>
      <c r="C14" s="10" t="s">
        <v>50</v>
      </c>
      <c r="D14" s="10"/>
    </row>
    <row r="15" spans="1:17">
      <c r="B15" t="s">
        <v>49</v>
      </c>
      <c r="C15" s="10" t="s">
        <v>55</v>
      </c>
      <c r="D15" s="10"/>
    </row>
    <row r="16" spans="1:17">
      <c r="B16" t="s">
        <v>43</v>
      </c>
      <c r="C16" s="10" t="s">
        <v>44</v>
      </c>
      <c r="D16" s="10"/>
    </row>
    <row r="17" spans="2:4">
      <c r="B17" t="s">
        <v>51</v>
      </c>
      <c r="C17" s="10" t="s">
        <v>52</v>
      </c>
      <c r="D17" s="10"/>
    </row>
    <row r="19" spans="2:4">
      <c r="B19" t="s">
        <v>148</v>
      </c>
      <c r="C19" s="10" t="s">
        <v>198</v>
      </c>
    </row>
    <row r="20" spans="2:4">
      <c r="B20" t="s">
        <v>149</v>
      </c>
      <c r="C20" s="10" t="s">
        <v>199</v>
      </c>
    </row>
    <row r="21" spans="2:4">
      <c r="B21" t="s">
        <v>150</v>
      </c>
      <c r="C21" s="10" t="s">
        <v>200</v>
      </c>
    </row>
    <row r="23" spans="2:4">
      <c r="B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concept table</vt:lpstr>
      <vt:lpstr>Test correct ans data</vt:lpstr>
      <vt:lpstr>Raw INPUT data</vt:lpstr>
      <vt:lpstr>outputsheet1</vt:lpstr>
      <vt:lpstr>FinalOutput 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Siddharth</cp:lastModifiedBy>
  <dcterms:created xsi:type="dcterms:W3CDTF">2018-03-10T08:13:58Z</dcterms:created>
  <dcterms:modified xsi:type="dcterms:W3CDTF">2018-05-26T20:44:31Z</dcterms:modified>
</cp:coreProperties>
</file>