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Stuff\fakeplatinumgod\assets\images\trinkets\"/>
    </mc:Choice>
  </mc:AlternateContent>
  <xr:revisionPtr revIDLastSave="0" documentId="13_ncr:1_{F3B15F6F-C664-4E03-A6CD-8E76C3BCDC7A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items" sheetId="1" r:id="rId1"/>
  </sheets>
  <definedNames>
    <definedName name="_xlnm._FilterDatabase" localSheetId="0" hidden="1">items!$A$1:$C$1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17" i="1" l="1"/>
  <c r="L116" i="1"/>
  <c r="L115" i="1"/>
  <c r="L114" i="1"/>
  <c r="L113" i="1"/>
  <c r="L112" i="1"/>
  <c r="L111" i="1"/>
  <c r="L110" i="1"/>
  <c r="L109" i="1"/>
  <c r="L128" i="1"/>
  <c r="L127" i="1"/>
  <c r="L126" i="1"/>
  <c r="L125" i="1"/>
  <c r="L124" i="1"/>
  <c r="L123" i="1"/>
  <c r="L122" i="1"/>
  <c r="L121" i="1"/>
  <c r="L120" i="1"/>
  <c r="L119" i="1"/>
  <c r="L118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F14" i="1"/>
  <c r="G14" i="1" s="1"/>
  <c r="H14" i="1" s="1"/>
  <c r="I14" i="1" s="1"/>
  <c r="F29" i="1"/>
  <c r="G29" i="1" s="1"/>
  <c r="H29" i="1" s="1"/>
  <c r="I29" i="1" s="1"/>
  <c r="F3" i="1"/>
  <c r="G3" i="1" s="1"/>
  <c r="H3" i="1" s="1"/>
  <c r="I3" i="1" s="1"/>
  <c r="AA7" i="1"/>
  <c r="AB7" i="1" s="1"/>
  <c r="AC7" i="1" s="1"/>
  <c r="AD7" i="1" s="1"/>
  <c r="F11" i="1"/>
  <c r="G11" i="1" s="1"/>
  <c r="H11" i="1" s="1"/>
  <c r="I11" i="1" s="1"/>
  <c r="F2" i="1"/>
  <c r="G2" i="1" s="1"/>
  <c r="H2" i="1" s="1"/>
  <c r="I2" i="1" s="1"/>
  <c r="F26" i="1"/>
  <c r="G26" i="1" s="1"/>
  <c r="H26" i="1" s="1"/>
  <c r="I26" i="1" s="1"/>
  <c r="F36" i="1"/>
  <c r="G36" i="1" s="1"/>
  <c r="H36" i="1" s="1"/>
  <c r="I36" i="1" s="1"/>
  <c r="F37" i="1"/>
  <c r="G37" i="1" s="1"/>
  <c r="H37" i="1" s="1"/>
  <c r="I37" i="1" s="1"/>
  <c r="AA8" i="1"/>
  <c r="AB8" i="1" s="1"/>
  <c r="AC8" i="1" s="1"/>
  <c r="AD8" i="1" s="1"/>
  <c r="F55" i="1"/>
  <c r="G55" i="1" s="1"/>
  <c r="H55" i="1" s="1"/>
  <c r="I55" i="1" s="1"/>
  <c r="AA9" i="1"/>
  <c r="AB9" i="1" s="1"/>
  <c r="AC9" i="1" s="1"/>
  <c r="AD9" i="1" s="1"/>
  <c r="AA10" i="1"/>
  <c r="AB10" i="1" s="1"/>
  <c r="AC10" i="1" s="1"/>
  <c r="AD10" i="1" s="1"/>
  <c r="AA11" i="1"/>
  <c r="AB11" i="1" s="1"/>
  <c r="AC11" i="1" s="1"/>
  <c r="AD11" i="1" s="1"/>
  <c r="F103" i="1"/>
  <c r="G103" i="1" s="1"/>
  <c r="H103" i="1" s="1"/>
  <c r="I103" i="1" s="1"/>
  <c r="F117" i="1"/>
  <c r="G117" i="1" s="1"/>
  <c r="H117" i="1" s="1"/>
  <c r="I117" i="1" s="1"/>
  <c r="F106" i="1"/>
  <c r="G106" i="1" s="1"/>
  <c r="H106" i="1" s="1"/>
  <c r="I106" i="1" s="1"/>
  <c r="F107" i="1"/>
  <c r="G107" i="1" s="1"/>
  <c r="H107" i="1" s="1"/>
  <c r="I107" i="1" s="1"/>
  <c r="F108" i="1"/>
  <c r="G108" i="1" s="1"/>
  <c r="H108" i="1" s="1"/>
  <c r="I108" i="1" s="1"/>
  <c r="AA12" i="1"/>
  <c r="AB12" i="1" s="1"/>
  <c r="AC12" i="1" s="1"/>
  <c r="AD12" i="1" s="1"/>
  <c r="F109" i="1"/>
  <c r="G109" i="1" s="1"/>
  <c r="H109" i="1" s="1"/>
  <c r="I109" i="1" s="1"/>
  <c r="F110" i="1"/>
  <c r="G110" i="1" s="1"/>
  <c r="H110" i="1" s="1"/>
  <c r="I110" i="1" s="1"/>
  <c r="F111" i="1"/>
  <c r="G111" i="1" s="1"/>
  <c r="H111" i="1" s="1"/>
  <c r="I111" i="1" s="1"/>
  <c r="F112" i="1"/>
  <c r="G112" i="1" s="1"/>
  <c r="H112" i="1" s="1"/>
  <c r="I112" i="1" s="1"/>
  <c r="F113" i="1"/>
  <c r="G113" i="1" s="1"/>
  <c r="H113" i="1" s="1"/>
  <c r="I113" i="1" s="1"/>
  <c r="F114" i="1"/>
  <c r="G114" i="1" s="1"/>
  <c r="H114" i="1" s="1"/>
  <c r="I114" i="1" s="1"/>
  <c r="F115" i="1"/>
  <c r="G115" i="1" s="1"/>
  <c r="H115" i="1" s="1"/>
  <c r="I115" i="1" s="1"/>
  <c r="AA14" i="1"/>
  <c r="AB14" i="1" s="1"/>
  <c r="AC14" i="1" s="1"/>
  <c r="AD14" i="1" s="1"/>
  <c r="AA13" i="1"/>
  <c r="AB13" i="1" s="1"/>
  <c r="AC13" i="1" s="1"/>
  <c r="AD13" i="1" s="1"/>
  <c r="F4" i="1"/>
  <c r="G4" i="1" s="1"/>
  <c r="H4" i="1" s="1"/>
  <c r="I4" i="1" s="1"/>
  <c r="F6" i="1"/>
  <c r="G6" i="1" s="1"/>
  <c r="H6" i="1" s="1"/>
  <c r="I6" i="1" s="1"/>
  <c r="F7" i="1"/>
  <c r="G7" i="1" s="1"/>
  <c r="H7" i="1" s="1"/>
  <c r="I7" i="1" s="1"/>
  <c r="F8" i="1"/>
  <c r="G8" i="1" s="1"/>
  <c r="H8" i="1" s="1"/>
  <c r="I8" i="1" s="1"/>
  <c r="F9" i="1"/>
  <c r="G9" i="1" s="1"/>
  <c r="H9" i="1" s="1"/>
  <c r="I9" i="1" s="1"/>
  <c r="F10" i="1"/>
  <c r="G10" i="1" s="1"/>
  <c r="H10" i="1" s="1"/>
  <c r="I10" i="1" s="1"/>
  <c r="F12" i="1"/>
  <c r="G12" i="1" s="1"/>
  <c r="H12" i="1" s="1"/>
  <c r="I12" i="1" s="1"/>
  <c r="F13" i="1"/>
  <c r="G13" i="1" s="1"/>
  <c r="H13" i="1" s="1"/>
  <c r="I13" i="1" s="1"/>
  <c r="F15" i="1"/>
  <c r="G15" i="1" s="1"/>
  <c r="H15" i="1" s="1"/>
  <c r="I15" i="1" s="1"/>
  <c r="F16" i="1"/>
  <c r="G16" i="1" s="1"/>
  <c r="H16" i="1" s="1"/>
  <c r="I16" i="1" s="1"/>
  <c r="F17" i="1"/>
  <c r="G17" i="1" s="1"/>
  <c r="H17" i="1" s="1"/>
  <c r="I17" i="1" s="1"/>
  <c r="F18" i="1"/>
  <c r="G18" i="1" s="1"/>
  <c r="H18" i="1" s="1"/>
  <c r="I18" i="1" s="1"/>
  <c r="F19" i="1"/>
  <c r="G19" i="1" s="1"/>
  <c r="H19" i="1" s="1"/>
  <c r="I19" i="1" s="1"/>
  <c r="F20" i="1"/>
  <c r="G20" i="1" s="1"/>
  <c r="H20" i="1" s="1"/>
  <c r="I20" i="1" s="1"/>
  <c r="F21" i="1"/>
  <c r="G21" i="1" s="1"/>
  <c r="H21" i="1" s="1"/>
  <c r="I21" i="1" s="1"/>
  <c r="F22" i="1"/>
  <c r="G22" i="1" s="1"/>
  <c r="H22" i="1" s="1"/>
  <c r="I22" i="1" s="1"/>
  <c r="F23" i="1"/>
  <c r="G23" i="1" s="1"/>
  <c r="H23" i="1" s="1"/>
  <c r="I23" i="1" s="1"/>
  <c r="F25" i="1"/>
  <c r="G25" i="1" s="1"/>
  <c r="H25" i="1" s="1"/>
  <c r="I25" i="1" s="1"/>
  <c r="F24" i="1"/>
  <c r="G24" i="1" s="1"/>
  <c r="H24" i="1" s="1"/>
  <c r="I24" i="1" s="1"/>
  <c r="F27" i="1"/>
  <c r="G27" i="1" s="1"/>
  <c r="H27" i="1" s="1"/>
  <c r="I27" i="1" s="1"/>
  <c r="F28" i="1"/>
  <c r="G28" i="1" s="1"/>
  <c r="H28" i="1" s="1"/>
  <c r="I28" i="1" s="1"/>
  <c r="F31" i="1"/>
  <c r="G31" i="1" s="1"/>
  <c r="H31" i="1" s="1"/>
  <c r="I31" i="1" s="1"/>
  <c r="F30" i="1"/>
  <c r="G30" i="1" s="1"/>
  <c r="H30" i="1" s="1"/>
  <c r="I30" i="1" s="1"/>
  <c r="F32" i="1"/>
  <c r="G32" i="1" s="1"/>
  <c r="H32" i="1" s="1"/>
  <c r="I32" i="1" s="1"/>
  <c r="F33" i="1"/>
  <c r="G33" i="1" s="1"/>
  <c r="H33" i="1" s="1"/>
  <c r="I33" i="1" s="1"/>
  <c r="F34" i="1"/>
  <c r="G34" i="1" s="1"/>
  <c r="H34" i="1" s="1"/>
  <c r="I34" i="1" s="1"/>
  <c r="F35" i="1"/>
  <c r="G35" i="1" s="1"/>
  <c r="H35" i="1" s="1"/>
  <c r="I35" i="1" s="1"/>
  <c r="F38" i="1"/>
  <c r="G38" i="1" s="1"/>
  <c r="H38" i="1" s="1"/>
  <c r="I38" i="1" s="1"/>
  <c r="F39" i="1"/>
  <c r="G39" i="1" s="1"/>
  <c r="H39" i="1" s="1"/>
  <c r="I39" i="1" s="1"/>
  <c r="F40" i="1"/>
  <c r="G40" i="1" s="1"/>
  <c r="H40" i="1" s="1"/>
  <c r="I40" i="1" s="1"/>
  <c r="F41" i="1"/>
  <c r="G41" i="1" s="1"/>
  <c r="H41" i="1" s="1"/>
  <c r="I41" i="1" s="1"/>
  <c r="F42" i="1"/>
  <c r="G42" i="1" s="1"/>
  <c r="H42" i="1" s="1"/>
  <c r="I42" i="1" s="1"/>
  <c r="F43" i="1"/>
  <c r="G43" i="1" s="1"/>
  <c r="H43" i="1" s="1"/>
  <c r="I43" i="1" s="1"/>
  <c r="F44" i="1"/>
  <c r="G44" i="1" s="1"/>
  <c r="H44" i="1" s="1"/>
  <c r="I44" i="1" s="1"/>
  <c r="F45" i="1"/>
  <c r="G45" i="1" s="1"/>
  <c r="H45" i="1" s="1"/>
  <c r="I45" i="1" s="1"/>
  <c r="F46" i="1"/>
  <c r="G46" i="1" s="1"/>
  <c r="H46" i="1" s="1"/>
  <c r="I46" i="1" s="1"/>
  <c r="F47" i="1"/>
  <c r="G47" i="1" s="1"/>
  <c r="H47" i="1" s="1"/>
  <c r="I47" i="1" s="1"/>
  <c r="F48" i="1"/>
  <c r="G48" i="1" s="1"/>
  <c r="H48" i="1" s="1"/>
  <c r="I48" i="1" s="1"/>
  <c r="F49" i="1"/>
  <c r="G49" i="1" s="1"/>
  <c r="H49" i="1" s="1"/>
  <c r="I49" i="1" s="1"/>
  <c r="F50" i="1"/>
  <c r="G50" i="1" s="1"/>
  <c r="H50" i="1" s="1"/>
  <c r="I50" i="1" s="1"/>
  <c r="F51" i="1"/>
  <c r="G51" i="1" s="1"/>
  <c r="H51" i="1" s="1"/>
  <c r="I51" i="1" s="1"/>
  <c r="F52" i="1"/>
  <c r="G52" i="1" s="1"/>
  <c r="H52" i="1" s="1"/>
  <c r="I52" i="1" s="1"/>
  <c r="F53" i="1"/>
  <c r="G53" i="1" s="1"/>
  <c r="H53" i="1" s="1"/>
  <c r="I53" i="1" s="1"/>
  <c r="F54" i="1"/>
  <c r="G54" i="1" s="1"/>
  <c r="H54" i="1" s="1"/>
  <c r="I54" i="1" s="1"/>
  <c r="F56" i="1"/>
  <c r="G56" i="1" s="1"/>
  <c r="H56" i="1" s="1"/>
  <c r="I56" i="1" s="1"/>
  <c r="F57" i="1"/>
  <c r="G57" i="1" s="1"/>
  <c r="H57" i="1" s="1"/>
  <c r="I57" i="1" s="1"/>
  <c r="F58" i="1"/>
  <c r="G58" i="1" s="1"/>
  <c r="H58" i="1" s="1"/>
  <c r="I58" i="1" s="1"/>
  <c r="F59" i="1"/>
  <c r="G59" i="1" s="1"/>
  <c r="H59" i="1" s="1"/>
  <c r="I59" i="1" s="1"/>
  <c r="F60" i="1"/>
  <c r="G60" i="1" s="1"/>
  <c r="H60" i="1" s="1"/>
  <c r="I60" i="1" s="1"/>
  <c r="F61" i="1"/>
  <c r="G61" i="1" s="1"/>
  <c r="H61" i="1" s="1"/>
  <c r="I61" i="1" s="1"/>
  <c r="F62" i="1"/>
  <c r="G62" i="1" s="1"/>
  <c r="H62" i="1" s="1"/>
  <c r="I62" i="1" s="1"/>
  <c r="F63" i="1"/>
  <c r="G63" i="1" s="1"/>
  <c r="H63" i="1" s="1"/>
  <c r="I63" i="1" s="1"/>
  <c r="F64" i="1"/>
  <c r="G64" i="1" s="1"/>
  <c r="H64" i="1" s="1"/>
  <c r="I64" i="1" s="1"/>
  <c r="F65" i="1"/>
  <c r="G65" i="1" s="1"/>
  <c r="H65" i="1" s="1"/>
  <c r="I65" i="1" s="1"/>
  <c r="F66" i="1"/>
  <c r="G66" i="1" s="1"/>
  <c r="H66" i="1" s="1"/>
  <c r="I66" i="1" s="1"/>
  <c r="F67" i="1"/>
  <c r="G67" i="1" s="1"/>
  <c r="H67" i="1" s="1"/>
  <c r="I67" i="1" s="1"/>
  <c r="F68" i="1"/>
  <c r="G68" i="1" s="1"/>
  <c r="H68" i="1" s="1"/>
  <c r="I68" i="1" s="1"/>
  <c r="F69" i="1"/>
  <c r="G69" i="1" s="1"/>
  <c r="H69" i="1" s="1"/>
  <c r="I69" i="1" s="1"/>
  <c r="F70" i="1"/>
  <c r="G70" i="1" s="1"/>
  <c r="H70" i="1" s="1"/>
  <c r="I70" i="1" s="1"/>
  <c r="F71" i="1"/>
  <c r="G71" i="1" s="1"/>
  <c r="H71" i="1" s="1"/>
  <c r="I71" i="1" s="1"/>
  <c r="F72" i="1"/>
  <c r="G72" i="1" s="1"/>
  <c r="H72" i="1" s="1"/>
  <c r="I72" i="1" s="1"/>
  <c r="F73" i="1"/>
  <c r="G73" i="1" s="1"/>
  <c r="H73" i="1" s="1"/>
  <c r="I73" i="1" s="1"/>
  <c r="F74" i="1"/>
  <c r="G74" i="1" s="1"/>
  <c r="H74" i="1" s="1"/>
  <c r="I74" i="1" s="1"/>
  <c r="F75" i="1"/>
  <c r="G75" i="1" s="1"/>
  <c r="H75" i="1" s="1"/>
  <c r="I75" i="1" s="1"/>
  <c r="F76" i="1"/>
  <c r="G76" i="1" s="1"/>
  <c r="H76" i="1" s="1"/>
  <c r="I76" i="1" s="1"/>
  <c r="F77" i="1"/>
  <c r="G77" i="1" s="1"/>
  <c r="H77" i="1" s="1"/>
  <c r="I77" i="1" s="1"/>
  <c r="F78" i="1"/>
  <c r="G78" i="1" s="1"/>
  <c r="H78" i="1" s="1"/>
  <c r="I78" i="1" s="1"/>
  <c r="F79" i="1"/>
  <c r="G79" i="1" s="1"/>
  <c r="H79" i="1" s="1"/>
  <c r="I79" i="1" s="1"/>
  <c r="F80" i="1"/>
  <c r="G80" i="1" s="1"/>
  <c r="H80" i="1" s="1"/>
  <c r="I80" i="1" s="1"/>
  <c r="F81" i="1"/>
  <c r="G81" i="1" s="1"/>
  <c r="H81" i="1" s="1"/>
  <c r="I81" i="1" s="1"/>
  <c r="F82" i="1"/>
  <c r="G82" i="1" s="1"/>
  <c r="H82" i="1" s="1"/>
  <c r="I82" i="1" s="1"/>
  <c r="F83" i="1"/>
  <c r="G83" i="1" s="1"/>
  <c r="H83" i="1" s="1"/>
  <c r="I83" i="1" s="1"/>
  <c r="F84" i="1"/>
  <c r="G84" i="1" s="1"/>
  <c r="H84" i="1" s="1"/>
  <c r="I84" i="1" s="1"/>
  <c r="F85" i="1"/>
  <c r="G85" i="1" s="1"/>
  <c r="H85" i="1" s="1"/>
  <c r="I85" i="1" s="1"/>
  <c r="F86" i="1"/>
  <c r="G86" i="1" s="1"/>
  <c r="H86" i="1" s="1"/>
  <c r="I86" i="1" s="1"/>
  <c r="F87" i="1"/>
  <c r="G87" i="1" s="1"/>
  <c r="H87" i="1" s="1"/>
  <c r="I87" i="1" s="1"/>
  <c r="F88" i="1"/>
  <c r="G88" i="1" s="1"/>
  <c r="H88" i="1" s="1"/>
  <c r="I88" i="1" s="1"/>
  <c r="F89" i="1"/>
  <c r="G89" i="1" s="1"/>
  <c r="H89" i="1" s="1"/>
  <c r="I89" i="1" s="1"/>
  <c r="F90" i="1"/>
  <c r="G90" i="1" s="1"/>
  <c r="H90" i="1" s="1"/>
  <c r="I90" i="1" s="1"/>
  <c r="F91" i="1"/>
  <c r="G91" i="1" s="1"/>
  <c r="H91" i="1" s="1"/>
  <c r="I91" i="1" s="1"/>
  <c r="F92" i="1"/>
  <c r="G92" i="1" s="1"/>
  <c r="H92" i="1" s="1"/>
  <c r="I92" i="1" s="1"/>
  <c r="F93" i="1"/>
  <c r="G93" i="1" s="1"/>
  <c r="H93" i="1" s="1"/>
  <c r="I93" i="1" s="1"/>
  <c r="F94" i="1"/>
  <c r="G94" i="1" s="1"/>
  <c r="H94" i="1" s="1"/>
  <c r="I94" i="1" s="1"/>
  <c r="F95" i="1"/>
  <c r="G95" i="1" s="1"/>
  <c r="H95" i="1" s="1"/>
  <c r="I95" i="1" s="1"/>
  <c r="F96" i="1"/>
  <c r="G96" i="1" s="1"/>
  <c r="H96" i="1" s="1"/>
  <c r="I96" i="1" s="1"/>
  <c r="F97" i="1"/>
  <c r="G97" i="1" s="1"/>
  <c r="H97" i="1" s="1"/>
  <c r="I97" i="1" s="1"/>
  <c r="F98" i="1"/>
  <c r="G98" i="1" s="1"/>
  <c r="H98" i="1" s="1"/>
  <c r="I98" i="1" s="1"/>
  <c r="F99" i="1"/>
  <c r="G99" i="1" s="1"/>
  <c r="H99" i="1" s="1"/>
  <c r="I99" i="1" s="1"/>
  <c r="F100" i="1"/>
  <c r="G100" i="1" s="1"/>
  <c r="H100" i="1" s="1"/>
  <c r="I100" i="1" s="1"/>
  <c r="F101" i="1"/>
  <c r="G101" i="1" s="1"/>
  <c r="H101" i="1" s="1"/>
  <c r="I101" i="1" s="1"/>
  <c r="F102" i="1"/>
  <c r="G102" i="1" s="1"/>
  <c r="H102" i="1" s="1"/>
  <c r="I102" i="1" s="1"/>
  <c r="F104" i="1"/>
  <c r="G104" i="1" s="1"/>
  <c r="H104" i="1" s="1"/>
  <c r="I104" i="1" s="1"/>
  <c r="F105" i="1"/>
  <c r="G105" i="1" s="1"/>
  <c r="H105" i="1" s="1"/>
  <c r="I105" i="1" s="1"/>
  <c r="F116" i="1"/>
  <c r="G116" i="1" s="1"/>
  <c r="H116" i="1" s="1"/>
  <c r="I116" i="1" s="1"/>
  <c r="F118" i="1"/>
  <c r="G118" i="1" s="1"/>
  <c r="H118" i="1" s="1"/>
  <c r="I118" i="1" s="1"/>
  <c r="F119" i="1"/>
  <c r="G119" i="1" s="1"/>
  <c r="H119" i="1" s="1"/>
  <c r="I119" i="1" s="1"/>
  <c r="F120" i="1"/>
  <c r="G120" i="1" s="1"/>
  <c r="H120" i="1" s="1"/>
  <c r="I120" i="1" s="1"/>
  <c r="F121" i="1"/>
  <c r="G121" i="1" s="1"/>
  <c r="H121" i="1" s="1"/>
  <c r="I121" i="1" s="1"/>
  <c r="F122" i="1"/>
  <c r="G122" i="1" s="1"/>
  <c r="H122" i="1" s="1"/>
  <c r="I122" i="1" s="1"/>
  <c r="F123" i="1"/>
  <c r="G123" i="1" s="1"/>
  <c r="H123" i="1" s="1"/>
  <c r="I123" i="1" s="1"/>
  <c r="F124" i="1"/>
  <c r="G124" i="1" s="1"/>
  <c r="H124" i="1" s="1"/>
  <c r="I124" i="1" s="1"/>
  <c r="F125" i="1"/>
  <c r="G125" i="1" s="1"/>
  <c r="H125" i="1" s="1"/>
  <c r="I125" i="1" s="1"/>
  <c r="F126" i="1"/>
  <c r="G126" i="1" s="1"/>
  <c r="H126" i="1" s="1"/>
  <c r="I126" i="1" s="1"/>
  <c r="F127" i="1"/>
  <c r="G127" i="1" s="1"/>
  <c r="H127" i="1" s="1"/>
  <c r="I127" i="1" s="1"/>
  <c r="F128" i="1"/>
  <c r="G128" i="1" s="1"/>
  <c r="H128" i="1" s="1"/>
  <c r="I128" i="1" s="1"/>
  <c r="F5" i="1"/>
  <c r="G5" i="1" s="1"/>
  <c r="H5" i="1" s="1"/>
  <c r="I5" i="1" s="1"/>
  <c r="B90" i="1"/>
  <c r="B4" i="1"/>
  <c r="B21" i="1"/>
  <c r="B94" i="1"/>
  <c r="B20" i="1"/>
  <c r="B100" i="1"/>
  <c r="B29" i="1"/>
  <c r="B93" i="1"/>
  <c r="B126" i="1"/>
  <c r="B99" i="1"/>
  <c r="B53" i="1"/>
  <c r="B110" i="1"/>
  <c r="B27" i="1"/>
  <c r="B73" i="1"/>
  <c r="B81" i="1"/>
  <c r="B11" i="1"/>
  <c r="B9" i="1"/>
  <c r="B88" i="1"/>
  <c r="B82" i="1"/>
  <c r="B84" i="1"/>
  <c r="B38" i="1"/>
  <c r="B78" i="1"/>
  <c r="B24" i="1"/>
  <c r="B83" i="1"/>
  <c r="B58" i="1"/>
  <c r="B125" i="1"/>
  <c r="B19" i="1"/>
  <c r="B50" i="1"/>
  <c r="B91" i="1"/>
  <c r="B95" i="1"/>
  <c r="B64" i="1"/>
  <c r="B120" i="1"/>
  <c r="B31" i="1"/>
  <c r="B37" i="1"/>
  <c r="B102" i="1"/>
  <c r="B55" i="1"/>
  <c r="B80" i="1"/>
  <c r="B28" i="1"/>
  <c r="B97" i="1"/>
  <c r="B76" i="1"/>
  <c r="B74" i="1"/>
  <c r="B36" i="1"/>
  <c r="B103" i="1"/>
  <c r="B5" i="1"/>
  <c r="B59" i="1"/>
  <c r="B3" i="1"/>
  <c r="B17" i="1"/>
  <c r="B23" i="1"/>
  <c r="B52" i="1"/>
  <c r="B32" i="1"/>
  <c r="B118" i="1"/>
  <c r="B60" i="1"/>
  <c r="B75" i="1"/>
  <c r="B61" i="1"/>
  <c r="B2" i="1"/>
  <c r="B105" i="1"/>
  <c r="B26" i="1"/>
  <c r="B45" i="1"/>
  <c r="B117" i="1"/>
  <c r="B107" i="1"/>
  <c r="B104" i="1"/>
  <c r="B96" i="1"/>
  <c r="B116" i="1"/>
  <c r="B63" i="1"/>
  <c r="B34" i="1"/>
  <c r="B114" i="1"/>
  <c r="B47" i="1"/>
  <c r="B72" i="1"/>
  <c r="B18" i="1"/>
  <c r="B124" i="1"/>
  <c r="B13" i="1"/>
  <c r="B112" i="1"/>
  <c r="B44" i="1"/>
  <c r="B92" i="1"/>
  <c r="B15" i="1"/>
  <c r="B106" i="1"/>
  <c r="B42" i="1"/>
  <c r="B10" i="1"/>
  <c r="B14" i="1"/>
  <c r="B56" i="1"/>
  <c r="B111" i="1"/>
  <c r="B98" i="1"/>
  <c r="B62" i="1"/>
  <c r="B65" i="1"/>
  <c r="B79" i="1"/>
  <c r="B85" i="1"/>
  <c r="B30" i="1"/>
  <c r="B22" i="1"/>
  <c r="B77" i="1"/>
  <c r="B33" i="1"/>
  <c r="B121" i="1"/>
  <c r="B51" i="1"/>
  <c r="B12" i="1"/>
  <c r="B87" i="1"/>
  <c r="B119" i="1"/>
  <c r="B86" i="1"/>
  <c r="B113" i="1"/>
  <c r="B122" i="1"/>
  <c r="B39" i="1"/>
  <c r="B54" i="1"/>
  <c r="B43" i="1"/>
  <c r="B127" i="1"/>
  <c r="B7" i="1"/>
  <c r="B71" i="1"/>
  <c r="B35" i="1"/>
  <c r="B123" i="1"/>
  <c r="B41" i="1"/>
  <c r="B108" i="1"/>
  <c r="B16" i="1"/>
  <c r="B89" i="1"/>
  <c r="B70" i="1"/>
  <c r="B69" i="1"/>
  <c r="B68" i="1"/>
  <c r="B67" i="1"/>
  <c r="B66" i="1"/>
  <c r="B8" i="1"/>
  <c r="B109" i="1"/>
  <c r="B57" i="1"/>
  <c r="B128" i="1"/>
  <c r="B25" i="1"/>
  <c r="B48" i="1"/>
  <c r="B40" i="1"/>
  <c r="B46" i="1"/>
  <c r="B101" i="1"/>
  <c r="B6" i="1"/>
  <c r="B49" i="1"/>
  <c r="B115" i="1"/>
</calcChain>
</file>

<file path=xl/sharedStrings.xml><?xml version="1.0" encoding="utf-8"?>
<sst xmlns="http://schemas.openxmlformats.org/spreadsheetml/2006/main" count="400" uniqueCount="382">
  <si>
    <t>Cancer</t>
  </si>
  <si>
    <t>Tonsil</t>
  </si>
  <si>
    <t>Marbles</t>
  </si>
  <si>
    <t>Swallowed Penny</t>
  </si>
  <si>
    <t>Petrified Poop</t>
  </si>
  <si>
    <t>AAA Battery</t>
  </si>
  <si>
    <t>Broken Remote</t>
  </si>
  <si>
    <t>Purple Heart</t>
  </si>
  <si>
    <t>Broken Magnet</t>
  </si>
  <si>
    <t>Rosary Bead</t>
  </si>
  <si>
    <t>Cartridge</t>
  </si>
  <si>
    <t>Pulse Worm</t>
  </si>
  <si>
    <t>Wiggle Worm</t>
  </si>
  <si>
    <t>Ring Worm</t>
  </si>
  <si>
    <t>Flat Worm</t>
  </si>
  <si>
    <t>Store Credit</t>
  </si>
  <si>
    <t>Callus</t>
  </si>
  <si>
    <t>Lucky Rock</t>
  </si>
  <si>
    <t>Mom's Toenail</t>
  </si>
  <si>
    <t>Black Lipstick</t>
  </si>
  <si>
    <t>Bible Tract</t>
  </si>
  <si>
    <t>Paper Clip</t>
  </si>
  <si>
    <t>Monkey Paw</t>
  </si>
  <si>
    <t>Mysterious Paper</t>
  </si>
  <si>
    <t>Daemon's Tail</t>
  </si>
  <si>
    <t>Missing Poster</t>
  </si>
  <si>
    <t>Butt Penny</t>
  </si>
  <si>
    <t>Mysterious Candy</t>
  </si>
  <si>
    <t>Hook Worm</t>
  </si>
  <si>
    <t>Whip Worm</t>
  </si>
  <si>
    <t>Broken Ankh</t>
  </si>
  <si>
    <t>Fish Head</t>
  </si>
  <si>
    <t>Pinky Eye</t>
  </si>
  <si>
    <t>Push Pin</t>
  </si>
  <si>
    <t>Liberty Cap</t>
  </si>
  <si>
    <t>Umbilical Cord</t>
  </si>
  <si>
    <t>Child's Heart</t>
  </si>
  <si>
    <t>Curved Horn</t>
  </si>
  <si>
    <t>Rusted Key</t>
  </si>
  <si>
    <t>Goat Hoof</t>
  </si>
  <si>
    <t>Mom's Pearl</t>
  </si>
  <si>
    <t>Red Patch</t>
  </si>
  <si>
    <t>Match Stick</t>
  </si>
  <si>
    <t>Lucky Toe</t>
  </si>
  <si>
    <t>Cursed Skull</t>
  </si>
  <si>
    <t>Safety Cap</t>
  </si>
  <si>
    <t>Ace of Spades</t>
  </si>
  <si>
    <t>Isaac's Fork</t>
  </si>
  <si>
    <t>A Missing Page</t>
  </si>
  <si>
    <t>Bloody Penny</t>
  </si>
  <si>
    <t>Burnt Penny</t>
  </si>
  <si>
    <t>Flat Penny</t>
  </si>
  <si>
    <t>Counterfeit Penny</t>
  </si>
  <si>
    <t>Tick</t>
  </si>
  <si>
    <t>Isaac's Head</t>
  </si>
  <si>
    <t>Maggy's Faith</t>
  </si>
  <si>
    <t>Judas' Tongue</t>
  </si>
  <si>
    <t>???'s Soul</t>
  </si>
  <si>
    <t>Samson's Lock</t>
  </si>
  <si>
    <t>Cain's Eye</t>
  </si>
  <si>
    <t>Eve's Bird Foot</t>
  </si>
  <si>
    <t>The Left Hand</t>
  </si>
  <si>
    <t>Shiny Rock</t>
  </si>
  <si>
    <t>Safety Scissors</t>
  </si>
  <si>
    <t>Rainbow Worm</t>
  </si>
  <si>
    <t>Tape Worm</t>
  </si>
  <si>
    <t>Lazy Worm</t>
  </si>
  <si>
    <t>Cracked Dice</t>
  </si>
  <si>
    <t>Super Magnet</t>
  </si>
  <si>
    <t>Faded Polaroid</t>
  </si>
  <si>
    <t>Louse</t>
  </si>
  <si>
    <t>Bob's Bladder</t>
  </si>
  <si>
    <t>Watch Battery</t>
  </si>
  <si>
    <t>Blasting Cap</t>
  </si>
  <si>
    <t>Stud Finder</t>
  </si>
  <si>
    <t>Error</t>
  </si>
  <si>
    <t>Poker Chip</t>
  </si>
  <si>
    <t>Blister</t>
  </si>
  <si>
    <t>Second Hand</t>
  </si>
  <si>
    <t>Endless Nameless</t>
  </si>
  <si>
    <t>Black Feather</t>
  </si>
  <si>
    <t>Blind Rage</t>
  </si>
  <si>
    <t>Golden Horse Shoe</t>
  </si>
  <si>
    <t>Store Key</t>
  </si>
  <si>
    <t>Rib of Greed</t>
  </si>
  <si>
    <t>Karma</t>
  </si>
  <si>
    <t>Lil Larva</t>
  </si>
  <si>
    <t>Mom's Locket</t>
  </si>
  <si>
    <t>NO!</t>
  </si>
  <si>
    <t>Child Leash</t>
  </si>
  <si>
    <t>Brown Cap</t>
  </si>
  <si>
    <t>Meconium</t>
  </si>
  <si>
    <t>Cracked Crown</t>
  </si>
  <si>
    <t>Used Diaper</t>
  </si>
  <si>
    <t>Fish Tail</t>
  </si>
  <si>
    <t>Black Tooth</t>
  </si>
  <si>
    <t>Ouroboros Worm</t>
  </si>
  <si>
    <t>Nose Goblin</t>
  </si>
  <si>
    <t>Super Ball</t>
  </si>
  <si>
    <t>Vibrant Bulb</t>
  </si>
  <si>
    <t>Dim Bulb</t>
  </si>
  <si>
    <t>Fragmented Card</t>
  </si>
  <si>
    <t>Equality!</t>
  </si>
  <si>
    <t>Wish Bone</t>
  </si>
  <si>
    <t>Bag Lunch</t>
  </si>
  <si>
    <t>Lost Cork</t>
  </si>
  <si>
    <t>Crow Heart</t>
  </si>
  <si>
    <t>Walnut</t>
  </si>
  <si>
    <t>Duct Tape</t>
  </si>
  <si>
    <t>Silver Dollar</t>
  </si>
  <si>
    <t>Bloody Crown</t>
  </si>
  <si>
    <t>Pay to Win</t>
  </si>
  <si>
    <t>Locust of War</t>
  </si>
  <si>
    <t>Locust of Pestilence</t>
  </si>
  <si>
    <t>Locust of Famine</t>
  </si>
  <si>
    <t>Locust of Death</t>
  </si>
  <si>
    <t>Locust of Conquest</t>
  </si>
  <si>
    <t>Bat Wing</t>
  </si>
  <si>
    <t>Stem Cell</t>
  </si>
  <si>
    <t>Hairpin</t>
  </si>
  <si>
    <t>Wooden Cross</t>
  </si>
  <si>
    <t>Butter!</t>
  </si>
  <si>
    <t>Filigree Feather</t>
  </si>
  <si>
    <t>Door Stop</t>
  </si>
  <si>
    <t>Extension Cord</t>
  </si>
  <si>
    <t>Rotten Penny</t>
  </si>
  <si>
    <t>Baby-Bender</t>
  </si>
  <si>
    <t>Finger Bone</t>
  </si>
  <si>
    <t>Ace_of_Spades_Icon.png</t>
  </si>
  <si>
    <t>Blind_Rage_Icon.png</t>
  </si>
  <si>
    <t>Cartridge_Icon.png</t>
  </si>
  <si>
    <t>Collectible_A_Missing_Page_icon.png</t>
  </si>
  <si>
    <t>Collectible_Belly_Button_icon.png</t>
  </si>
  <si>
    <t>Collectible_Black_Lipstick_icon.png</t>
  </si>
  <si>
    <t>Collectible_Blue_Baby's_Soul_icon.png</t>
  </si>
  <si>
    <t>Collectible_Cain's_Eye_icon.png</t>
  </si>
  <si>
    <t>Collectible_Cursed_Skull_icon.png</t>
  </si>
  <si>
    <t>Collectible_Curved_Horn_icon.png</t>
  </si>
  <si>
    <t>Collectible_Divorce_Papers_icon.png</t>
  </si>
  <si>
    <t>Collectible_Goat_Hoof_icon.png</t>
  </si>
  <si>
    <t>Collectible_Marbles_icon.png</t>
  </si>
  <si>
    <t>Collectible_Mom's_Box_icon.png</t>
  </si>
  <si>
    <t>Collectible_Mom's_Purse_icon.png</t>
  </si>
  <si>
    <t>Collectible_Safety_Cap_icon.png</t>
  </si>
  <si>
    <t>Collectible_The_Polaroid_icon.png</t>
  </si>
  <si>
    <t>Second_Hand_Icon.png</t>
  </si>
  <si>
    <t>Shiny_Rock_Icon.png</t>
  </si>
  <si>
    <t>Silver_Dollar_Icon.png</t>
  </si>
  <si>
    <t>SmallIsaac.png</t>
  </si>
  <si>
    <t>Stem_Cell_Icon.png</t>
  </si>
  <si>
    <t>Store_Credit_Icon.png</t>
  </si>
  <si>
    <t>Store_Key_Icon.png</t>
  </si>
  <si>
    <t>Stud_Finder_Icon.png</t>
  </si>
  <si>
    <t>Super_Ball_Icon.png</t>
  </si>
  <si>
    <t>Super_Magnet_Icon.png</t>
  </si>
  <si>
    <t>Swallowed_Penny_Icon.png</t>
  </si>
  <si>
    <t>Tape_Worm_Icon.png</t>
  </si>
  <si>
    <t>TarotCard.png</t>
  </si>
  <si>
    <t>Trinket_AAA_Battery_icon.png</t>
  </si>
  <si>
    <t>Trinket_Baby-Bender_icon.png</t>
  </si>
  <si>
    <t>Trinket_Bag_Lunch_icon.png</t>
  </si>
  <si>
    <t>Trinket_Bat_Wing_icon.png</t>
  </si>
  <si>
    <t>Trinket_Bible_Tract_icon.png</t>
  </si>
  <si>
    <t>Trinket_Black_Feather_icon.png</t>
  </si>
  <si>
    <t>Trinket_Black_Tooth_icon.png</t>
  </si>
  <si>
    <t>Trinket_Blasting_Cap_icon.png</t>
  </si>
  <si>
    <t>Trinket_Blister_icon.png</t>
  </si>
  <si>
    <t>Trinket_Bloody_Crown_icon.png</t>
  </si>
  <si>
    <t>Trinket_Bloody_Penny_icon.png</t>
  </si>
  <si>
    <t>Trinket_Bob's_Bladder_icon.png</t>
  </si>
  <si>
    <t>Trinket_Broken_Ankh_icon.png</t>
  </si>
  <si>
    <t>Trinket_Broken_Magnet_icon.png</t>
  </si>
  <si>
    <t>Trinket_Broken_Remote_icon.png</t>
  </si>
  <si>
    <t>Trinket_Brown_Cap_icon.png</t>
  </si>
  <si>
    <t>Trinket_Burnt_Penny_icon.png</t>
  </si>
  <si>
    <t>Trinket_Butter!_icon.png</t>
  </si>
  <si>
    <t>Trinket_Butt_Penny_icon.png</t>
  </si>
  <si>
    <t>Trinket_Callus_icon.png</t>
  </si>
  <si>
    <t>Trinket_Cancer_icon.png</t>
  </si>
  <si>
    <t>Trinket_Child's_Heart_icon.png</t>
  </si>
  <si>
    <t>Trinket_Child_Leash_icon.png</t>
  </si>
  <si>
    <t>Trinket_Counterfeit_Penny_icon.png</t>
  </si>
  <si>
    <t>Trinket_Cracked_Crown_icon.png</t>
  </si>
  <si>
    <t>Trinket_Cracked_Dice_icon.png</t>
  </si>
  <si>
    <t>Trinket_Crow_Heart_icon.png</t>
  </si>
  <si>
    <t>Trinket_Daemon's_Tail_icon.png</t>
  </si>
  <si>
    <t>Trinket_Dim_Bulb_icon.png</t>
  </si>
  <si>
    <t>Trinket_Door_Stop_icon.png</t>
  </si>
  <si>
    <t>Trinket_Duct_Tape_icon.png</t>
  </si>
  <si>
    <t>Trinket_Endless_Nameless_icon.png</t>
  </si>
  <si>
    <t>Trinket_Equality!_icon.png</t>
  </si>
  <si>
    <t>Trinket_Error_icon.png</t>
  </si>
  <si>
    <t>Trinket_Eve's_Bird_Foot_icon.png</t>
  </si>
  <si>
    <t>Trinket_Extension_Cord_icon.png</t>
  </si>
  <si>
    <t>Trinket_Faded_Polaroid_icon.png</t>
  </si>
  <si>
    <t>Trinket_Filigree_Feather_icon.png</t>
  </si>
  <si>
    <t>Trinket_Finger_Bone_icon.png</t>
  </si>
  <si>
    <t>Trinket_Fish_Head_icon.png</t>
  </si>
  <si>
    <t>Trinket_Fish_Tail_icon.png</t>
  </si>
  <si>
    <t>Trinket_Flat_Penny_icon.png</t>
  </si>
  <si>
    <t>Trinket_Flat_Worm_icon.png</t>
  </si>
  <si>
    <t>Trinket_Fragmented_Card_icon.png</t>
  </si>
  <si>
    <t>Trinket_Golden_Horse_Shoe_icon.png</t>
  </si>
  <si>
    <t>Trinket_Hairpin_icon.png</t>
  </si>
  <si>
    <t>Trinket_Hook_Worm_icon.png</t>
  </si>
  <si>
    <t>Trinket_Isaac's_Fork_icon.png</t>
  </si>
  <si>
    <t>Trinket_Isaac's_Head_icon.png</t>
  </si>
  <si>
    <t>Trinket_Judas'_Tongue_icon.png</t>
  </si>
  <si>
    <t>Trinket_Karma_icon.png</t>
  </si>
  <si>
    <t>Trinket_Lazy_Worm_icon.png</t>
  </si>
  <si>
    <t>Trinket_Liberty_Cap_icon.png</t>
  </si>
  <si>
    <t>Trinket_Lil_Larva_icon.png</t>
  </si>
  <si>
    <t>Trinket_Locust_of_Conquest_icon.png</t>
  </si>
  <si>
    <t>Trinket_Locust_of_Death_icon.png</t>
  </si>
  <si>
    <t>Trinket_Locust_of_Famine_icon.png</t>
  </si>
  <si>
    <t>Trinket_Locust_of_Pestilence_icon.png</t>
  </si>
  <si>
    <t>Trinket_Locust_of_War_icon.png</t>
  </si>
  <si>
    <t>Trinket_Lost_Cork_icon.png</t>
  </si>
  <si>
    <t>Trinket_Louse_icon.png</t>
  </si>
  <si>
    <t>Trinket_Lucky_Rock_icon.png</t>
  </si>
  <si>
    <t>Trinket_Lucky_Toe_icon.png</t>
  </si>
  <si>
    <t>Trinket_Maggy's_Faith_icon.png</t>
  </si>
  <si>
    <t>Trinket_Match_Stick_icon.png</t>
  </si>
  <si>
    <t>Trinket_Meconium_icon.png</t>
  </si>
  <si>
    <t>Trinket_Missing_Poster_icon.png</t>
  </si>
  <si>
    <t>Trinket_Mom's_Locket_icon.png</t>
  </si>
  <si>
    <t>Trinket_Mom's_Pearl_icon.png</t>
  </si>
  <si>
    <t>Trinket_Mom's_Toenail_icon.png</t>
  </si>
  <si>
    <t>Trinket_Monkey_Paw_icon.png</t>
  </si>
  <si>
    <t>Trinket_Mysterious_Candy_icon.png</t>
  </si>
  <si>
    <t>Trinket_Mysterious_Paper_icon.png</t>
  </si>
  <si>
    <t>Trinket_NO!_icon.png</t>
  </si>
  <si>
    <t>Trinket_Nose_Goblin_icon.png</t>
  </si>
  <si>
    <t>Trinket_Ouroboros_Worm_icon.png</t>
  </si>
  <si>
    <t>Trinket_Paper_Clip_icon.png</t>
  </si>
  <si>
    <t>Trinket_Pay_to_Win_icon.png</t>
  </si>
  <si>
    <t>Trinket_Petrified_Poop_icon.png</t>
  </si>
  <si>
    <t>Trinket_Pinky_Eye_icon.png</t>
  </si>
  <si>
    <t>Trinket_Poker_Chip_icon.png</t>
  </si>
  <si>
    <t>Trinket_Pulse_Worm_icon.png</t>
  </si>
  <si>
    <t>Trinket_Purple_Heart_icon.png</t>
  </si>
  <si>
    <t>Trinket_Push_Pin_icon.png</t>
  </si>
  <si>
    <t>Trinket_Rainbow_Worm_icon.png</t>
  </si>
  <si>
    <t>Trinket_Red_Patch_icon.png</t>
  </si>
  <si>
    <t>Trinket_Rib_of_Greed_icon.png</t>
  </si>
  <si>
    <t>Trinket_Ring_Worm_icon.png</t>
  </si>
  <si>
    <t>Trinket_Rosary_Bead_icon.png</t>
  </si>
  <si>
    <t>Trinket_Rotten_Penny_icon.png</t>
  </si>
  <si>
    <t>Trinket_Rusted_Key_icon.png</t>
  </si>
  <si>
    <t>Trinket_Safety_Scissors_icon.png</t>
  </si>
  <si>
    <t>Trinket_Samson's_Lock_icon.png</t>
  </si>
  <si>
    <t>Trinket_The_Left_Hand_icon.png</t>
  </si>
  <si>
    <t>Trinket_Tick_icon.png</t>
  </si>
  <si>
    <t>Trinket_Tonsil_icon.png</t>
  </si>
  <si>
    <t>Trinket_Umbilical_Cord_icon.png</t>
  </si>
  <si>
    <t>Trinket_Used_Diaper_icon.png</t>
  </si>
  <si>
    <t>Trinket_Vibrant_Bulb_icon.png</t>
  </si>
  <si>
    <t>Trinket_Walnut_icon.png</t>
  </si>
  <si>
    <t>Trinket_Watch_Battery_icon.png</t>
  </si>
  <si>
    <t>Trinket_Whip_Worm_icon.png</t>
  </si>
  <si>
    <t>Trinket_Wiggle_Worm_icon.png</t>
  </si>
  <si>
    <t>Trinket_Wish_Bone_icon.png</t>
  </si>
  <si>
    <t>Trinket_Wooden_Cross_icon.png</t>
  </si>
  <si>
    <t>Nome</t>
  </si>
  <si>
    <t>Nome_</t>
  </si>
  <si>
    <t>Arquivo</t>
  </si>
  <si>
    <t>Ace_of_Spades</t>
  </si>
  <si>
    <t>Blind_Rage</t>
  </si>
  <si>
    <t>A_Missing_Page</t>
  </si>
  <si>
    <t>Belly_Button</t>
  </si>
  <si>
    <t>Black_Lipstick</t>
  </si>
  <si>
    <t>Blue_Baby's_Soul</t>
  </si>
  <si>
    <t>Cain's_Eye</t>
  </si>
  <si>
    <t>Cursed_Skull</t>
  </si>
  <si>
    <t>Curved_Horn</t>
  </si>
  <si>
    <t>Divorce_Papers</t>
  </si>
  <si>
    <t>Goat_Hoof</t>
  </si>
  <si>
    <t>Mom's_Box</t>
  </si>
  <si>
    <t>Mom's_Purse</t>
  </si>
  <si>
    <t>Safety_Cap</t>
  </si>
  <si>
    <t>The_Polaroid</t>
  </si>
  <si>
    <t>Second_Hand</t>
  </si>
  <si>
    <t>Shiny_Rock</t>
  </si>
  <si>
    <t>Silver_Dollar</t>
  </si>
  <si>
    <t>Stem_Cell</t>
  </si>
  <si>
    <t>Store_Credit</t>
  </si>
  <si>
    <t>Store_Key</t>
  </si>
  <si>
    <t>Stud_Finder</t>
  </si>
  <si>
    <t>Super_Ball</t>
  </si>
  <si>
    <t>Super_Magnet</t>
  </si>
  <si>
    <t>Swallowed_Penny</t>
  </si>
  <si>
    <t>Tape_Worm</t>
  </si>
  <si>
    <t>AAA_Battery</t>
  </si>
  <si>
    <t>Bag_Lunch</t>
  </si>
  <si>
    <t>Bat_Wing</t>
  </si>
  <si>
    <t>Bible_Tract</t>
  </si>
  <si>
    <t>Black_Feather</t>
  </si>
  <si>
    <t>Black_Tooth</t>
  </si>
  <si>
    <t>Blasting_Cap</t>
  </si>
  <si>
    <t>Bloody_Crown</t>
  </si>
  <si>
    <t>Bloody_Penny</t>
  </si>
  <si>
    <t>Bob's_Bladder</t>
  </si>
  <si>
    <t>Broken_Ankh</t>
  </si>
  <si>
    <t>Broken_Magnet</t>
  </si>
  <si>
    <t>Broken_Remote</t>
  </si>
  <si>
    <t>Brown_Cap</t>
  </si>
  <si>
    <t>Burnt_Penny</t>
  </si>
  <si>
    <t>Butt_Penny</t>
  </si>
  <si>
    <t>Child's_Heart</t>
  </si>
  <si>
    <t>Child_Leash</t>
  </si>
  <si>
    <t>Counterfeit_Penny</t>
  </si>
  <si>
    <t>Cracked_Crown</t>
  </si>
  <si>
    <t>Cracked_Dice</t>
  </si>
  <si>
    <t>Crow_Heart</t>
  </si>
  <si>
    <t>Daemon's_Tail</t>
  </si>
  <si>
    <t>Dim_Bulb</t>
  </si>
  <si>
    <t>Door_Stop</t>
  </si>
  <si>
    <t>Duct_Tape</t>
  </si>
  <si>
    <t>Endless_Nameless</t>
  </si>
  <si>
    <t>Eve's_Bird_Foot</t>
  </si>
  <si>
    <t>Extension_Cord</t>
  </si>
  <si>
    <t>Faded_Polaroid</t>
  </si>
  <si>
    <t>Filigree_Feather</t>
  </si>
  <si>
    <t>Finger_Bone</t>
  </si>
  <si>
    <t>Fish_Head</t>
  </si>
  <si>
    <t>Fish_Tail</t>
  </si>
  <si>
    <t>Flat_Penny</t>
  </si>
  <si>
    <t>Flat_Worm</t>
  </si>
  <si>
    <t>Fragmented_Card</t>
  </si>
  <si>
    <t>Golden_Horse_Shoe</t>
  </si>
  <si>
    <t>Hook_Worm</t>
  </si>
  <si>
    <t>Isaac's_Fork</t>
  </si>
  <si>
    <t>Isaac's_Head</t>
  </si>
  <si>
    <t>Judas'_Tongue</t>
  </si>
  <si>
    <t>Lazy_Worm</t>
  </si>
  <si>
    <t>Liberty_Cap</t>
  </si>
  <si>
    <t>Lil_Larva</t>
  </si>
  <si>
    <t>Locust_of_Conquest</t>
  </si>
  <si>
    <t>Locust_of_Death</t>
  </si>
  <si>
    <t>Locust_of_Famine</t>
  </si>
  <si>
    <t>Locust_of_Pestilence</t>
  </si>
  <si>
    <t>Locust_of_War</t>
  </si>
  <si>
    <t>Lost_Cork</t>
  </si>
  <si>
    <t>Lucky_Rock</t>
  </si>
  <si>
    <t>Lucky_Toe</t>
  </si>
  <si>
    <t>Maggy's_Faith</t>
  </si>
  <si>
    <t>Match_Stick</t>
  </si>
  <si>
    <t>Missing_Poster</t>
  </si>
  <si>
    <t>Mom's_Locket</t>
  </si>
  <si>
    <t>Mom's_Pearl</t>
  </si>
  <si>
    <t>Mom's_Toenail</t>
  </si>
  <si>
    <t>Monkey_Paw</t>
  </si>
  <si>
    <t>Mysterious_Candy</t>
  </si>
  <si>
    <t>Mysterious_Paper</t>
  </si>
  <si>
    <t>Nose_Goblin</t>
  </si>
  <si>
    <t>Ouroboros_Worm</t>
  </si>
  <si>
    <t>Paper_Clip</t>
  </si>
  <si>
    <t>Pay_to_Win</t>
  </si>
  <si>
    <t>Petrified_Poop</t>
  </si>
  <si>
    <t>Pinky_Eye</t>
  </si>
  <si>
    <t>Poker_Chip</t>
  </si>
  <si>
    <t>Pulse_Worm</t>
  </si>
  <si>
    <t>Purple_Heart</t>
  </si>
  <si>
    <t>Push_Pin</t>
  </si>
  <si>
    <t>Rainbow_Worm</t>
  </si>
  <si>
    <t>Red_Patch</t>
  </si>
  <si>
    <t>Rib_of_Greed</t>
  </si>
  <si>
    <t>Ring_Worm</t>
  </si>
  <si>
    <t>Rosary_Bead</t>
  </si>
  <si>
    <t>Rotten_Penny</t>
  </si>
  <si>
    <t>Rusted_Key</t>
  </si>
  <si>
    <t>Safety_Scissors</t>
  </si>
  <si>
    <t>Samson's_Lock</t>
  </si>
  <si>
    <t>The_Left_Hand</t>
  </si>
  <si>
    <t>Umbilical_Cord</t>
  </si>
  <si>
    <t>Used_Diaper</t>
  </si>
  <si>
    <t>Vibrant_Bulb</t>
  </si>
  <si>
    <t>Watch_Battery</t>
  </si>
  <si>
    <t>Whip_Worm</t>
  </si>
  <si>
    <t>Wiggle_Worm</t>
  </si>
  <si>
    <t>Wish_Bone</t>
  </si>
  <si>
    <t>Wooden_Cross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</si>
</sst>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8"/>
  <sheetViews>
    <sheetView tabSelected="1" topLeftCell="A25" workbookViewId="0">
      <selection activeCell="B49" sqref="B49"/>
    </sheetView>
  </sheetViews>
  <sheetFormatPr defaultRowHeight="15" x14ac:dyDescent="0.25"/>
  <cols>
    <col min="1" max="1" width="18.85546875" bestFit="1" customWidth="1"/>
    <col min="2" max="2" width="20" bestFit="1" customWidth="1"/>
    <col min="3" max="3" width="9.85546875" customWidth="1"/>
    <col min="5" max="6" width="36.42578125" customWidth="1"/>
    <col min="7" max="8" width="27.5703125" customWidth="1"/>
    <col min="9" max="9" width="20" customWidth="1"/>
    <col min="10" max="10" width="20" bestFit="1" customWidth="1"/>
    <col min="31" max="31" width="14.85546875" bestFit="1" customWidth="1"/>
  </cols>
  <sheetData>
    <row r="1" spans="1:31" x14ac:dyDescent="0.25">
      <c r="A1" t="s">
        <v>263</v>
      </c>
      <c r="B1" t="s">
        <v>264</v>
      </c>
      <c r="E1" t="s">
        <v>265</v>
      </c>
    </row>
    <row r="2" spans="1:31" x14ac:dyDescent="0.25">
      <c r="A2" t="s">
        <v>57</v>
      </c>
      <c r="B2" t="str">
        <f>SUBSTITUTE(A2," ","_")</f>
        <v>???'s_Soul</v>
      </c>
      <c r="C2">
        <v>57</v>
      </c>
      <c r="E2" t="s">
        <v>134</v>
      </c>
      <c r="F2" t="str">
        <f>SUBSTITUTE(E2,"_Icon.png","")</f>
        <v>Collectible_Blue_Baby's_Soul_icon.png</v>
      </c>
      <c r="G2" t="str">
        <f>SUBSTITUTE(F2,"_icon.png","")</f>
        <v>Collectible_Blue_Baby's_Soul</v>
      </c>
      <c r="H2" t="str">
        <f>SUBSTITUTE(G2,"Collectible_","")</f>
        <v>Blue_Baby's_Soul</v>
      </c>
      <c r="I2" t="str">
        <f>SUBSTITUTE(H2,"Trinket_","")</f>
        <v>Blue_Baby's_Soul</v>
      </c>
      <c r="J2" t="s">
        <v>271</v>
      </c>
      <c r="L2" t="str">
        <f xml:space="preserve"> "ren " &amp; E2 &amp; " " &amp; C2 &amp; ".png"</f>
        <v>ren Collectible_Blue_Baby's_Soul_icon.png 57.png</v>
      </c>
    </row>
    <row r="3" spans="1:31" x14ac:dyDescent="0.25">
      <c r="A3" t="s">
        <v>48</v>
      </c>
      <c r="B3" t="str">
        <f>SUBSTITUTE(A3," ","_")</f>
        <v>A_Missing_Page</v>
      </c>
      <c r="C3">
        <v>48</v>
      </c>
      <c r="E3" t="s">
        <v>131</v>
      </c>
      <c r="F3" t="str">
        <f>SUBSTITUTE(E3,"_Icon.png","")</f>
        <v>Collectible_A_Missing_Page_icon.png</v>
      </c>
      <c r="G3" t="str">
        <f>SUBSTITUTE(F3,"_icon.png","")</f>
        <v>Collectible_A_Missing_Page</v>
      </c>
      <c r="H3" t="str">
        <f>SUBSTITUTE(G3,"Collectible_","")</f>
        <v>A_Missing_Page</v>
      </c>
      <c r="I3" t="str">
        <f>SUBSTITUTE(H3,"Trinket_","")</f>
        <v>A_Missing_Page</v>
      </c>
      <c r="J3" t="s">
        <v>268</v>
      </c>
      <c r="L3" t="str">
        <f t="shared" ref="L3:L66" si="0" xml:space="preserve"> "ren " &amp; E3 &amp; " " &amp; C3 &amp; ".png"</f>
        <v>ren Collectible_A_Missing_Page_icon.png 48.png</v>
      </c>
    </row>
    <row r="4" spans="1:31" x14ac:dyDescent="0.25">
      <c r="A4" t="s">
        <v>5</v>
      </c>
      <c r="B4" t="str">
        <f>SUBSTITUTE(A4," ","_")</f>
        <v>AAA_Battery</v>
      </c>
      <c r="C4">
        <v>3</v>
      </c>
      <c r="E4" t="s">
        <v>158</v>
      </c>
      <c r="F4" t="str">
        <f>SUBSTITUTE(E4,"_Icon.png","")</f>
        <v>Trinket_AAA_Battery_icon.png</v>
      </c>
      <c r="G4" t="str">
        <f>SUBSTITUTE(F4,"_icon.png","")</f>
        <v>Trinket_AAA_Battery</v>
      </c>
      <c r="H4" t="str">
        <f>SUBSTITUTE(G4,"Collectible_","")</f>
        <v>Trinket_AAA_Battery</v>
      </c>
      <c r="I4" t="str">
        <f>SUBSTITUTE(H4,"Trinket_","")</f>
        <v>AAA_Battery</v>
      </c>
      <c r="J4" t="s">
        <v>292</v>
      </c>
      <c r="L4" t="str">
        <f t="shared" si="0"/>
        <v>ren Trinket_AAA_Battery_icon.png 3.png</v>
      </c>
    </row>
    <row r="5" spans="1:31" x14ac:dyDescent="0.25">
      <c r="A5" t="s">
        <v>46</v>
      </c>
      <c r="B5" t="str">
        <f>SUBSTITUTE(A5," ","_")</f>
        <v>Ace_of_Spades</v>
      </c>
      <c r="C5">
        <v>45</v>
      </c>
      <c r="E5" t="s">
        <v>128</v>
      </c>
      <c r="F5" t="str">
        <f>SUBSTITUTE(E5,"_Icon.png","")</f>
        <v>Ace_of_Spades</v>
      </c>
      <c r="G5" t="str">
        <f>SUBSTITUTE(F5,"_icon.png","")</f>
        <v>Ace_of_Spades</v>
      </c>
      <c r="H5" t="str">
        <f>SUBSTITUTE(G5,"Collectible_","")</f>
        <v>Ace_of_Spades</v>
      </c>
      <c r="I5" t="str">
        <f>SUBSTITUTE(H5,"Trinket_","")</f>
        <v>Ace_of_Spades</v>
      </c>
      <c r="J5" t="s">
        <v>266</v>
      </c>
      <c r="L5" t="str">
        <f t="shared" si="0"/>
        <v>ren Ace_of_Spades_Icon.png 45.png</v>
      </c>
    </row>
    <row r="6" spans="1:31" x14ac:dyDescent="0.25">
      <c r="A6" t="s">
        <v>126</v>
      </c>
      <c r="B6" t="str">
        <f>SUBSTITUTE(A6," ","_")</f>
        <v>Baby-Bender</v>
      </c>
      <c r="C6">
        <v>127</v>
      </c>
      <c r="E6" t="s">
        <v>159</v>
      </c>
      <c r="F6" t="str">
        <f>SUBSTITUTE(E6,"_Icon.png","")</f>
        <v>Trinket_Baby-Bender_icon.png</v>
      </c>
      <c r="G6" t="str">
        <f>SUBSTITUTE(F6,"_icon.png","")</f>
        <v>Trinket_Baby-Bender</v>
      </c>
      <c r="H6" t="str">
        <f>SUBSTITUTE(G6,"Collectible_","")</f>
        <v>Trinket_Baby-Bender</v>
      </c>
      <c r="I6" t="str">
        <f>SUBSTITUTE(H6,"Trinket_","")</f>
        <v>Baby-Bender</v>
      </c>
      <c r="J6" t="s">
        <v>126</v>
      </c>
      <c r="L6" t="str">
        <f t="shared" si="0"/>
        <v>ren Trinket_Baby-Bender_icon.png 127.png</v>
      </c>
    </row>
    <row r="7" spans="1:31" x14ac:dyDescent="0.25">
      <c r="A7" t="s">
        <v>104</v>
      </c>
      <c r="B7" t="str">
        <f>SUBSTITUTE(A7," ","_")</f>
        <v>Bag_Lunch</v>
      </c>
      <c r="C7">
        <v>105</v>
      </c>
      <c r="E7" t="s">
        <v>160</v>
      </c>
      <c r="F7" t="str">
        <f>SUBSTITUTE(E7,"_Icon.png","")</f>
        <v>Trinket_Bag_Lunch_icon.png</v>
      </c>
      <c r="G7" t="str">
        <f>SUBSTITUTE(F7,"_icon.png","")</f>
        <v>Trinket_Bag_Lunch</v>
      </c>
      <c r="H7" t="str">
        <f>SUBSTITUTE(G7,"Collectible_","")</f>
        <v>Trinket_Bag_Lunch</v>
      </c>
      <c r="I7" t="str">
        <f>SUBSTITUTE(H7,"Trinket_","")</f>
        <v>Bag_Lunch</v>
      </c>
      <c r="J7" t="s">
        <v>293</v>
      </c>
      <c r="L7" t="str">
        <f t="shared" si="0"/>
        <v>ren Trinket_Bag_Lunch_icon.png 105.png</v>
      </c>
      <c r="Z7" t="s">
        <v>132</v>
      </c>
      <c r="AA7" t="str">
        <f>SUBSTITUTE(Z7,"_Icon.png","")</f>
        <v>Collectible_Belly_Button_icon.png</v>
      </c>
      <c r="AB7" t="str">
        <f>SUBSTITUTE(AA7,"_icon.png","")</f>
        <v>Collectible_Belly_Button</v>
      </c>
      <c r="AC7" t="str">
        <f>SUBSTITUTE(AB7,"Collectible_","")</f>
        <v>Belly_Button</v>
      </c>
      <c r="AD7" t="str">
        <f>SUBSTITUTE(AC7,"Trinket_","")</f>
        <v>Belly_Button</v>
      </c>
      <c r="AE7" t="s">
        <v>269</v>
      </c>
    </row>
    <row r="8" spans="1:31" x14ac:dyDescent="0.25">
      <c r="A8" t="s">
        <v>117</v>
      </c>
      <c r="B8" t="str">
        <f>SUBSTITUTE(A8," ","_")</f>
        <v>Bat_Wing</v>
      </c>
      <c r="C8">
        <v>118</v>
      </c>
      <c r="E8" t="s">
        <v>161</v>
      </c>
      <c r="F8" t="str">
        <f>SUBSTITUTE(E8,"_Icon.png","")</f>
        <v>Trinket_Bat_Wing_icon.png</v>
      </c>
      <c r="G8" t="str">
        <f>SUBSTITUTE(F8,"_icon.png","")</f>
        <v>Trinket_Bat_Wing</v>
      </c>
      <c r="H8" t="str">
        <f>SUBSTITUTE(G8,"Collectible_","")</f>
        <v>Trinket_Bat_Wing</v>
      </c>
      <c r="I8" t="str">
        <f>SUBSTITUTE(H8,"Trinket_","")</f>
        <v>Bat_Wing</v>
      </c>
      <c r="J8" t="s">
        <v>294</v>
      </c>
      <c r="L8" t="str">
        <f t="shared" si="0"/>
        <v>ren Trinket_Bat_Wing_icon.png 118.png</v>
      </c>
      <c r="Z8" t="s">
        <v>138</v>
      </c>
      <c r="AA8" t="str">
        <f>SUBSTITUTE(Z8,"_Icon.png","")</f>
        <v>Collectible_Divorce_Papers_icon.png</v>
      </c>
      <c r="AB8" t="str">
        <f>SUBSTITUTE(AA8,"_icon.png","")</f>
        <v>Collectible_Divorce_Papers</v>
      </c>
      <c r="AC8" t="str">
        <f>SUBSTITUTE(AB8,"Collectible_","")</f>
        <v>Divorce_Papers</v>
      </c>
      <c r="AD8" t="str">
        <f>SUBSTITUTE(AC8,"Trinket_","")</f>
        <v>Divorce_Papers</v>
      </c>
      <c r="AE8" t="s">
        <v>275</v>
      </c>
    </row>
    <row r="9" spans="1:31" x14ac:dyDescent="0.25">
      <c r="A9" t="s">
        <v>20</v>
      </c>
      <c r="B9" t="str">
        <f>SUBSTITUTE(A9," ","_")</f>
        <v>Bible_Tract</v>
      </c>
      <c r="C9">
        <v>18</v>
      </c>
      <c r="E9" t="s">
        <v>162</v>
      </c>
      <c r="F9" t="str">
        <f>SUBSTITUTE(E9,"_Icon.png","")</f>
        <v>Trinket_Bible_Tract_icon.png</v>
      </c>
      <c r="G9" t="str">
        <f>SUBSTITUTE(F9,"_icon.png","")</f>
        <v>Trinket_Bible_Tract</v>
      </c>
      <c r="H9" t="str">
        <f>SUBSTITUTE(G9,"Collectible_","")</f>
        <v>Trinket_Bible_Tract</v>
      </c>
      <c r="I9" t="str">
        <f>SUBSTITUTE(H9,"Trinket_","")</f>
        <v>Bible_Tract</v>
      </c>
      <c r="J9" t="s">
        <v>295</v>
      </c>
      <c r="L9" t="str">
        <f t="shared" si="0"/>
        <v>ren Trinket_Bible_Tract_icon.png 18.png</v>
      </c>
      <c r="Z9" t="s">
        <v>140</v>
      </c>
      <c r="AA9" t="str">
        <f>SUBSTITUTE(Z9,"_Icon.png","")</f>
        <v>Collectible_Marbles_icon.png</v>
      </c>
      <c r="AB9" t="str">
        <f>SUBSTITUTE(AA9,"_icon.png","")</f>
        <v>Collectible_Marbles</v>
      </c>
      <c r="AC9" t="str">
        <f>SUBSTITUTE(AB9,"Collectible_","")</f>
        <v>Marbles</v>
      </c>
      <c r="AD9" t="str">
        <f>SUBSTITUTE(AC9,"Trinket_","")</f>
        <v>Marbles</v>
      </c>
      <c r="AE9" t="s">
        <v>2</v>
      </c>
    </row>
    <row r="10" spans="1:31" x14ac:dyDescent="0.25">
      <c r="A10" t="s">
        <v>80</v>
      </c>
      <c r="B10" t="str">
        <f>SUBSTITUTE(A10," ","_")</f>
        <v>Black_Feather</v>
      </c>
      <c r="C10">
        <v>80</v>
      </c>
      <c r="E10" t="s">
        <v>163</v>
      </c>
      <c r="F10" t="str">
        <f>SUBSTITUTE(E10,"_Icon.png","")</f>
        <v>Trinket_Black_Feather_icon.png</v>
      </c>
      <c r="G10" t="str">
        <f>SUBSTITUTE(F10,"_icon.png","")</f>
        <v>Trinket_Black_Feather</v>
      </c>
      <c r="H10" t="str">
        <f>SUBSTITUTE(G10,"Collectible_","")</f>
        <v>Trinket_Black_Feather</v>
      </c>
      <c r="I10" t="str">
        <f>SUBSTITUTE(H10,"Trinket_","")</f>
        <v>Black_Feather</v>
      </c>
      <c r="J10" t="s">
        <v>296</v>
      </c>
      <c r="L10" t="str">
        <f t="shared" si="0"/>
        <v>ren Trinket_Black_Feather_icon.png 80.png</v>
      </c>
      <c r="Z10" t="s">
        <v>141</v>
      </c>
      <c r="AA10" t="str">
        <f>SUBSTITUTE(Z10,"_Icon.png","")</f>
        <v>Collectible_Mom's_Box_icon.png</v>
      </c>
      <c r="AB10" t="str">
        <f>SUBSTITUTE(AA10,"_icon.png","")</f>
        <v>Collectible_Mom's_Box</v>
      </c>
      <c r="AC10" t="str">
        <f>SUBSTITUTE(AB10,"Collectible_","")</f>
        <v>Mom's_Box</v>
      </c>
      <c r="AD10" t="str">
        <f>SUBSTITUTE(AC10,"Trinket_","")</f>
        <v>Mom's_Box</v>
      </c>
      <c r="AE10" t="s">
        <v>277</v>
      </c>
    </row>
    <row r="11" spans="1:31" x14ac:dyDescent="0.25">
      <c r="A11" t="s">
        <v>19</v>
      </c>
      <c r="B11" t="str">
        <f>SUBSTITUTE(A11," ","_")</f>
        <v>Black_Lipstick</v>
      </c>
      <c r="C11">
        <v>17</v>
      </c>
      <c r="E11" t="s">
        <v>133</v>
      </c>
      <c r="F11" t="str">
        <f>SUBSTITUTE(E11,"_Icon.png","")</f>
        <v>Collectible_Black_Lipstick_icon.png</v>
      </c>
      <c r="G11" t="str">
        <f>SUBSTITUTE(F11,"_icon.png","")</f>
        <v>Collectible_Black_Lipstick</v>
      </c>
      <c r="H11" t="str">
        <f>SUBSTITUTE(G11,"Collectible_","")</f>
        <v>Black_Lipstick</v>
      </c>
      <c r="I11" t="str">
        <f>SUBSTITUTE(H11,"Trinket_","")</f>
        <v>Black_Lipstick</v>
      </c>
      <c r="J11" t="s">
        <v>270</v>
      </c>
      <c r="L11" t="str">
        <f t="shared" si="0"/>
        <v>ren Collectible_Black_Lipstick_icon.png 17.png</v>
      </c>
      <c r="Z11" t="s">
        <v>142</v>
      </c>
      <c r="AA11" t="str">
        <f>SUBSTITUTE(Z11,"_Icon.png","")</f>
        <v>Collectible_Mom's_Purse_icon.png</v>
      </c>
      <c r="AB11" t="str">
        <f>SUBSTITUTE(AA11,"_icon.png","")</f>
        <v>Collectible_Mom's_Purse</v>
      </c>
      <c r="AC11" t="str">
        <f>SUBSTITUTE(AB11,"Collectible_","")</f>
        <v>Mom's_Purse</v>
      </c>
      <c r="AD11" t="str">
        <f>SUBSTITUTE(AC11,"Trinket_","")</f>
        <v>Mom's_Purse</v>
      </c>
      <c r="AE11" t="s">
        <v>278</v>
      </c>
    </row>
    <row r="12" spans="1:31" x14ac:dyDescent="0.25">
      <c r="A12" t="s">
        <v>95</v>
      </c>
      <c r="B12" t="str">
        <f>SUBSTITUTE(A12," ","_")</f>
        <v>Black_Tooth</v>
      </c>
      <c r="C12">
        <v>95</v>
      </c>
      <c r="E12" t="s">
        <v>164</v>
      </c>
      <c r="F12" t="str">
        <f>SUBSTITUTE(E12,"_Icon.png","")</f>
        <v>Trinket_Black_Tooth_icon.png</v>
      </c>
      <c r="G12" t="str">
        <f>SUBSTITUTE(F12,"_icon.png","")</f>
        <v>Trinket_Black_Tooth</v>
      </c>
      <c r="H12" t="str">
        <f>SUBSTITUTE(G12,"Collectible_","")</f>
        <v>Trinket_Black_Tooth</v>
      </c>
      <c r="I12" t="str">
        <f>SUBSTITUTE(H12,"Trinket_","")</f>
        <v>Black_Tooth</v>
      </c>
      <c r="J12" t="s">
        <v>297</v>
      </c>
      <c r="L12" t="str">
        <f t="shared" si="0"/>
        <v>ren Trinket_Black_Tooth_icon.png 95.png</v>
      </c>
      <c r="Z12" t="s">
        <v>148</v>
      </c>
      <c r="AA12" t="str">
        <f>SUBSTITUTE(Z12,"_Icon.png","")</f>
        <v>SmallIsaac.png</v>
      </c>
      <c r="AB12" t="str">
        <f>SUBSTITUTE(AA12,"_icon.png","")</f>
        <v>SmallIsaac.png</v>
      </c>
      <c r="AC12" t="str">
        <f>SUBSTITUTE(AB12,"Collectible_","")</f>
        <v>SmallIsaac.png</v>
      </c>
      <c r="AD12" t="str">
        <f>SUBSTITUTE(AC12,"Trinket_","")</f>
        <v>SmallIsaac.png</v>
      </c>
      <c r="AE12" t="s">
        <v>148</v>
      </c>
    </row>
    <row r="13" spans="1:31" x14ac:dyDescent="0.25">
      <c r="A13" t="s">
        <v>73</v>
      </c>
      <c r="B13" t="str">
        <f>SUBSTITUTE(A13," ","_")</f>
        <v>Blasting_Cap</v>
      </c>
      <c r="C13">
        <v>73</v>
      </c>
      <c r="E13" t="s">
        <v>165</v>
      </c>
      <c r="F13" t="str">
        <f>SUBSTITUTE(E13,"_Icon.png","")</f>
        <v>Trinket_Blasting_Cap_icon.png</v>
      </c>
      <c r="G13" t="str">
        <f>SUBSTITUTE(F13,"_icon.png","")</f>
        <v>Trinket_Blasting_Cap</v>
      </c>
      <c r="H13" t="str">
        <f>SUBSTITUTE(G13,"Collectible_","")</f>
        <v>Trinket_Blasting_Cap</v>
      </c>
      <c r="I13" t="str">
        <f>SUBSTITUTE(H13,"Trinket_","")</f>
        <v>Blasting_Cap</v>
      </c>
      <c r="J13" t="s">
        <v>298</v>
      </c>
      <c r="L13" t="str">
        <f t="shared" si="0"/>
        <v>ren Trinket_Blasting_Cap_icon.png 73.png</v>
      </c>
      <c r="Z13" t="s">
        <v>157</v>
      </c>
      <c r="AA13" t="str">
        <f>SUBSTITUTE(Z13,"_Icon.png","")</f>
        <v>TarotCard.png</v>
      </c>
      <c r="AB13" t="str">
        <f>SUBSTITUTE(AA13,"_icon.png","")</f>
        <v>TarotCard.png</v>
      </c>
      <c r="AC13" t="str">
        <f>SUBSTITUTE(AB13,"Collectible_","")</f>
        <v>TarotCard.png</v>
      </c>
      <c r="AD13" t="str">
        <f>SUBSTITUTE(AC13,"Trinket_","")</f>
        <v>TarotCard.png</v>
      </c>
      <c r="AE13" t="s">
        <v>280</v>
      </c>
    </row>
    <row r="14" spans="1:31" x14ac:dyDescent="0.25">
      <c r="A14" t="s">
        <v>81</v>
      </c>
      <c r="B14" t="str">
        <f>SUBSTITUTE(A14," ","_")</f>
        <v>Blind_Rage</v>
      </c>
      <c r="C14">
        <v>81</v>
      </c>
      <c r="E14" t="s">
        <v>129</v>
      </c>
      <c r="F14" t="str">
        <f>SUBSTITUTE(E14,"_Icon.png","")</f>
        <v>Blind_Rage</v>
      </c>
      <c r="G14" t="str">
        <f>SUBSTITUTE(F14,"_icon.png","")</f>
        <v>Blind_Rage</v>
      </c>
      <c r="H14" t="str">
        <f>SUBSTITUTE(G14,"Collectible_","")</f>
        <v>Blind_Rage</v>
      </c>
      <c r="I14" t="str">
        <f>SUBSTITUTE(H14,"Trinket_","")</f>
        <v>Blind_Rage</v>
      </c>
      <c r="J14" t="s">
        <v>267</v>
      </c>
      <c r="L14" t="str">
        <f t="shared" si="0"/>
        <v>ren Blind_Rage_Icon.png 81.png</v>
      </c>
      <c r="Z14" t="s">
        <v>156</v>
      </c>
      <c r="AA14" t="str">
        <f>SUBSTITUTE(Z14,"_Icon.png","")</f>
        <v>Tape_Worm</v>
      </c>
      <c r="AB14" t="str">
        <f>SUBSTITUTE(AA14,"_icon.png","")</f>
        <v>Tape_Worm</v>
      </c>
      <c r="AC14" t="str">
        <f>SUBSTITUTE(AB14,"Collectible_","")</f>
        <v>Tape_Worm</v>
      </c>
      <c r="AD14" t="str">
        <f>SUBSTITUTE(AC14,"Trinket_","")</f>
        <v>Tape_Worm</v>
      </c>
      <c r="AE14" t="s">
        <v>157</v>
      </c>
    </row>
    <row r="15" spans="1:31" x14ac:dyDescent="0.25">
      <c r="A15" t="s">
        <v>77</v>
      </c>
      <c r="B15" t="str">
        <f>SUBSTITUTE(A15," ","_")</f>
        <v>Blister</v>
      </c>
      <c r="C15">
        <v>77</v>
      </c>
      <c r="E15" t="s">
        <v>166</v>
      </c>
      <c r="F15" t="str">
        <f>SUBSTITUTE(E15,"_Icon.png","")</f>
        <v>Trinket_Blister_icon.png</v>
      </c>
      <c r="G15" t="str">
        <f>SUBSTITUTE(F15,"_icon.png","")</f>
        <v>Trinket_Blister</v>
      </c>
      <c r="H15" t="str">
        <f>SUBSTITUTE(G15,"Collectible_","")</f>
        <v>Trinket_Blister</v>
      </c>
      <c r="I15" t="str">
        <f>SUBSTITUTE(H15,"Trinket_","")</f>
        <v>Blister</v>
      </c>
      <c r="J15" t="s">
        <v>77</v>
      </c>
      <c r="L15" t="str">
        <f t="shared" si="0"/>
        <v>ren Trinket_Blister_icon.png 77.png</v>
      </c>
    </row>
    <row r="16" spans="1:31" x14ac:dyDescent="0.25">
      <c r="A16" t="s">
        <v>110</v>
      </c>
      <c r="B16" t="str">
        <f>SUBSTITUTE(A16," ","_")</f>
        <v>Bloody_Crown</v>
      </c>
      <c r="C16">
        <v>111</v>
      </c>
      <c r="E16" t="s">
        <v>167</v>
      </c>
      <c r="F16" t="str">
        <f>SUBSTITUTE(E16,"_Icon.png","")</f>
        <v>Trinket_Bloody_Crown_icon.png</v>
      </c>
      <c r="G16" t="str">
        <f>SUBSTITUTE(F16,"_icon.png","")</f>
        <v>Trinket_Bloody_Crown</v>
      </c>
      <c r="H16" t="str">
        <f>SUBSTITUTE(G16,"Collectible_","")</f>
        <v>Trinket_Bloody_Crown</v>
      </c>
      <c r="I16" t="str">
        <f>SUBSTITUTE(H16,"Trinket_","")</f>
        <v>Bloody_Crown</v>
      </c>
      <c r="J16" t="s">
        <v>299</v>
      </c>
      <c r="L16" t="str">
        <f t="shared" si="0"/>
        <v>ren Trinket_Bloody_Crown_icon.png 111.png</v>
      </c>
    </row>
    <row r="17" spans="1:12" x14ac:dyDescent="0.25">
      <c r="A17" t="s">
        <v>49</v>
      </c>
      <c r="B17" t="str">
        <f>SUBSTITUTE(A17," ","_")</f>
        <v>Bloody_Penny</v>
      </c>
      <c r="C17">
        <v>49</v>
      </c>
      <c r="E17" t="s">
        <v>168</v>
      </c>
      <c r="F17" t="str">
        <f>SUBSTITUTE(E17,"_Icon.png","")</f>
        <v>Trinket_Bloody_Penny_icon.png</v>
      </c>
      <c r="G17" t="str">
        <f>SUBSTITUTE(F17,"_icon.png","")</f>
        <v>Trinket_Bloody_Penny</v>
      </c>
      <c r="H17" t="str">
        <f>SUBSTITUTE(G17,"Collectible_","")</f>
        <v>Trinket_Bloody_Penny</v>
      </c>
      <c r="I17" t="str">
        <f>SUBSTITUTE(H17,"Trinket_","")</f>
        <v>Bloody_Penny</v>
      </c>
      <c r="J17" t="s">
        <v>300</v>
      </c>
      <c r="L17" t="str">
        <f t="shared" si="0"/>
        <v>ren Trinket_Bloody_Penny_icon.png 49.png</v>
      </c>
    </row>
    <row r="18" spans="1:12" x14ac:dyDescent="0.25">
      <c r="A18" t="s">
        <v>71</v>
      </c>
      <c r="B18" t="str">
        <f>SUBSTITUTE(A18," ","_")</f>
        <v>Bob's_Bladder</v>
      </c>
      <c r="C18">
        <v>71</v>
      </c>
      <c r="E18" t="s">
        <v>169</v>
      </c>
      <c r="F18" t="str">
        <f>SUBSTITUTE(E18,"_Icon.png","")</f>
        <v>Trinket_Bob's_Bladder_icon.png</v>
      </c>
      <c r="G18" t="str">
        <f>SUBSTITUTE(F18,"_icon.png","")</f>
        <v>Trinket_Bob's_Bladder</v>
      </c>
      <c r="H18" t="str">
        <f>SUBSTITUTE(G18,"Collectible_","")</f>
        <v>Trinket_Bob's_Bladder</v>
      </c>
      <c r="I18" t="str">
        <f>SUBSTITUTE(H18,"Trinket_","")</f>
        <v>Bob's_Bladder</v>
      </c>
      <c r="J18" t="s">
        <v>301</v>
      </c>
      <c r="L18" t="str">
        <f t="shared" si="0"/>
        <v>ren Trinket_Bob's_Bladder_icon.png 71.png</v>
      </c>
    </row>
    <row r="19" spans="1:12" x14ac:dyDescent="0.25">
      <c r="A19" t="s">
        <v>30</v>
      </c>
      <c r="B19" t="str">
        <f>SUBSTITUTE(A19," ","_")</f>
        <v>Broken_Ankh</v>
      </c>
      <c r="C19">
        <v>28</v>
      </c>
      <c r="E19" t="s">
        <v>170</v>
      </c>
      <c r="F19" t="str">
        <f>SUBSTITUTE(E19,"_Icon.png","")</f>
        <v>Trinket_Broken_Ankh_icon.png</v>
      </c>
      <c r="G19" t="str">
        <f>SUBSTITUTE(F19,"_icon.png","")</f>
        <v>Trinket_Broken_Ankh</v>
      </c>
      <c r="H19" t="str">
        <f>SUBSTITUTE(G19,"Collectible_","")</f>
        <v>Trinket_Broken_Ankh</v>
      </c>
      <c r="I19" t="str">
        <f>SUBSTITUTE(H19,"Trinket_","")</f>
        <v>Broken_Ankh</v>
      </c>
      <c r="J19" t="s">
        <v>302</v>
      </c>
      <c r="L19" t="str">
        <f t="shared" si="0"/>
        <v>ren Trinket_Broken_Ankh_icon.png 28.png</v>
      </c>
    </row>
    <row r="20" spans="1:12" x14ac:dyDescent="0.25">
      <c r="A20" t="s">
        <v>8</v>
      </c>
      <c r="B20" t="str">
        <f>SUBSTITUTE(A20," ","_")</f>
        <v>Broken_Magnet</v>
      </c>
      <c r="C20">
        <v>6</v>
      </c>
      <c r="E20" t="s">
        <v>171</v>
      </c>
      <c r="F20" t="str">
        <f>SUBSTITUTE(E20,"_Icon.png","")</f>
        <v>Trinket_Broken_Magnet_icon.png</v>
      </c>
      <c r="G20" t="str">
        <f>SUBSTITUTE(F20,"_icon.png","")</f>
        <v>Trinket_Broken_Magnet</v>
      </c>
      <c r="H20" t="str">
        <f>SUBSTITUTE(G20,"Collectible_","")</f>
        <v>Trinket_Broken_Magnet</v>
      </c>
      <c r="I20" t="str">
        <f>SUBSTITUTE(H20,"Trinket_","")</f>
        <v>Broken_Magnet</v>
      </c>
      <c r="J20" t="s">
        <v>303</v>
      </c>
      <c r="L20" t="str">
        <f t="shared" si="0"/>
        <v>ren Trinket_Broken_Magnet_icon.png 6.png</v>
      </c>
    </row>
    <row r="21" spans="1:12" x14ac:dyDescent="0.25">
      <c r="A21" t="s">
        <v>6</v>
      </c>
      <c r="B21" t="str">
        <f>SUBSTITUTE(A21," ","_")</f>
        <v>Broken_Remote</v>
      </c>
      <c r="C21">
        <v>4</v>
      </c>
      <c r="E21" t="s">
        <v>172</v>
      </c>
      <c r="F21" t="str">
        <f>SUBSTITUTE(E21,"_Icon.png","")</f>
        <v>Trinket_Broken_Remote_icon.png</v>
      </c>
      <c r="G21" t="str">
        <f>SUBSTITUTE(F21,"_icon.png","")</f>
        <v>Trinket_Broken_Remote</v>
      </c>
      <c r="H21" t="str">
        <f>SUBSTITUTE(G21,"Collectible_","")</f>
        <v>Trinket_Broken_Remote</v>
      </c>
      <c r="I21" t="str">
        <f>SUBSTITUTE(H21,"Trinket_","")</f>
        <v>Broken_Remote</v>
      </c>
      <c r="J21" t="s">
        <v>304</v>
      </c>
      <c r="L21" t="str">
        <f t="shared" si="0"/>
        <v>ren Trinket_Broken_Remote_icon.png 4.png</v>
      </c>
    </row>
    <row r="22" spans="1:12" x14ac:dyDescent="0.25">
      <c r="A22" t="s">
        <v>90</v>
      </c>
      <c r="B22" t="str">
        <f>SUBSTITUTE(A22," ","_")</f>
        <v>Brown_Cap</v>
      </c>
      <c r="C22">
        <v>90</v>
      </c>
      <c r="E22" t="s">
        <v>173</v>
      </c>
      <c r="F22" t="str">
        <f>SUBSTITUTE(E22,"_Icon.png","")</f>
        <v>Trinket_Brown_Cap_icon.png</v>
      </c>
      <c r="G22" t="str">
        <f>SUBSTITUTE(F22,"_icon.png","")</f>
        <v>Trinket_Brown_Cap</v>
      </c>
      <c r="H22" t="str">
        <f>SUBSTITUTE(G22,"Collectible_","")</f>
        <v>Trinket_Brown_Cap</v>
      </c>
      <c r="I22" t="str">
        <f>SUBSTITUTE(H22,"Trinket_","")</f>
        <v>Brown_Cap</v>
      </c>
      <c r="J22" t="s">
        <v>305</v>
      </c>
      <c r="L22" t="str">
        <f t="shared" si="0"/>
        <v>ren Trinket_Brown_Cap_icon.png 90.png</v>
      </c>
    </row>
    <row r="23" spans="1:12" x14ac:dyDescent="0.25">
      <c r="A23" t="s">
        <v>50</v>
      </c>
      <c r="B23" t="str">
        <f>SUBSTITUTE(A23," ","_")</f>
        <v>Burnt_Penny</v>
      </c>
      <c r="C23">
        <v>50</v>
      </c>
      <c r="E23" t="s">
        <v>174</v>
      </c>
      <c r="F23" t="str">
        <f>SUBSTITUTE(E23,"_Icon.png","")</f>
        <v>Trinket_Burnt_Penny_icon.png</v>
      </c>
      <c r="G23" t="str">
        <f>SUBSTITUTE(F23,"_icon.png","")</f>
        <v>Trinket_Burnt_Penny</v>
      </c>
      <c r="H23" t="str">
        <f>SUBSTITUTE(G23,"Collectible_","")</f>
        <v>Trinket_Burnt_Penny</v>
      </c>
      <c r="I23" t="str">
        <f>SUBSTITUTE(H23,"Trinket_","")</f>
        <v>Burnt_Penny</v>
      </c>
      <c r="J23" t="s">
        <v>306</v>
      </c>
      <c r="L23" t="str">
        <f t="shared" si="0"/>
        <v>ren Trinket_Burnt_Penny_icon.png 50.png</v>
      </c>
    </row>
    <row r="24" spans="1:12" x14ac:dyDescent="0.25">
      <c r="A24" t="s">
        <v>26</v>
      </c>
      <c r="B24" t="str">
        <f>SUBSTITUTE(A24," ","_")</f>
        <v>Butt_Penny</v>
      </c>
      <c r="C24">
        <v>24</v>
      </c>
      <c r="E24" t="s">
        <v>176</v>
      </c>
      <c r="F24" t="str">
        <f>SUBSTITUTE(E24,"_Icon.png","")</f>
        <v>Trinket_Butt_Penny_icon.png</v>
      </c>
      <c r="G24" t="str">
        <f>SUBSTITUTE(F24,"_icon.png","")</f>
        <v>Trinket_Butt_Penny</v>
      </c>
      <c r="H24" t="str">
        <f>SUBSTITUTE(G24,"Collectible_","")</f>
        <v>Trinket_Butt_Penny</v>
      </c>
      <c r="I24" t="str">
        <f>SUBSTITUTE(H24,"Trinket_","")</f>
        <v>Butt_Penny</v>
      </c>
      <c r="J24" t="s">
        <v>307</v>
      </c>
      <c r="L24" t="str">
        <f t="shared" si="0"/>
        <v>ren Trinket_Butt_Penny_icon.png 24.png</v>
      </c>
    </row>
    <row r="25" spans="1:12" x14ac:dyDescent="0.25">
      <c r="A25" t="s">
        <v>121</v>
      </c>
      <c r="B25" t="str">
        <f>SUBSTITUTE(A25," ","_")</f>
        <v>Butter!</v>
      </c>
      <c r="C25">
        <v>122</v>
      </c>
      <c r="E25" t="s">
        <v>175</v>
      </c>
      <c r="F25" t="str">
        <f>SUBSTITUTE(E25,"_Icon.png","")</f>
        <v>Trinket_Butter!_icon.png</v>
      </c>
      <c r="G25" t="str">
        <f>SUBSTITUTE(F25,"_icon.png","")</f>
        <v>Trinket_Butter!</v>
      </c>
      <c r="H25" t="str">
        <f>SUBSTITUTE(G25,"Collectible_","")</f>
        <v>Trinket_Butter!</v>
      </c>
      <c r="I25" t="str">
        <f>SUBSTITUTE(H25,"Trinket_","")</f>
        <v>Butter!</v>
      </c>
      <c r="J25" t="s">
        <v>121</v>
      </c>
      <c r="L25" t="str">
        <f t="shared" si="0"/>
        <v>ren Trinket_Butter!_icon.png 122.png</v>
      </c>
    </row>
    <row r="26" spans="1:12" x14ac:dyDescent="0.25">
      <c r="A26" t="s">
        <v>59</v>
      </c>
      <c r="B26" t="str">
        <f>SUBSTITUTE(A26," ","_")</f>
        <v>Cain's_Eye</v>
      </c>
      <c r="C26">
        <v>59</v>
      </c>
      <c r="E26" t="s">
        <v>135</v>
      </c>
      <c r="F26" t="str">
        <f>SUBSTITUTE(E26,"_Icon.png","")</f>
        <v>Collectible_Cain's_Eye_icon.png</v>
      </c>
      <c r="G26" t="str">
        <f>SUBSTITUTE(F26,"_icon.png","")</f>
        <v>Collectible_Cain's_Eye</v>
      </c>
      <c r="H26" t="str">
        <f>SUBSTITUTE(G26,"Collectible_","")</f>
        <v>Cain's_Eye</v>
      </c>
      <c r="I26" t="str">
        <f>SUBSTITUTE(H26,"Trinket_","")</f>
        <v>Cain's_Eye</v>
      </c>
      <c r="J26" t="s">
        <v>272</v>
      </c>
      <c r="L26" t="str">
        <f t="shared" si="0"/>
        <v>ren Collectible_Cain's_Eye_icon.png 59.png</v>
      </c>
    </row>
    <row r="27" spans="1:12" x14ac:dyDescent="0.25">
      <c r="A27" t="s">
        <v>16</v>
      </c>
      <c r="B27" t="str">
        <f>SUBSTITUTE(A27," ","_")</f>
        <v>Callus</v>
      </c>
      <c r="C27">
        <v>14</v>
      </c>
      <c r="E27" t="s">
        <v>177</v>
      </c>
      <c r="F27" t="str">
        <f>SUBSTITUTE(E27,"_Icon.png","")</f>
        <v>Trinket_Callus_icon.png</v>
      </c>
      <c r="G27" t="str">
        <f>SUBSTITUTE(F27,"_icon.png","")</f>
        <v>Trinket_Callus</v>
      </c>
      <c r="H27" t="str">
        <f>SUBSTITUTE(G27,"Collectible_","")</f>
        <v>Trinket_Callus</v>
      </c>
      <c r="I27" t="str">
        <f>SUBSTITUTE(H27,"Trinket_","")</f>
        <v>Callus</v>
      </c>
      <c r="J27" t="s">
        <v>16</v>
      </c>
      <c r="L27" t="str">
        <f t="shared" si="0"/>
        <v>ren Trinket_Callus_icon.png 14.png</v>
      </c>
    </row>
    <row r="28" spans="1:12" x14ac:dyDescent="0.25">
      <c r="A28" t="s">
        <v>0</v>
      </c>
      <c r="B28" t="str">
        <f>SUBSTITUTE(A28," ","_")</f>
        <v>Cancer</v>
      </c>
      <c r="C28">
        <v>39</v>
      </c>
      <c r="E28" t="s">
        <v>178</v>
      </c>
      <c r="F28" t="str">
        <f>SUBSTITUTE(E28,"_Icon.png","")</f>
        <v>Trinket_Cancer_icon.png</v>
      </c>
      <c r="G28" t="str">
        <f>SUBSTITUTE(F28,"_icon.png","")</f>
        <v>Trinket_Cancer</v>
      </c>
      <c r="H28" t="str">
        <f>SUBSTITUTE(G28,"Collectible_","")</f>
        <v>Trinket_Cancer</v>
      </c>
      <c r="I28" t="str">
        <f>SUBSTITUTE(H28,"Trinket_","")</f>
        <v>Cancer</v>
      </c>
      <c r="J28" t="s">
        <v>0</v>
      </c>
      <c r="L28" t="str">
        <f t="shared" si="0"/>
        <v>ren Trinket_Cancer_icon.png 39.png</v>
      </c>
    </row>
    <row r="29" spans="1:12" x14ac:dyDescent="0.25">
      <c r="A29" t="s">
        <v>10</v>
      </c>
      <c r="B29" t="str">
        <f>SUBSTITUTE(A29," ","_")</f>
        <v>Cartridge</v>
      </c>
      <c r="C29">
        <v>8</v>
      </c>
      <c r="E29" t="s">
        <v>130</v>
      </c>
      <c r="F29" t="str">
        <f>SUBSTITUTE(E29,"_Icon.png","")</f>
        <v>Cartridge</v>
      </c>
      <c r="G29" t="str">
        <f>SUBSTITUTE(F29,"_icon.png","")</f>
        <v>Cartridge</v>
      </c>
      <c r="H29" t="str">
        <f>SUBSTITUTE(G29,"Collectible_","")</f>
        <v>Cartridge</v>
      </c>
      <c r="I29" t="str">
        <f>SUBSTITUTE(H29,"Trinket_","")</f>
        <v>Cartridge</v>
      </c>
      <c r="J29" t="s">
        <v>10</v>
      </c>
      <c r="L29" t="str">
        <f t="shared" si="0"/>
        <v>ren Cartridge_Icon.png 8.png</v>
      </c>
    </row>
    <row r="30" spans="1:12" x14ac:dyDescent="0.25">
      <c r="A30" t="s">
        <v>89</v>
      </c>
      <c r="B30" t="str">
        <f>SUBSTITUTE(A30," ","_")</f>
        <v>Child_Leash</v>
      </c>
      <c r="C30">
        <v>89</v>
      </c>
      <c r="E30" t="s">
        <v>180</v>
      </c>
      <c r="F30" t="str">
        <f>SUBSTITUTE(E30,"_Icon.png","")</f>
        <v>Trinket_Child_Leash_icon.png</v>
      </c>
      <c r="G30" t="str">
        <f>SUBSTITUTE(F30,"_icon.png","")</f>
        <v>Trinket_Child_Leash</v>
      </c>
      <c r="H30" t="str">
        <f>SUBSTITUTE(G30,"Collectible_","")</f>
        <v>Trinket_Child_Leash</v>
      </c>
      <c r="I30" t="str">
        <f>SUBSTITUTE(H30,"Trinket_","")</f>
        <v>Child_Leash</v>
      </c>
      <c r="J30" t="s">
        <v>309</v>
      </c>
      <c r="L30" t="str">
        <f t="shared" si="0"/>
        <v>ren Trinket_Child_Leash_icon.png 89.png</v>
      </c>
    </row>
    <row r="31" spans="1:12" x14ac:dyDescent="0.25">
      <c r="A31" t="s">
        <v>36</v>
      </c>
      <c r="B31" t="str">
        <f>SUBSTITUTE(A31," ","_")</f>
        <v>Child's_Heart</v>
      </c>
      <c r="C31">
        <v>34</v>
      </c>
      <c r="E31" t="s">
        <v>179</v>
      </c>
      <c r="F31" t="str">
        <f>SUBSTITUTE(E31,"_Icon.png","")</f>
        <v>Trinket_Child's_Heart_icon.png</v>
      </c>
      <c r="G31" t="str">
        <f>SUBSTITUTE(F31,"_icon.png","")</f>
        <v>Trinket_Child's_Heart</v>
      </c>
      <c r="H31" t="str">
        <f>SUBSTITUTE(G31,"Collectible_","")</f>
        <v>Trinket_Child's_Heart</v>
      </c>
      <c r="I31" t="str">
        <f>SUBSTITUTE(H31,"Trinket_","")</f>
        <v>Child's_Heart</v>
      </c>
      <c r="J31" t="s">
        <v>308</v>
      </c>
      <c r="L31" t="str">
        <f t="shared" si="0"/>
        <v>ren Trinket_Child's_Heart_icon.png 34.png</v>
      </c>
    </row>
    <row r="32" spans="1:12" x14ac:dyDescent="0.25">
      <c r="A32" t="s">
        <v>52</v>
      </c>
      <c r="B32" t="str">
        <f>SUBSTITUTE(A32," ","_")</f>
        <v>Counterfeit_Penny</v>
      </c>
      <c r="C32">
        <v>52</v>
      </c>
      <c r="E32" t="s">
        <v>181</v>
      </c>
      <c r="F32" t="str">
        <f>SUBSTITUTE(E32,"_Icon.png","")</f>
        <v>Trinket_Counterfeit_Penny_icon.png</v>
      </c>
      <c r="G32" t="str">
        <f>SUBSTITUTE(F32,"_icon.png","")</f>
        <v>Trinket_Counterfeit_Penny</v>
      </c>
      <c r="H32" t="str">
        <f>SUBSTITUTE(G32,"Collectible_","")</f>
        <v>Trinket_Counterfeit_Penny</v>
      </c>
      <c r="I32" t="str">
        <f>SUBSTITUTE(H32,"Trinket_","")</f>
        <v>Counterfeit_Penny</v>
      </c>
      <c r="J32" t="s">
        <v>310</v>
      </c>
      <c r="L32" t="str">
        <f t="shared" si="0"/>
        <v>ren Trinket_Counterfeit_Penny_icon.png 52.png</v>
      </c>
    </row>
    <row r="33" spans="1:12" x14ac:dyDescent="0.25">
      <c r="A33" t="s">
        <v>92</v>
      </c>
      <c r="B33" t="str">
        <f>SUBSTITUTE(A33," ","_")</f>
        <v>Cracked_Crown</v>
      </c>
      <c r="C33">
        <v>92</v>
      </c>
      <c r="E33" t="s">
        <v>182</v>
      </c>
      <c r="F33" t="str">
        <f>SUBSTITUTE(E33,"_Icon.png","")</f>
        <v>Trinket_Cracked_Crown_icon.png</v>
      </c>
      <c r="G33" t="str">
        <f>SUBSTITUTE(F33,"_icon.png","")</f>
        <v>Trinket_Cracked_Crown</v>
      </c>
      <c r="H33" t="str">
        <f>SUBSTITUTE(G33,"Collectible_","")</f>
        <v>Trinket_Cracked_Crown</v>
      </c>
      <c r="I33" t="str">
        <f>SUBSTITUTE(H33,"Trinket_","")</f>
        <v>Cracked_Crown</v>
      </c>
      <c r="J33" t="s">
        <v>311</v>
      </c>
      <c r="L33" t="str">
        <f t="shared" si="0"/>
        <v>ren Trinket_Cracked_Crown_icon.png 92.png</v>
      </c>
    </row>
    <row r="34" spans="1:12" x14ac:dyDescent="0.25">
      <c r="A34" t="s">
        <v>67</v>
      </c>
      <c r="B34" t="str">
        <f>SUBSTITUTE(A34," ","_")</f>
        <v>Cracked_Dice</v>
      </c>
      <c r="C34">
        <v>67</v>
      </c>
      <c r="E34" t="s">
        <v>183</v>
      </c>
      <c r="F34" t="str">
        <f>SUBSTITUTE(E34,"_Icon.png","")</f>
        <v>Trinket_Cracked_Dice_icon.png</v>
      </c>
      <c r="G34" t="str">
        <f>SUBSTITUTE(F34,"_icon.png","")</f>
        <v>Trinket_Cracked_Dice</v>
      </c>
      <c r="H34" t="str">
        <f>SUBSTITUTE(G34,"Collectible_","")</f>
        <v>Trinket_Cracked_Dice</v>
      </c>
      <c r="I34" t="str">
        <f>SUBSTITUTE(H34,"Trinket_","")</f>
        <v>Cracked_Dice</v>
      </c>
      <c r="J34" t="s">
        <v>312</v>
      </c>
      <c r="L34" t="str">
        <f t="shared" si="0"/>
        <v>ren Trinket_Cracked_Dice_icon.png 67.png</v>
      </c>
    </row>
    <row r="35" spans="1:12" x14ac:dyDescent="0.25">
      <c r="A35" t="s">
        <v>106</v>
      </c>
      <c r="B35" t="str">
        <f>SUBSTITUTE(A35," ","_")</f>
        <v>Crow_Heart</v>
      </c>
      <c r="C35">
        <v>107</v>
      </c>
      <c r="E35" t="s">
        <v>184</v>
      </c>
      <c r="F35" t="str">
        <f>SUBSTITUTE(E35,"_Icon.png","")</f>
        <v>Trinket_Crow_Heart_icon.png</v>
      </c>
      <c r="G35" t="str">
        <f>SUBSTITUTE(F35,"_icon.png","")</f>
        <v>Trinket_Crow_Heart</v>
      </c>
      <c r="H35" t="str">
        <f>SUBSTITUTE(G35,"Collectible_","")</f>
        <v>Trinket_Crow_Heart</v>
      </c>
      <c r="I35" t="str">
        <f>SUBSTITUTE(H35,"Trinket_","")</f>
        <v>Crow_Heart</v>
      </c>
      <c r="J35" t="s">
        <v>313</v>
      </c>
      <c r="L35" t="str">
        <f t="shared" si="0"/>
        <v>ren Trinket_Crow_Heart_icon.png 107.png</v>
      </c>
    </row>
    <row r="36" spans="1:12" x14ac:dyDescent="0.25">
      <c r="A36" t="s">
        <v>44</v>
      </c>
      <c r="B36" t="str">
        <f>SUBSTITUTE(A36," ","_")</f>
        <v>Cursed_Skull</v>
      </c>
      <c r="C36">
        <v>43</v>
      </c>
      <c r="E36" t="s">
        <v>136</v>
      </c>
      <c r="F36" t="str">
        <f>SUBSTITUTE(E36,"_Icon.png","")</f>
        <v>Collectible_Cursed_Skull_icon.png</v>
      </c>
      <c r="G36" t="str">
        <f>SUBSTITUTE(F36,"_icon.png","")</f>
        <v>Collectible_Cursed_Skull</v>
      </c>
      <c r="H36" t="str">
        <f>SUBSTITUTE(G36,"Collectible_","")</f>
        <v>Cursed_Skull</v>
      </c>
      <c r="I36" t="str">
        <f>SUBSTITUTE(H36,"Trinket_","")</f>
        <v>Cursed_Skull</v>
      </c>
      <c r="J36" t="s">
        <v>273</v>
      </c>
      <c r="L36" t="str">
        <f t="shared" si="0"/>
        <v>ren Collectible_Cursed_Skull_icon.png 43.png</v>
      </c>
    </row>
    <row r="37" spans="1:12" x14ac:dyDescent="0.25">
      <c r="A37" t="s">
        <v>37</v>
      </c>
      <c r="B37" t="str">
        <f>SUBSTITUTE(A37," ","_")</f>
        <v>Curved_Horn</v>
      </c>
      <c r="C37">
        <v>35</v>
      </c>
      <c r="E37" t="s">
        <v>137</v>
      </c>
      <c r="F37" t="str">
        <f>SUBSTITUTE(E37,"_Icon.png","")</f>
        <v>Collectible_Curved_Horn_icon.png</v>
      </c>
      <c r="G37" t="str">
        <f>SUBSTITUTE(F37,"_icon.png","")</f>
        <v>Collectible_Curved_Horn</v>
      </c>
      <c r="H37" t="str">
        <f>SUBSTITUTE(G37,"Collectible_","")</f>
        <v>Curved_Horn</v>
      </c>
      <c r="I37" t="str">
        <f>SUBSTITUTE(H37,"Trinket_","")</f>
        <v>Curved_Horn</v>
      </c>
      <c r="J37" t="s">
        <v>274</v>
      </c>
      <c r="L37" t="str">
        <f t="shared" si="0"/>
        <v>ren Collectible_Curved_Horn_icon.png 35.png</v>
      </c>
    </row>
    <row r="38" spans="1:12" x14ac:dyDescent="0.25">
      <c r="A38" t="s">
        <v>24</v>
      </c>
      <c r="B38" t="str">
        <f>SUBSTITUTE(A38," ","_")</f>
        <v>Daemon's_Tail</v>
      </c>
      <c r="C38">
        <v>22</v>
      </c>
      <c r="E38" t="s">
        <v>185</v>
      </c>
      <c r="F38" t="str">
        <f>SUBSTITUTE(E38,"_Icon.png","")</f>
        <v>Trinket_Daemon's_Tail_icon.png</v>
      </c>
      <c r="G38" t="str">
        <f>SUBSTITUTE(F38,"_icon.png","")</f>
        <v>Trinket_Daemon's_Tail</v>
      </c>
      <c r="H38" t="str">
        <f>SUBSTITUTE(G38,"Collectible_","")</f>
        <v>Trinket_Daemon's_Tail</v>
      </c>
      <c r="I38" t="str">
        <f>SUBSTITUTE(H38,"Trinket_","")</f>
        <v>Daemon's_Tail</v>
      </c>
      <c r="J38" t="s">
        <v>314</v>
      </c>
      <c r="L38" t="str">
        <f t="shared" si="0"/>
        <v>ren Trinket_Daemon's_Tail_icon.png 22.png</v>
      </c>
    </row>
    <row r="39" spans="1:12" x14ac:dyDescent="0.25">
      <c r="A39" t="s">
        <v>100</v>
      </c>
      <c r="B39" t="str">
        <f>SUBSTITUTE(A39," ","_")</f>
        <v>Dim_Bulb</v>
      </c>
      <c r="C39">
        <v>101</v>
      </c>
      <c r="E39" t="s">
        <v>186</v>
      </c>
      <c r="F39" t="str">
        <f>SUBSTITUTE(E39,"_Icon.png","")</f>
        <v>Trinket_Dim_Bulb_icon.png</v>
      </c>
      <c r="G39" t="str">
        <f>SUBSTITUTE(F39,"_icon.png","")</f>
        <v>Trinket_Dim_Bulb</v>
      </c>
      <c r="H39" t="str">
        <f>SUBSTITUTE(G39,"Collectible_","")</f>
        <v>Trinket_Dim_Bulb</v>
      </c>
      <c r="I39" t="str">
        <f>SUBSTITUTE(H39,"Trinket_","")</f>
        <v>Dim_Bulb</v>
      </c>
      <c r="J39" t="s">
        <v>315</v>
      </c>
      <c r="L39" t="str">
        <f t="shared" si="0"/>
        <v>ren Trinket_Dim_Bulb_icon.png 101.png</v>
      </c>
    </row>
    <row r="40" spans="1:12" x14ac:dyDescent="0.25">
      <c r="A40" t="s">
        <v>123</v>
      </c>
      <c r="B40" t="str">
        <f>SUBSTITUTE(A40," ","_")</f>
        <v>Door_Stop</v>
      </c>
      <c r="C40">
        <v>124</v>
      </c>
      <c r="E40" t="s">
        <v>187</v>
      </c>
      <c r="F40" t="str">
        <f>SUBSTITUTE(E40,"_Icon.png","")</f>
        <v>Trinket_Door_Stop_icon.png</v>
      </c>
      <c r="G40" t="str">
        <f>SUBSTITUTE(F40,"_icon.png","")</f>
        <v>Trinket_Door_Stop</v>
      </c>
      <c r="H40" t="str">
        <f>SUBSTITUTE(G40,"Collectible_","")</f>
        <v>Trinket_Door_Stop</v>
      </c>
      <c r="I40" t="str">
        <f>SUBSTITUTE(H40,"Trinket_","")</f>
        <v>Door_Stop</v>
      </c>
      <c r="J40" t="s">
        <v>316</v>
      </c>
      <c r="L40" t="str">
        <f t="shared" si="0"/>
        <v>ren Trinket_Door_Stop_icon.png 124.png</v>
      </c>
    </row>
    <row r="41" spans="1:12" x14ac:dyDescent="0.25">
      <c r="A41" t="s">
        <v>108</v>
      </c>
      <c r="B41" t="str">
        <f>SUBSTITUTE(A41," ","_")</f>
        <v>Duct_Tape</v>
      </c>
      <c r="C41">
        <v>109</v>
      </c>
      <c r="E41" t="s">
        <v>188</v>
      </c>
      <c r="F41" t="str">
        <f>SUBSTITUTE(E41,"_Icon.png","")</f>
        <v>Trinket_Duct_Tape_icon.png</v>
      </c>
      <c r="G41" t="str">
        <f>SUBSTITUTE(F41,"_icon.png","")</f>
        <v>Trinket_Duct_Tape</v>
      </c>
      <c r="H41" t="str">
        <f>SUBSTITUTE(G41,"Collectible_","")</f>
        <v>Trinket_Duct_Tape</v>
      </c>
      <c r="I41" t="str">
        <f>SUBSTITUTE(H41,"Trinket_","")</f>
        <v>Duct_Tape</v>
      </c>
      <c r="J41" t="s">
        <v>317</v>
      </c>
      <c r="L41" t="str">
        <f t="shared" si="0"/>
        <v>ren Trinket_Duct_Tape_icon.png 109.png</v>
      </c>
    </row>
    <row r="42" spans="1:12" x14ac:dyDescent="0.25">
      <c r="A42" t="s">
        <v>79</v>
      </c>
      <c r="B42" t="str">
        <f>SUBSTITUTE(A42," ","_")</f>
        <v>Endless_Nameless</v>
      </c>
      <c r="C42">
        <v>79</v>
      </c>
      <c r="E42" t="s">
        <v>189</v>
      </c>
      <c r="F42" t="str">
        <f>SUBSTITUTE(E42,"_Icon.png","")</f>
        <v>Trinket_Endless_Nameless_icon.png</v>
      </c>
      <c r="G42" t="str">
        <f>SUBSTITUTE(F42,"_icon.png","")</f>
        <v>Trinket_Endless_Nameless</v>
      </c>
      <c r="H42" t="str">
        <f>SUBSTITUTE(G42,"Collectible_","")</f>
        <v>Trinket_Endless_Nameless</v>
      </c>
      <c r="I42" t="str">
        <f>SUBSTITUTE(H42,"Trinket_","")</f>
        <v>Endless_Nameless</v>
      </c>
      <c r="J42" t="s">
        <v>318</v>
      </c>
      <c r="L42" t="str">
        <f t="shared" si="0"/>
        <v>ren Trinket_Endless_Nameless_icon.png 79.png</v>
      </c>
    </row>
    <row r="43" spans="1:12" x14ac:dyDescent="0.25">
      <c r="A43" t="s">
        <v>102</v>
      </c>
      <c r="B43" t="str">
        <f>SUBSTITUTE(A43," ","_")</f>
        <v>Equality!</v>
      </c>
      <c r="C43">
        <v>103</v>
      </c>
      <c r="E43" t="s">
        <v>190</v>
      </c>
      <c r="F43" t="str">
        <f>SUBSTITUTE(E43,"_Icon.png","")</f>
        <v>Trinket_Equality!_icon.png</v>
      </c>
      <c r="G43" t="str">
        <f>SUBSTITUTE(F43,"_icon.png","")</f>
        <v>Trinket_Equality!</v>
      </c>
      <c r="H43" t="str">
        <f>SUBSTITUTE(G43,"Collectible_","")</f>
        <v>Trinket_Equality!</v>
      </c>
      <c r="I43" t="str">
        <f>SUBSTITUTE(H43,"Trinket_","")</f>
        <v>Equality!</v>
      </c>
      <c r="J43" t="s">
        <v>102</v>
      </c>
      <c r="L43" t="str">
        <f t="shared" si="0"/>
        <v>ren Trinket_Equality!_icon.png 103.png</v>
      </c>
    </row>
    <row r="44" spans="1:12" x14ac:dyDescent="0.25">
      <c r="A44" t="s">
        <v>75</v>
      </c>
      <c r="B44" t="str">
        <f>SUBSTITUTE(A44," ","_")</f>
        <v>Error</v>
      </c>
      <c r="C44">
        <v>75</v>
      </c>
      <c r="E44" t="s">
        <v>191</v>
      </c>
      <c r="F44" t="str">
        <f>SUBSTITUTE(E44,"_Icon.png","")</f>
        <v>Trinket_Error_icon.png</v>
      </c>
      <c r="G44" t="str">
        <f>SUBSTITUTE(F44,"_icon.png","")</f>
        <v>Trinket_Error</v>
      </c>
      <c r="H44" t="str">
        <f>SUBSTITUTE(G44,"Collectible_","")</f>
        <v>Trinket_Error</v>
      </c>
      <c r="I44" t="str">
        <f>SUBSTITUTE(H44,"Trinket_","")</f>
        <v>Error</v>
      </c>
      <c r="J44" t="s">
        <v>75</v>
      </c>
      <c r="L44" t="str">
        <f t="shared" si="0"/>
        <v>ren Trinket_Error_icon.png 75.png</v>
      </c>
    </row>
    <row r="45" spans="1:12" x14ac:dyDescent="0.25">
      <c r="A45" t="s">
        <v>60</v>
      </c>
      <c r="B45" t="str">
        <f>SUBSTITUTE(A45," ","_")</f>
        <v>Eve's_Bird_Foot</v>
      </c>
      <c r="C45">
        <v>60</v>
      </c>
      <c r="E45" t="s">
        <v>192</v>
      </c>
      <c r="F45" t="str">
        <f>SUBSTITUTE(E45,"_Icon.png","")</f>
        <v>Trinket_Eve's_Bird_Foot_icon.png</v>
      </c>
      <c r="G45" t="str">
        <f>SUBSTITUTE(F45,"_icon.png","")</f>
        <v>Trinket_Eve's_Bird_Foot</v>
      </c>
      <c r="H45" t="str">
        <f>SUBSTITUTE(G45,"Collectible_","")</f>
        <v>Trinket_Eve's_Bird_Foot</v>
      </c>
      <c r="I45" t="str">
        <f>SUBSTITUTE(H45,"Trinket_","")</f>
        <v>Eve's_Bird_Foot</v>
      </c>
      <c r="J45" t="s">
        <v>319</v>
      </c>
      <c r="L45" t="str">
        <f t="shared" si="0"/>
        <v>ren Trinket_Eve's_Bird_Foot_icon.png 60.png</v>
      </c>
    </row>
    <row r="46" spans="1:12" x14ac:dyDescent="0.25">
      <c r="A46" t="s">
        <v>124</v>
      </c>
      <c r="B46" t="str">
        <f>SUBSTITUTE(A46," ","_")</f>
        <v>Extension_Cord</v>
      </c>
      <c r="C46">
        <v>125</v>
      </c>
      <c r="E46" t="s">
        <v>193</v>
      </c>
      <c r="F46" t="str">
        <f>SUBSTITUTE(E46,"_Icon.png","")</f>
        <v>Trinket_Extension_Cord_icon.png</v>
      </c>
      <c r="G46" t="str">
        <f>SUBSTITUTE(F46,"_icon.png","")</f>
        <v>Trinket_Extension_Cord</v>
      </c>
      <c r="H46" t="str">
        <f>SUBSTITUTE(G46,"Collectible_","")</f>
        <v>Trinket_Extension_Cord</v>
      </c>
      <c r="I46" t="str">
        <f>SUBSTITUTE(H46,"Trinket_","")</f>
        <v>Extension_Cord</v>
      </c>
      <c r="J46" t="s">
        <v>320</v>
      </c>
      <c r="L46" t="str">
        <f t="shared" si="0"/>
        <v>ren Trinket_Extension_Cord_icon.png 125.png</v>
      </c>
    </row>
    <row r="47" spans="1:12" x14ac:dyDescent="0.25">
      <c r="A47" t="s">
        <v>69</v>
      </c>
      <c r="B47" t="str">
        <f>SUBSTITUTE(A47," ","_")</f>
        <v>Faded_Polaroid</v>
      </c>
      <c r="C47">
        <v>69</v>
      </c>
      <c r="E47" t="s">
        <v>194</v>
      </c>
      <c r="F47" t="str">
        <f>SUBSTITUTE(E47,"_Icon.png","")</f>
        <v>Trinket_Faded_Polaroid_icon.png</v>
      </c>
      <c r="G47" t="str">
        <f>SUBSTITUTE(F47,"_icon.png","")</f>
        <v>Trinket_Faded_Polaroid</v>
      </c>
      <c r="H47" t="str">
        <f>SUBSTITUTE(G47,"Collectible_","")</f>
        <v>Trinket_Faded_Polaroid</v>
      </c>
      <c r="I47" t="str">
        <f>SUBSTITUTE(H47,"Trinket_","")</f>
        <v>Faded_Polaroid</v>
      </c>
      <c r="J47" t="s">
        <v>321</v>
      </c>
      <c r="L47" t="str">
        <f t="shared" si="0"/>
        <v>ren Trinket_Faded_Polaroid_icon.png 69.png</v>
      </c>
    </row>
    <row r="48" spans="1:12" x14ac:dyDescent="0.25">
      <c r="A48" t="s">
        <v>122</v>
      </c>
      <c r="B48" t="str">
        <f>SUBSTITUTE(A48," ","_")</f>
        <v>Filigree_Feather</v>
      </c>
      <c r="C48">
        <v>123</v>
      </c>
      <c r="E48" t="s">
        <v>195</v>
      </c>
      <c r="F48" t="str">
        <f>SUBSTITUTE(E48,"_Icon.png","")</f>
        <v>Trinket_Filigree_Feather_icon.png</v>
      </c>
      <c r="G48" t="str">
        <f>SUBSTITUTE(F48,"_icon.png","")</f>
        <v>Trinket_Filigree_Feather</v>
      </c>
      <c r="H48" t="str">
        <f>SUBSTITUTE(G48,"Collectible_","")</f>
        <v>Trinket_Filigree_Feather</v>
      </c>
      <c r="I48" t="str">
        <f>SUBSTITUTE(H48,"Trinket_","")</f>
        <v>Filigree_Feather</v>
      </c>
      <c r="J48" t="s">
        <v>322</v>
      </c>
      <c r="L48" t="str">
        <f t="shared" si="0"/>
        <v>ren Trinket_Filigree_Feather_icon.png 123.png</v>
      </c>
    </row>
    <row r="49" spans="1:12" x14ac:dyDescent="0.25">
      <c r="A49" t="s">
        <v>127</v>
      </c>
      <c r="B49" t="str">
        <f>SUBSTITUTE(A49," ","_")</f>
        <v>Finger_Bone</v>
      </c>
      <c r="C49">
        <v>128</v>
      </c>
      <c r="E49" t="s">
        <v>196</v>
      </c>
      <c r="F49" t="str">
        <f>SUBSTITUTE(E49,"_Icon.png","")</f>
        <v>Trinket_Finger_Bone_icon.png</v>
      </c>
      <c r="G49" t="str">
        <f>SUBSTITUTE(F49,"_icon.png","")</f>
        <v>Trinket_Finger_Bone</v>
      </c>
      <c r="H49" t="str">
        <f>SUBSTITUTE(G49,"Collectible_","")</f>
        <v>Trinket_Finger_Bone</v>
      </c>
      <c r="I49" t="str">
        <f>SUBSTITUTE(H49,"Trinket_","")</f>
        <v>Finger_Bone</v>
      </c>
      <c r="J49" t="s">
        <v>323</v>
      </c>
      <c r="L49" t="str">
        <f t="shared" si="0"/>
        <v>ren Trinket_Finger_Bone_icon.png 128.png</v>
      </c>
    </row>
    <row r="50" spans="1:12" x14ac:dyDescent="0.25">
      <c r="A50" t="s">
        <v>31</v>
      </c>
      <c r="B50" t="str">
        <f>SUBSTITUTE(A50," ","_")</f>
        <v>Fish_Head</v>
      </c>
      <c r="C50">
        <v>29</v>
      </c>
      <c r="E50" t="s">
        <v>197</v>
      </c>
      <c r="F50" t="str">
        <f>SUBSTITUTE(E50,"_Icon.png","")</f>
        <v>Trinket_Fish_Head_icon.png</v>
      </c>
      <c r="G50" t="str">
        <f>SUBSTITUTE(F50,"_icon.png","")</f>
        <v>Trinket_Fish_Head</v>
      </c>
      <c r="H50" t="str">
        <f>SUBSTITUTE(G50,"Collectible_","")</f>
        <v>Trinket_Fish_Head</v>
      </c>
      <c r="I50" t="str">
        <f>SUBSTITUTE(H50,"Trinket_","")</f>
        <v>Fish_Head</v>
      </c>
      <c r="J50" t="s">
        <v>324</v>
      </c>
      <c r="L50" t="str">
        <f t="shared" si="0"/>
        <v>ren Trinket_Fish_Head_icon.png 29.png</v>
      </c>
    </row>
    <row r="51" spans="1:12" x14ac:dyDescent="0.25">
      <c r="A51" t="s">
        <v>94</v>
      </c>
      <c r="B51" t="str">
        <f>SUBSTITUTE(A51," ","_")</f>
        <v>Fish_Tail</v>
      </c>
      <c r="C51">
        <v>94</v>
      </c>
      <c r="E51" t="s">
        <v>198</v>
      </c>
      <c r="F51" t="str">
        <f>SUBSTITUTE(E51,"_Icon.png","")</f>
        <v>Trinket_Fish_Tail_icon.png</v>
      </c>
      <c r="G51" t="str">
        <f>SUBSTITUTE(F51,"_icon.png","")</f>
        <v>Trinket_Fish_Tail</v>
      </c>
      <c r="H51" t="str">
        <f>SUBSTITUTE(G51,"Collectible_","")</f>
        <v>Trinket_Fish_Tail</v>
      </c>
      <c r="I51" t="str">
        <f>SUBSTITUTE(H51,"Trinket_","")</f>
        <v>Fish_Tail</v>
      </c>
      <c r="J51" t="s">
        <v>325</v>
      </c>
      <c r="L51" t="str">
        <f t="shared" si="0"/>
        <v>ren Trinket_Fish_Tail_icon.png 94.png</v>
      </c>
    </row>
    <row r="52" spans="1:12" x14ac:dyDescent="0.25">
      <c r="A52" t="s">
        <v>51</v>
      </c>
      <c r="B52" t="str">
        <f>SUBSTITUTE(A52," ","_")</f>
        <v>Flat_Penny</v>
      </c>
      <c r="C52">
        <v>51</v>
      </c>
      <c r="E52" t="s">
        <v>199</v>
      </c>
      <c r="F52" t="str">
        <f>SUBSTITUTE(E52,"_Icon.png","")</f>
        <v>Trinket_Flat_Penny_icon.png</v>
      </c>
      <c r="G52" t="str">
        <f>SUBSTITUTE(F52,"_icon.png","")</f>
        <v>Trinket_Flat_Penny</v>
      </c>
      <c r="H52" t="str">
        <f>SUBSTITUTE(G52,"Collectible_","")</f>
        <v>Trinket_Flat_Penny</v>
      </c>
      <c r="I52" t="str">
        <f>SUBSTITUTE(H52,"Trinket_","")</f>
        <v>Flat_Penny</v>
      </c>
      <c r="J52" t="s">
        <v>326</v>
      </c>
      <c r="L52" t="str">
        <f t="shared" si="0"/>
        <v>ren Trinket_Flat_Penny_icon.png 51.png</v>
      </c>
    </row>
    <row r="53" spans="1:12" x14ac:dyDescent="0.25">
      <c r="A53" t="s">
        <v>14</v>
      </c>
      <c r="B53" t="str">
        <f>SUBSTITUTE(A53," ","_")</f>
        <v>Flat_Worm</v>
      </c>
      <c r="C53">
        <v>12</v>
      </c>
      <c r="E53" t="s">
        <v>200</v>
      </c>
      <c r="F53" t="str">
        <f>SUBSTITUTE(E53,"_Icon.png","")</f>
        <v>Trinket_Flat_Worm_icon.png</v>
      </c>
      <c r="G53" t="str">
        <f>SUBSTITUTE(F53,"_icon.png","")</f>
        <v>Trinket_Flat_Worm</v>
      </c>
      <c r="H53" t="str">
        <f>SUBSTITUTE(G53,"Collectible_","")</f>
        <v>Trinket_Flat_Worm</v>
      </c>
      <c r="I53" t="str">
        <f>SUBSTITUTE(H53,"Trinket_","")</f>
        <v>Flat_Worm</v>
      </c>
      <c r="J53" t="s">
        <v>327</v>
      </c>
      <c r="L53" t="str">
        <f t="shared" si="0"/>
        <v>ren Trinket_Flat_Worm_icon.png 12.png</v>
      </c>
    </row>
    <row r="54" spans="1:12" x14ac:dyDescent="0.25">
      <c r="A54" t="s">
        <v>101</v>
      </c>
      <c r="B54" t="str">
        <f>SUBSTITUTE(A54," ","_")</f>
        <v>Fragmented_Card</v>
      </c>
      <c r="C54">
        <v>102</v>
      </c>
      <c r="E54" t="s">
        <v>201</v>
      </c>
      <c r="F54" t="str">
        <f>SUBSTITUTE(E54,"_Icon.png","")</f>
        <v>Trinket_Fragmented_Card_icon.png</v>
      </c>
      <c r="G54" t="str">
        <f>SUBSTITUTE(F54,"_icon.png","")</f>
        <v>Trinket_Fragmented_Card</v>
      </c>
      <c r="H54" t="str">
        <f>SUBSTITUTE(G54,"Collectible_","")</f>
        <v>Trinket_Fragmented_Card</v>
      </c>
      <c r="I54" t="str">
        <f>SUBSTITUTE(H54,"Trinket_","")</f>
        <v>Fragmented_Card</v>
      </c>
      <c r="J54" t="s">
        <v>328</v>
      </c>
      <c r="L54" t="str">
        <f t="shared" si="0"/>
        <v>ren Trinket_Fragmented_Card_icon.png 102.png</v>
      </c>
    </row>
    <row r="55" spans="1:12" x14ac:dyDescent="0.25">
      <c r="A55" t="s">
        <v>39</v>
      </c>
      <c r="B55" t="str">
        <f>SUBSTITUTE(A55," ","_")</f>
        <v>Goat_Hoof</v>
      </c>
      <c r="C55">
        <v>37</v>
      </c>
      <c r="E55" t="s">
        <v>139</v>
      </c>
      <c r="F55" t="str">
        <f>SUBSTITUTE(E55,"_Icon.png","")</f>
        <v>Collectible_Goat_Hoof_icon.png</v>
      </c>
      <c r="G55" t="str">
        <f>SUBSTITUTE(F55,"_icon.png","")</f>
        <v>Collectible_Goat_Hoof</v>
      </c>
      <c r="H55" t="str">
        <f>SUBSTITUTE(G55,"Collectible_","")</f>
        <v>Goat_Hoof</v>
      </c>
      <c r="I55" t="str">
        <f>SUBSTITUTE(H55,"Trinket_","")</f>
        <v>Goat_Hoof</v>
      </c>
      <c r="J55" t="s">
        <v>276</v>
      </c>
      <c r="L55" t="str">
        <f t="shared" si="0"/>
        <v>ren Collectible_Goat_Hoof_icon.png 37.png</v>
      </c>
    </row>
    <row r="56" spans="1:12" x14ac:dyDescent="0.25">
      <c r="A56" t="s">
        <v>82</v>
      </c>
      <c r="B56" t="str">
        <f>SUBSTITUTE(A56," ","_")</f>
        <v>Golden_Horse_Shoe</v>
      </c>
      <c r="C56">
        <v>82</v>
      </c>
      <c r="E56" t="s">
        <v>202</v>
      </c>
      <c r="F56" t="str">
        <f>SUBSTITUTE(E56,"_Icon.png","")</f>
        <v>Trinket_Golden_Horse_Shoe_icon.png</v>
      </c>
      <c r="G56" t="str">
        <f>SUBSTITUTE(F56,"_icon.png","")</f>
        <v>Trinket_Golden_Horse_Shoe</v>
      </c>
      <c r="H56" t="str">
        <f>SUBSTITUTE(G56,"Collectible_","")</f>
        <v>Trinket_Golden_Horse_Shoe</v>
      </c>
      <c r="I56" t="str">
        <f>SUBSTITUTE(H56,"Trinket_","")</f>
        <v>Golden_Horse_Shoe</v>
      </c>
      <c r="J56" t="s">
        <v>329</v>
      </c>
      <c r="L56" t="str">
        <f t="shared" si="0"/>
        <v>ren Trinket_Golden_Horse_Shoe_icon.png 82.png</v>
      </c>
    </row>
    <row r="57" spans="1:12" x14ac:dyDescent="0.25">
      <c r="A57" t="s">
        <v>119</v>
      </c>
      <c r="B57" t="str">
        <f>SUBSTITUTE(A57," ","_")</f>
        <v>Hairpin</v>
      </c>
      <c r="C57">
        <v>120</v>
      </c>
      <c r="E57" t="s">
        <v>203</v>
      </c>
      <c r="F57" t="str">
        <f>SUBSTITUTE(E57,"_Icon.png","")</f>
        <v>Trinket_Hairpin_icon.png</v>
      </c>
      <c r="G57" t="str">
        <f>SUBSTITUTE(F57,"_icon.png","")</f>
        <v>Trinket_Hairpin</v>
      </c>
      <c r="H57" t="str">
        <f>SUBSTITUTE(G57,"Collectible_","")</f>
        <v>Trinket_Hairpin</v>
      </c>
      <c r="I57" t="str">
        <f>SUBSTITUTE(H57,"Trinket_","")</f>
        <v>Hairpin</v>
      </c>
      <c r="J57" t="s">
        <v>119</v>
      </c>
      <c r="L57" t="str">
        <f t="shared" si="0"/>
        <v>ren Trinket_Hairpin_icon.png 120.png</v>
      </c>
    </row>
    <row r="58" spans="1:12" x14ac:dyDescent="0.25">
      <c r="A58" t="s">
        <v>28</v>
      </c>
      <c r="B58" t="str">
        <f>SUBSTITUTE(A58," ","_")</f>
        <v>Hook_Worm</v>
      </c>
      <c r="C58">
        <v>26</v>
      </c>
      <c r="E58" t="s">
        <v>204</v>
      </c>
      <c r="F58" t="str">
        <f>SUBSTITUTE(E58,"_Icon.png","")</f>
        <v>Trinket_Hook_Worm_icon.png</v>
      </c>
      <c r="G58" t="str">
        <f>SUBSTITUTE(F58,"_icon.png","")</f>
        <v>Trinket_Hook_Worm</v>
      </c>
      <c r="H58" t="str">
        <f>SUBSTITUTE(G58,"Collectible_","")</f>
        <v>Trinket_Hook_Worm</v>
      </c>
      <c r="I58" t="str">
        <f>SUBSTITUTE(H58,"Trinket_","")</f>
        <v>Hook_Worm</v>
      </c>
      <c r="J58" t="s">
        <v>330</v>
      </c>
      <c r="L58" t="str">
        <f t="shared" si="0"/>
        <v>ren Trinket_Hook_Worm_icon.png 26.png</v>
      </c>
    </row>
    <row r="59" spans="1:12" x14ac:dyDescent="0.25">
      <c r="A59" t="s">
        <v>47</v>
      </c>
      <c r="B59" t="str">
        <f>SUBSTITUTE(A59," ","_")</f>
        <v>Isaac's_Fork</v>
      </c>
      <c r="C59">
        <v>46</v>
      </c>
      <c r="E59" t="s">
        <v>205</v>
      </c>
      <c r="F59" t="str">
        <f>SUBSTITUTE(E59,"_Icon.png","")</f>
        <v>Trinket_Isaac's_Fork_icon.png</v>
      </c>
      <c r="G59" t="str">
        <f>SUBSTITUTE(F59,"_icon.png","")</f>
        <v>Trinket_Isaac's_Fork</v>
      </c>
      <c r="H59" t="str">
        <f>SUBSTITUTE(G59,"Collectible_","")</f>
        <v>Trinket_Isaac's_Fork</v>
      </c>
      <c r="I59" t="str">
        <f>SUBSTITUTE(H59,"Trinket_","")</f>
        <v>Isaac's_Fork</v>
      </c>
      <c r="J59" t="s">
        <v>331</v>
      </c>
      <c r="L59" t="str">
        <f t="shared" si="0"/>
        <v>ren Trinket_Isaac's_Fork_icon.png 46.png</v>
      </c>
    </row>
    <row r="60" spans="1:12" x14ac:dyDescent="0.25">
      <c r="A60" t="s">
        <v>54</v>
      </c>
      <c r="B60" t="str">
        <f>SUBSTITUTE(A60," ","_")</f>
        <v>Isaac's_Head</v>
      </c>
      <c r="C60">
        <v>54</v>
      </c>
      <c r="E60" t="s">
        <v>206</v>
      </c>
      <c r="F60" t="str">
        <f>SUBSTITUTE(E60,"_Icon.png","")</f>
        <v>Trinket_Isaac's_Head_icon.png</v>
      </c>
      <c r="G60" t="str">
        <f>SUBSTITUTE(F60,"_icon.png","")</f>
        <v>Trinket_Isaac's_Head</v>
      </c>
      <c r="H60" t="str">
        <f>SUBSTITUTE(G60,"Collectible_","")</f>
        <v>Trinket_Isaac's_Head</v>
      </c>
      <c r="I60" t="str">
        <f>SUBSTITUTE(H60,"Trinket_","")</f>
        <v>Isaac's_Head</v>
      </c>
      <c r="J60" t="s">
        <v>332</v>
      </c>
      <c r="L60" t="str">
        <f t="shared" si="0"/>
        <v>ren Trinket_Isaac's_Head_icon.png 54.png</v>
      </c>
    </row>
    <row r="61" spans="1:12" x14ac:dyDescent="0.25">
      <c r="A61" t="s">
        <v>56</v>
      </c>
      <c r="B61" t="str">
        <f>SUBSTITUTE(A61," ","_")</f>
        <v>Judas'_Tongue</v>
      </c>
      <c r="C61">
        <v>56</v>
      </c>
      <c r="E61" s="1" t="s">
        <v>207</v>
      </c>
      <c r="F61" s="1" t="str">
        <f>SUBSTITUTE(E61,"_Icon.png","")</f>
        <v>Trinket_Judas'_Tongue_icon.png</v>
      </c>
      <c r="G61" s="1" t="str">
        <f>SUBSTITUTE(F61,"_icon.png","")</f>
        <v>Trinket_Judas'_Tongue</v>
      </c>
      <c r="H61" s="1" t="str">
        <f>SUBSTITUTE(G61,"Collectible_","")</f>
        <v>Trinket_Judas'_Tongue</v>
      </c>
      <c r="I61" s="1" t="str">
        <f>SUBSTITUTE(H61,"Trinket_","")</f>
        <v>Judas'_Tongue</v>
      </c>
      <c r="J61" t="s">
        <v>333</v>
      </c>
      <c r="L61" t="str">
        <f t="shared" si="0"/>
        <v>ren Trinket_Judas'_Tongue_icon.png 56.png</v>
      </c>
    </row>
    <row r="62" spans="1:12" x14ac:dyDescent="0.25">
      <c r="A62" t="s">
        <v>85</v>
      </c>
      <c r="B62" t="str">
        <f>SUBSTITUTE(A62," ","_")</f>
        <v>Karma</v>
      </c>
      <c r="C62">
        <v>85</v>
      </c>
      <c r="E62" t="s">
        <v>208</v>
      </c>
      <c r="F62" t="str">
        <f>SUBSTITUTE(E62,"_Icon.png","")</f>
        <v>Trinket_Karma_icon.png</v>
      </c>
      <c r="G62" t="str">
        <f>SUBSTITUTE(F62,"_icon.png","")</f>
        <v>Trinket_Karma</v>
      </c>
      <c r="H62" t="str">
        <f>SUBSTITUTE(G62,"Collectible_","")</f>
        <v>Trinket_Karma</v>
      </c>
      <c r="I62" t="str">
        <f>SUBSTITUTE(H62,"Trinket_","")</f>
        <v>Karma</v>
      </c>
      <c r="J62" t="s">
        <v>85</v>
      </c>
      <c r="L62" t="str">
        <f t="shared" si="0"/>
        <v>ren Trinket_Karma_icon.png 85.png</v>
      </c>
    </row>
    <row r="63" spans="1:12" x14ac:dyDescent="0.25">
      <c r="A63" t="s">
        <v>66</v>
      </c>
      <c r="B63" t="str">
        <f>SUBSTITUTE(A63," ","_")</f>
        <v>Lazy_Worm</v>
      </c>
      <c r="C63">
        <v>66</v>
      </c>
      <c r="E63" t="s">
        <v>209</v>
      </c>
      <c r="F63" t="str">
        <f>SUBSTITUTE(E63,"_Icon.png","")</f>
        <v>Trinket_Lazy_Worm_icon.png</v>
      </c>
      <c r="G63" t="str">
        <f>SUBSTITUTE(F63,"_icon.png","")</f>
        <v>Trinket_Lazy_Worm</v>
      </c>
      <c r="H63" t="str">
        <f>SUBSTITUTE(G63,"Collectible_","")</f>
        <v>Trinket_Lazy_Worm</v>
      </c>
      <c r="I63" t="str">
        <f>SUBSTITUTE(H63,"Trinket_","")</f>
        <v>Lazy_Worm</v>
      </c>
      <c r="J63" t="s">
        <v>334</v>
      </c>
      <c r="L63" t="str">
        <f t="shared" si="0"/>
        <v>ren Trinket_Lazy_Worm_icon.png 66.png</v>
      </c>
    </row>
    <row r="64" spans="1:12" x14ac:dyDescent="0.25">
      <c r="A64" t="s">
        <v>34</v>
      </c>
      <c r="B64" t="str">
        <f>SUBSTITUTE(A64," ","_")</f>
        <v>Liberty_Cap</v>
      </c>
      <c r="C64">
        <v>32</v>
      </c>
      <c r="E64" t="s">
        <v>210</v>
      </c>
      <c r="F64" t="str">
        <f>SUBSTITUTE(E64,"_Icon.png","")</f>
        <v>Trinket_Liberty_Cap_icon.png</v>
      </c>
      <c r="G64" t="str">
        <f>SUBSTITUTE(F64,"_icon.png","")</f>
        <v>Trinket_Liberty_Cap</v>
      </c>
      <c r="H64" t="str">
        <f>SUBSTITUTE(G64,"Collectible_","")</f>
        <v>Trinket_Liberty_Cap</v>
      </c>
      <c r="I64" t="str">
        <f>SUBSTITUTE(H64,"Trinket_","")</f>
        <v>Liberty_Cap</v>
      </c>
      <c r="J64" t="s">
        <v>335</v>
      </c>
      <c r="L64" t="str">
        <f t="shared" si="0"/>
        <v>ren Trinket_Liberty_Cap_icon.png 32.png</v>
      </c>
    </row>
    <row r="65" spans="1:12" x14ac:dyDescent="0.25">
      <c r="A65" t="s">
        <v>86</v>
      </c>
      <c r="B65" t="str">
        <f>SUBSTITUTE(A65," ","_")</f>
        <v>Lil_Larva</v>
      </c>
      <c r="C65">
        <v>86</v>
      </c>
      <c r="E65" t="s">
        <v>211</v>
      </c>
      <c r="F65" t="str">
        <f>SUBSTITUTE(E65,"_Icon.png","")</f>
        <v>Trinket_Lil_Larva_icon.png</v>
      </c>
      <c r="G65" t="str">
        <f>SUBSTITUTE(F65,"_icon.png","")</f>
        <v>Trinket_Lil_Larva</v>
      </c>
      <c r="H65" t="str">
        <f>SUBSTITUTE(G65,"Collectible_","")</f>
        <v>Trinket_Lil_Larva</v>
      </c>
      <c r="I65" t="str">
        <f>SUBSTITUTE(H65,"Trinket_","")</f>
        <v>Lil_Larva</v>
      </c>
      <c r="J65" t="s">
        <v>336</v>
      </c>
      <c r="L65" t="str">
        <f t="shared" si="0"/>
        <v>ren Trinket_Lil_Larva_icon.png 86.png</v>
      </c>
    </row>
    <row r="66" spans="1:12" x14ac:dyDescent="0.25">
      <c r="A66" t="s">
        <v>116</v>
      </c>
      <c r="B66" t="str">
        <f>SUBSTITUTE(A66," ","_")</f>
        <v>Locust_of_Conquest</v>
      </c>
      <c r="C66">
        <v>117</v>
      </c>
      <c r="E66" t="s">
        <v>212</v>
      </c>
      <c r="F66" t="str">
        <f>SUBSTITUTE(E66,"_Icon.png","")</f>
        <v>Trinket_Locust_of_Conquest_icon.png</v>
      </c>
      <c r="G66" t="str">
        <f>SUBSTITUTE(F66,"_icon.png","")</f>
        <v>Trinket_Locust_of_Conquest</v>
      </c>
      <c r="H66" t="str">
        <f>SUBSTITUTE(G66,"Collectible_","")</f>
        <v>Trinket_Locust_of_Conquest</v>
      </c>
      <c r="I66" t="str">
        <f>SUBSTITUTE(H66,"Trinket_","")</f>
        <v>Locust_of_Conquest</v>
      </c>
      <c r="J66" t="s">
        <v>337</v>
      </c>
      <c r="L66" t="str">
        <f t="shared" si="0"/>
        <v>ren Trinket_Locust_of_Conquest_icon.png 117.png</v>
      </c>
    </row>
    <row r="67" spans="1:12" x14ac:dyDescent="0.25">
      <c r="A67" t="s">
        <v>115</v>
      </c>
      <c r="B67" t="str">
        <f>SUBSTITUTE(A67," ","_")</f>
        <v>Locust_of_Death</v>
      </c>
      <c r="C67">
        <v>116</v>
      </c>
      <c r="E67" t="s">
        <v>213</v>
      </c>
      <c r="F67" t="str">
        <f>SUBSTITUTE(E67,"_Icon.png","")</f>
        <v>Trinket_Locust_of_Death_icon.png</v>
      </c>
      <c r="G67" t="str">
        <f>SUBSTITUTE(F67,"_icon.png","")</f>
        <v>Trinket_Locust_of_Death</v>
      </c>
      <c r="H67" t="str">
        <f>SUBSTITUTE(G67,"Collectible_","")</f>
        <v>Trinket_Locust_of_Death</v>
      </c>
      <c r="I67" t="str">
        <f>SUBSTITUTE(H67,"Trinket_","")</f>
        <v>Locust_of_Death</v>
      </c>
      <c r="J67" t="s">
        <v>338</v>
      </c>
      <c r="L67" t="str">
        <f t="shared" ref="L67:L117" si="1" xml:space="preserve"> "ren " &amp; E67 &amp; " " &amp; C67 &amp; ".png"</f>
        <v>ren Trinket_Locust_of_Death_icon.png 116.png</v>
      </c>
    </row>
    <row r="68" spans="1:12" x14ac:dyDescent="0.25">
      <c r="A68" t="s">
        <v>114</v>
      </c>
      <c r="B68" t="str">
        <f>SUBSTITUTE(A68," ","_")</f>
        <v>Locust_of_Famine</v>
      </c>
      <c r="C68">
        <v>115</v>
      </c>
      <c r="E68" t="s">
        <v>214</v>
      </c>
      <c r="F68" t="str">
        <f>SUBSTITUTE(E68,"_Icon.png","")</f>
        <v>Trinket_Locust_of_Famine_icon.png</v>
      </c>
      <c r="G68" t="str">
        <f>SUBSTITUTE(F68,"_icon.png","")</f>
        <v>Trinket_Locust_of_Famine</v>
      </c>
      <c r="H68" t="str">
        <f>SUBSTITUTE(G68,"Collectible_","")</f>
        <v>Trinket_Locust_of_Famine</v>
      </c>
      <c r="I68" t="str">
        <f>SUBSTITUTE(H68,"Trinket_","")</f>
        <v>Locust_of_Famine</v>
      </c>
      <c r="J68" t="s">
        <v>339</v>
      </c>
      <c r="L68" t="str">
        <f t="shared" si="1"/>
        <v>ren Trinket_Locust_of_Famine_icon.png 115.png</v>
      </c>
    </row>
    <row r="69" spans="1:12" x14ac:dyDescent="0.25">
      <c r="A69" t="s">
        <v>113</v>
      </c>
      <c r="B69" t="str">
        <f>SUBSTITUTE(A69," ","_")</f>
        <v>Locust_of_Pestilence</v>
      </c>
      <c r="C69">
        <v>114</v>
      </c>
      <c r="E69" t="s">
        <v>215</v>
      </c>
      <c r="F69" t="str">
        <f>SUBSTITUTE(E69,"_Icon.png","")</f>
        <v>Trinket_Locust_of_Pestilence_icon.png</v>
      </c>
      <c r="G69" t="str">
        <f>SUBSTITUTE(F69,"_icon.png","")</f>
        <v>Trinket_Locust_of_Pestilence</v>
      </c>
      <c r="H69" t="str">
        <f>SUBSTITUTE(G69,"Collectible_","")</f>
        <v>Trinket_Locust_of_Pestilence</v>
      </c>
      <c r="I69" t="str">
        <f>SUBSTITUTE(H69,"Trinket_","")</f>
        <v>Locust_of_Pestilence</v>
      </c>
      <c r="J69" t="s">
        <v>340</v>
      </c>
      <c r="L69" t="str">
        <f t="shared" si="1"/>
        <v>ren Trinket_Locust_of_Pestilence_icon.png 114.png</v>
      </c>
    </row>
    <row r="70" spans="1:12" x14ac:dyDescent="0.25">
      <c r="A70" t="s">
        <v>112</v>
      </c>
      <c r="B70" t="str">
        <f>SUBSTITUTE(A70," ","_")</f>
        <v>Locust_of_War</v>
      </c>
      <c r="C70">
        <v>113</v>
      </c>
      <c r="E70" t="s">
        <v>216</v>
      </c>
      <c r="F70" t="str">
        <f>SUBSTITUTE(E70,"_Icon.png","")</f>
        <v>Trinket_Locust_of_War_icon.png</v>
      </c>
      <c r="G70" t="str">
        <f>SUBSTITUTE(F70,"_icon.png","")</f>
        <v>Trinket_Locust_of_War</v>
      </c>
      <c r="H70" t="str">
        <f>SUBSTITUTE(G70,"Collectible_","")</f>
        <v>Trinket_Locust_of_War</v>
      </c>
      <c r="I70" t="str">
        <f>SUBSTITUTE(H70,"Trinket_","")</f>
        <v>Locust_of_War</v>
      </c>
      <c r="J70" t="s">
        <v>341</v>
      </c>
      <c r="L70" t="str">
        <f t="shared" si="1"/>
        <v>ren Trinket_Locust_of_War_icon.png 113.png</v>
      </c>
    </row>
    <row r="71" spans="1:12" x14ac:dyDescent="0.25">
      <c r="A71" t="s">
        <v>105</v>
      </c>
      <c r="B71" t="str">
        <f>SUBSTITUTE(A71," ","_")</f>
        <v>Lost_Cork</v>
      </c>
      <c r="C71">
        <v>106</v>
      </c>
      <c r="E71" t="s">
        <v>217</v>
      </c>
      <c r="F71" t="str">
        <f>SUBSTITUTE(E71,"_Icon.png","")</f>
        <v>Trinket_Lost_Cork_icon.png</v>
      </c>
      <c r="G71" t="str">
        <f>SUBSTITUTE(F71,"_icon.png","")</f>
        <v>Trinket_Lost_Cork</v>
      </c>
      <c r="H71" t="str">
        <f>SUBSTITUTE(G71,"Collectible_","")</f>
        <v>Trinket_Lost_Cork</v>
      </c>
      <c r="I71" t="str">
        <f>SUBSTITUTE(H71,"Trinket_","")</f>
        <v>Lost_Cork</v>
      </c>
      <c r="J71" t="s">
        <v>342</v>
      </c>
      <c r="L71" t="str">
        <f t="shared" si="1"/>
        <v>ren Trinket_Lost_Cork_icon.png 106.png</v>
      </c>
    </row>
    <row r="72" spans="1:12" x14ac:dyDescent="0.25">
      <c r="A72" t="s">
        <v>70</v>
      </c>
      <c r="B72" t="str">
        <f>SUBSTITUTE(A72," ","_")</f>
        <v>Louse</v>
      </c>
      <c r="C72">
        <v>70</v>
      </c>
      <c r="E72" t="s">
        <v>218</v>
      </c>
      <c r="F72" t="str">
        <f>SUBSTITUTE(E72,"_Icon.png","")</f>
        <v>Trinket_Louse_icon.png</v>
      </c>
      <c r="G72" t="str">
        <f>SUBSTITUTE(F72,"_icon.png","")</f>
        <v>Trinket_Louse</v>
      </c>
      <c r="H72" t="str">
        <f>SUBSTITUTE(G72,"Collectible_","")</f>
        <v>Trinket_Louse</v>
      </c>
      <c r="I72" t="str">
        <f>SUBSTITUTE(H72,"Trinket_","")</f>
        <v>Louse</v>
      </c>
      <c r="J72" t="s">
        <v>70</v>
      </c>
      <c r="L72" t="str">
        <f t="shared" si="1"/>
        <v>ren Trinket_Louse_icon.png 70.png</v>
      </c>
    </row>
    <row r="73" spans="1:12" x14ac:dyDescent="0.25">
      <c r="A73" t="s">
        <v>17</v>
      </c>
      <c r="B73" t="str">
        <f>SUBSTITUTE(A73," ","_")</f>
        <v>Lucky_Rock</v>
      </c>
      <c r="C73">
        <v>15</v>
      </c>
      <c r="E73" t="s">
        <v>219</v>
      </c>
      <c r="F73" t="str">
        <f>SUBSTITUTE(E73,"_Icon.png","")</f>
        <v>Trinket_Lucky_Rock_icon.png</v>
      </c>
      <c r="G73" t="str">
        <f>SUBSTITUTE(F73,"_icon.png","")</f>
        <v>Trinket_Lucky_Rock</v>
      </c>
      <c r="H73" t="str">
        <f>SUBSTITUTE(G73,"Collectible_","")</f>
        <v>Trinket_Lucky_Rock</v>
      </c>
      <c r="I73" t="str">
        <f>SUBSTITUTE(H73,"Trinket_","")</f>
        <v>Lucky_Rock</v>
      </c>
      <c r="J73" t="s">
        <v>343</v>
      </c>
      <c r="L73" t="str">
        <f t="shared" si="1"/>
        <v>ren Trinket_Lucky_Rock_icon.png 15.png</v>
      </c>
    </row>
    <row r="74" spans="1:12" x14ac:dyDescent="0.25">
      <c r="A74" t="s">
        <v>43</v>
      </c>
      <c r="B74" t="str">
        <f>SUBSTITUTE(A74," ","_")</f>
        <v>Lucky_Toe</v>
      </c>
      <c r="C74">
        <v>42</v>
      </c>
      <c r="E74" t="s">
        <v>220</v>
      </c>
      <c r="F74" t="str">
        <f>SUBSTITUTE(E74,"_Icon.png","")</f>
        <v>Trinket_Lucky_Toe_icon.png</v>
      </c>
      <c r="G74" t="str">
        <f>SUBSTITUTE(F74,"_icon.png","")</f>
        <v>Trinket_Lucky_Toe</v>
      </c>
      <c r="H74" t="str">
        <f>SUBSTITUTE(G74,"Collectible_","")</f>
        <v>Trinket_Lucky_Toe</v>
      </c>
      <c r="I74" t="str">
        <f>SUBSTITUTE(H74,"Trinket_","")</f>
        <v>Lucky_Toe</v>
      </c>
      <c r="J74" t="s">
        <v>344</v>
      </c>
      <c r="L74" t="str">
        <f t="shared" si="1"/>
        <v>ren Trinket_Lucky_Toe_icon.png 42.png</v>
      </c>
    </row>
    <row r="75" spans="1:12" x14ac:dyDescent="0.25">
      <c r="A75" t="s">
        <v>55</v>
      </c>
      <c r="B75" t="str">
        <f>SUBSTITUTE(A75," ","_")</f>
        <v>Maggy's_Faith</v>
      </c>
      <c r="C75">
        <v>55</v>
      </c>
      <c r="E75" t="s">
        <v>221</v>
      </c>
      <c r="F75" t="str">
        <f>SUBSTITUTE(E75,"_Icon.png","")</f>
        <v>Trinket_Maggy's_Faith_icon.png</v>
      </c>
      <c r="G75" t="str">
        <f>SUBSTITUTE(F75,"_icon.png","")</f>
        <v>Trinket_Maggy's_Faith</v>
      </c>
      <c r="H75" t="str">
        <f>SUBSTITUTE(G75,"Collectible_","")</f>
        <v>Trinket_Maggy's_Faith</v>
      </c>
      <c r="I75" t="str">
        <f>SUBSTITUTE(H75,"Trinket_","")</f>
        <v>Maggy's_Faith</v>
      </c>
      <c r="J75" t="s">
        <v>345</v>
      </c>
      <c r="L75" t="str">
        <f t="shared" si="1"/>
        <v>ren Trinket_Maggy's_Faith_icon.png 55.png</v>
      </c>
    </row>
    <row r="76" spans="1:12" x14ac:dyDescent="0.25">
      <c r="A76" t="s">
        <v>42</v>
      </c>
      <c r="B76" t="str">
        <f>SUBSTITUTE(A76," ","_")</f>
        <v>Match_Stick</v>
      </c>
      <c r="C76">
        <v>41</v>
      </c>
      <c r="E76" t="s">
        <v>222</v>
      </c>
      <c r="F76" t="str">
        <f>SUBSTITUTE(E76,"_Icon.png","")</f>
        <v>Trinket_Match_Stick_icon.png</v>
      </c>
      <c r="G76" t="str">
        <f>SUBSTITUTE(F76,"_icon.png","")</f>
        <v>Trinket_Match_Stick</v>
      </c>
      <c r="H76" t="str">
        <f>SUBSTITUTE(G76,"Collectible_","")</f>
        <v>Trinket_Match_Stick</v>
      </c>
      <c r="I76" t="str">
        <f>SUBSTITUTE(H76,"Trinket_","")</f>
        <v>Match_Stick</v>
      </c>
      <c r="J76" t="s">
        <v>346</v>
      </c>
      <c r="L76" t="str">
        <f t="shared" si="1"/>
        <v>ren Trinket_Match_Stick_icon.png 41.png</v>
      </c>
    </row>
    <row r="77" spans="1:12" x14ac:dyDescent="0.25">
      <c r="A77" t="s">
        <v>91</v>
      </c>
      <c r="B77" t="str">
        <f>SUBSTITUTE(A77," ","_")</f>
        <v>Meconium</v>
      </c>
      <c r="C77">
        <v>91</v>
      </c>
      <c r="E77" t="s">
        <v>223</v>
      </c>
      <c r="F77" t="str">
        <f>SUBSTITUTE(E77,"_Icon.png","")</f>
        <v>Trinket_Meconium_icon.png</v>
      </c>
      <c r="G77" t="str">
        <f>SUBSTITUTE(F77,"_icon.png","")</f>
        <v>Trinket_Meconium</v>
      </c>
      <c r="H77" t="str">
        <f>SUBSTITUTE(G77,"Collectible_","")</f>
        <v>Trinket_Meconium</v>
      </c>
      <c r="I77" t="str">
        <f>SUBSTITUTE(H77,"Trinket_","")</f>
        <v>Meconium</v>
      </c>
      <c r="J77" t="s">
        <v>91</v>
      </c>
      <c r="L77" t="str">
        <f t="shared" si="1"/>
        <v>ren Trinket_Meconium_icon.png 91.png</v>
      </c>
    </row>
    <row r="78" spans="1:12" x14ac:dyDescent="0.25">
      <c r="A78" t="s">
        <v>25</v>
      </c>
      <c r="B78" t="str">
        <f>SUBSTITUTE(A78," ","_")</f>
        <v>Missing_Poster</v>
      </c>
      <c r="C78">
        <v>23</v>
      </c>
      <c r="E78" t="s">
        <v>224</v>
      </c>
      <c r="F78" t="str">
        <f>SUBSTITUTE(E78,"_Icon.png","")</f>
        <v>Trinket_Missing_Poster_icon.png</v>
      </c>
      <c r="G78" t="str">
        <f>SUBSTITUTE(F78,"_icon.png","")</f>
        <v>Trinket_Missing_Poster</v>
      </c>
      <c r="H78" t="str">
        <f>SUBSTITUTE(G78,"Collectible_","")</f>
        <v>Trinket_Missing_Poster</v>
      </c>
      <c r="I78" t="str">
        <f>SUBSTITUTE(H78,"Trinket_","")</f>
        <v>Missing_Poster</v>
      </c>
      <c r="J78" t="s">
        <v>347</v>
      </c>
      <c r="L78" t="str">
        <f t="shared" si="1"/>
        <v>ren Trinket_Missing_Poster_icon.png 23.png</v>
      </c>
    </row>
    <row r="79" spans="1:12" x14ac:dyDescent="0.25">
      <c r="A79" t="s">
        <v>87</v>
      </c>
      <c r="B79" t="str">
        <f>SUBSTITUTE(A79," ","_")</f>
        <v>Mom's_Locket</v>
      </c>
      <c r="C79">
        <v>87</v>
      </c>
      <c r="E79" t="s">
        <v>225</v>
      </c>
      <c r="F79" t="str">
        <f>SUBSTITUTE(E79,"_Icon.png","")</f>
        <v>Trinket_Mom's_Locket_icon.png</v>
      </c>
      <c r="G79" t="str">
        <f>SUBSTITUTE(F79,"_icon.png","")</f>
        <v>Trinket_Mom's_Locket</v>
      </c>
      <c r="H79" t="str">
        <f>SUBSTITUTE(G79,"Collectible_","")</f>
        <v>Trinket_Mom's_Locket</v>
      </c>
      <c r="I79" t="str">
        <f>SUBSTITUTE(H79,"Trinket_","")</f>
        <v>Mom's_Locket</v>
      </c>
      <c r="J79" t="s">
        <v>348</v>
      </c>
      <c r="L79" t="str">
        <f t="shared" si="1"/>
        <v>ren Trinket_Mom's_Locket_icon.png 87.png</v>
      </c>
    </row>
    <row r="80" spans="1:12" x14ac:dyDescent="0.25">
      <c r="A80" t="s">
        <v>40</v>
      </c>
      <c r="B80" t="str">
        <f>SUBSTITUTE(A80," ","_")</f>
        <v>Mom's_Pearl</v>
      </c>
      <c r="C80">
        <v>38</v>
      </c>
      <c r="E80" t="s">
        <v>226</v>
      </c>
      <c r="F80" t="str">
        <f>SUBSTITUTE(E80,"_Icon.png","")</f>
        <v>Trinket_Mom's_Pearl_icon.png</v>
      </c>
      <c r="G80" t="str">
        <f>SUBSTITUTE(F80,"_icon.png","")</f>
        <v>Trinket_Mom's_Pearl</v>
      </c>
      <c r="H80" t="str">
        <f>SUBSTITUTE(G80,"Collectible_","")</f>
        <v>Trinket_Mom's_Pearl</v>
      </c>
      <c r="I80" t="str">
        <f>SUBSTITUTE(H80,"Trinket_","")</f>
        <v>Mom's_Pearl</v>
      </c>
      <c r="J80" t="s">
        <v>349</v>
      </c>
      <c r="L80" t="str">
        <f t="shared" si="1"/>
        <v>ren Trinket_Mom's_Pearl_icon.png 38.png</v>
      </c>
    </row>
    <row r="81" spans="1:12" x14ac:dyDescent="0.25">
      <c r="A81" t="s">
        <v>18</v>
      </c>
      <c r="B81" t="str">
        <f>SUBSTITUTE(A81," ","_")</f>
        <v>Mom's_Toenail</v>
      </c>
      <c r="C81">
        <v>16</v>
      </c>
      <c r="E81" t="s">
        <v>227</v>
      </c>
      <c r="F81" t="str">
        <f>SUBSTITUTE(E81,"_Icon.png","")</f>
        <v>Trinket_Mom's_Toenail_icon.png</v>
      </c>
      <c r="G81" t="str">
        <f>SUBSTITUTE(F81,"_icon.png","")</f>
        <v>Trinket_Mom's_Toenail</v>
      </c>
      <c r="H81" t="str">
        <f>SUBSTITUTE(G81,"Collectible_","")</f>
        <v>Trinket_Mom's_Toenail</v>
      </c>
      <c r="I81" t="str">
        <f>SUBSTITUTE(H81,"Trinket_","")</f>
        <v>Mom's_Toenail</v>
      </c>
      <c r="J81" t="s">
        <v>350</v>
      </c>
      <c r="L81" t="str">
        <f t="shared" si="1"/>
        <v>ren Trinket_Mom's_Toenail_icon.png 16.png</v>
      </c>
    </row>
    <row r="82" spans="1:12" x14ac:dyDescent="0.25">
      <c r="A82" t="s">
        <v>22</v>
      </c>
      <c r="B82" t="str">
        <f>SUBSTITUTE(A82," ","_")</f>
        <v>Monkey_Paw</v>
      </c>
      <c r="C82">
        <v>20</v>
      </c>
      <c r="E82" t="s">
        <v>228</v>
      </c>
      <c r="F82" t="str">
        <f>SUBSTITUTE(E82,"_Icon.png","")</f>
        <v>Trinket_Monkey_Paw_icon.png</v>
      </c>
      <c r="G82" t="str">
        <f>SUBSTITUTE(F82,"_icon.png","")</f>
        <v>Trinket_Monkey_Paw</v>
      </c>
      <c r="H82" t="str">
        <f>SUBSTITUTE(G82,"Collectible_","")</f>
        <v>Trinket_Monkey_Paw</v>
      </c>
      <c r="I82" t="str">
        <f>SUBSTITUTE(H82,"Trinket_","")</f>
        <v>Monkey_Paw</v>
      </c>
      <c r="J82" t="s">
        <v>351</v>
      </c>
      <c r="L82" t="str">
        <f t="shared" si="1"/>
        <v>ren Trinket_Monkey_Paw_icon.png 20.png</v>
      </c>
    </row>
    <row r="83" spans="1:12" x14ac:dyDescent="0.25">
      <c r="A83" t="s">
        <v>27</v>
      </c>
      <c r="B83" t="str">
        <f>SUBSTITUTE(A83," ","_")</f>
        <v>Mysterious_Candy</v>
      </c>
      <c r="C83">
        <v>25</v>
      </c>
      <c r="E83" t="s">
        <v>229</v>
      </c>
      <c r="F83" t="str">
        <f>SUBSTITUTE(E83,"_Icon.png","")</f>
        <v>Trinket_Mysterious_Candy_icon.png</v>
      </c>
      <c r="G83" t="str">
        <f>SUBSTITUTE(F83,"_icon.png","")</f>
        <v>Trinket_Mysterious_Candy</v>
      </c>
      <c r="H83" t="str">
        <f>SUBSTITUTE(G83,"Collectible_","")</f>
        <v>Trinket_Mysterious_Candy</v>
      </c>
      <c r="I83" t="str">
        <f>SUBSTITUTE(H83,"Trinket_","")</f>
        <v>Mysterious_Candy</v>
      </c>
      <c r="J83" t="s">
        <v>352</v>
      </c>
      <c r="L83" t="str">
        <f t="shared" si="1"/>
        <v>ren Trinket_Mysterious_Candy_icon.png 25.png</v>
      </c>
    </row>
    <row r="84" spans="1:12" x14ac:dyDescent="0.25">
      <c r="A84" t="s">
        <v>23</v>
      </c>
      <c r="B84" t="str">
        <f>SUBSTITUTE(A84," ","_")</f>
        <v>Mysterious_Paper</v>
      </c>
      <c r="C84">
        <v>21</v>
      </c>
      <c r="E84" t="s">
        <v>230</v>
      </c>
      <c r="F84" t="str">
        <f>SUBSTITUTE(E84,"_Icon.png","")</f>
        <v>Trinket_Mysterious_Paper_icon.png</v>
      </c>
      <c r="G84" t="str">
        <f>SUBSTITUTE(F84,"_icon.png","")</f>
        <v>Trinket_Mysterious_Paper</v>
      </c>
      <c r="H84" t="str">
        <f>SUBSTITUTE(G84,"Collectible_","")</f>
        <v>Trinket_Mysterious_Paper</v>
      </c>
      <c r="I84" t="str">
        <f>SUBSTITUTE(H84,"Trinket_","")</f>
        <v>Mysterious_Paper</v>
      </c>
      <c r="J84" t="s">
        <v>353</v>
      </c>
      <c r="L84" t="str">
        <f t="shared" si="1"/>
        <v>ren Trinket_Mysterious_Paper_icon.png 21.png</v>
      </c>
    </row>
    <row r="85" spans="1:12" x14ac:dyDescent="0.25">
      <c r="A85" t="s">
        <v>88</v>
      </c>
      <c r="B85" t="str">
        <f>SUBSTITUTE(A85," ","_")</f>
        <v>NO!</v>
      </c>
      <c r="C85">
        <v>88</v>
      </c>
      <c r="E85" t="s">
        <v>231</v>
      </c>
      <c r="F85" t="str">
        <f>SUBSTITUTE(E85,"_Icon.png","")</f>
        <v>Trinket_NO!_icon.png</v>
      </c>
      <c r="G85" t="str">
        <f>SUBSTITUTE(F85,"_icon.png","")</f>
        <v>Trinket_NO!</v>
      </c>
      <c r="H85" t="str">
        <f>SUBSTITUTE(G85,"Collectible_","")</f>
        <v>Trinket_NO!</v>
      </c>
      <c r="I85" t="str">
        <f>SUBSTITUTE(H85,"Trinket_","")</f>
        <v>NO!</v>
      </c>
      <c r="J85" t="s">
        <v>88</v>
      </c>
      <c r="L85" t="str">
        <f t="shared" si="1"/>
        <v>ren Trinket_NO!_icon.png 88.png</v>
      </c>
    </row>
    <row r="86" spans="1:12" x14ac:dyDescent="0.25">
      <c r="A86" t="s">
        <v>97</v>
      </c>
      <c r="B86" t="str">
        <f>SUBSTITUTE(A86," ","_")</f>
        <v>Nose_Goblin</v>
      </c>
      <c r="C86">
        <v>98</v>
      </c>
      <c r="E86" t="s">
        <v>232</v>
      </c>
      <c r="F86" t="str">
        <f>SUBSTITUTE(E86,"_Icon.png","")</f>
        <v>Trinket_Nose_Goblin_icon.png</v>
      </c>
      <c r="G86" t="str">
        <f>SUBSTITUTE(F86,"_icon.png","")</f>
        <v>Trinket_Nose_Goblin</v>
      </c>
      <c r="H86" t="str">
        <f>SUBSTITUTE(G86,"Collectible_","")</f>
        <v>Trinket_Nose_Goblin</v>
      </c>
      <c r="I86" t="str">
        <f>SUBSTITUTE(H86,"Trinket_","")</f>
        <v>Nose_Goblin</v>
      </c>
      <c r="J86" t="s">
        <v>354</v>
      </c>
      <c r="L86" t="str">
        <f t="shared" si="1"/>
        <v>ren Trinket_Nose_Goblin_icon.png 98.png</v>
      </c>
    </row>
    <row r="87" spans="1:12" x14ac:dyDescent="0.25">
      <c r="A87" t="s">
        <v>96</v>
      </c>
      <c r="B87" t="str">
        <f>SUBSTITUTE(A87," ","_")</f>
        <v>Ouroboros_Worm</v>
      </c>
      <c r="C87">
        <v>96</v>
      </c>
      <c r="E87" t="s">
        <v>233</v>
      </c>
      <c r="F87" t="str">
        <f>SUBSTITUTE(E87,"_Icon.png","")</f>
        <v>Trinket_Ouroboros_Worm_icon.png</v>
      </c>
      <c r="G87" t="str">
        <f>SUBSTITUTE(F87,"_icon.png","")</f>
        <v>Trinket_Ouroboros_Worm</v>
      </c>
      <c r="H87" t="str">
        <f>SUBSTITUTE(G87,"Collectible_","")</f>
        <v>Trinket_Ouroboros_Worm</v>
      </c>
      <c r="I87" t="str">
        <f>SUBSTITUTE(H87,"Trinket_","")</f>
        <v>Ouroboros_Worm</v>
      </c>
      <c r="J87" t="s">
        <v>355</v>
      </c>
      <c r="L87" t="str">
        <f t="shared" si="1"/>
        <v>ren Trinket_Ouroboros_Worm_icon.png 96.png</v>
      </c>
    </row>
    <row r="88" spans="1:12" x14ac:dyDescent="0.25">
      <c r="A88" t="s">
        <v>21</v>
      </c>
      <c r="B88" t="str">
        <f>SUBSTITUTE(A88," ","_")</f>
        <v>Paper_Clip</v>
      </c>
      <c r="C88">
        <v>19</v>
      </c>
      <c r="E88" t="s">
        <v>234</v>
      </c>
      <c r="F88" t="str">
        <f>SUBSTITUTE(E88,"_Icon.png","")</f>
        <v>Trinket_Paper_Clip_icon.png</v>
      </c>
      <c r="G88" t="str">
        <f>SUBSTITUTE(F88,"_icon.png","")</f>
        <v>Trinket_Paper_Clip</v>
      </c>
      <c r="H88" t="str">
        <f>SUBSTITUTE(G88,"Collectible_","")</f>
        <v>Trinket_Paper_Clip</v>
      </c>
      <c r="I88" t="str">
        <f>SUBSTITUTE(H88,"Trinket_","")</f>
        <v>Paper_Clip</v>
      </c>
      <c r="J88" t="s">
        <v>356</v>
      </c>
      <c r="L88" t="str">
        <f t="shared" si="1"/>
        <v>ren Trinket_Paper_Clip_icon.png 19.png</v>
      </c>
    </row>
    <row r="89" spans="1:12" x14ac:dyDescent="0.25">
      <c r="A89" t="s">
        <v>111</v>
      </c>
      <c r="B89" t="str">
        <f>SUBSTITUTE(A89," ","_")</f>
        <v>Pay_to_Win</v>
      </c>
      <c r="C89">
        <v>112</v>
      </c>
      <c r="E89" t="s">
        <v>235</v>
      </c>
      <c r="F89" t="str">
        <f>SUBSTITUTE(E89,"_Icon.png","")</f>
        <v>Trinket_Pay_to_Win_icon.png</v>
      </c>
      <c r="G89" t="str">
        <f>SUBSTITUTE(F89,"_icon.png","")</f>
        <v>Trinket_Pay_to_Win</v>
      </c>
      <c r="H89" t="str">
        <f>SUBSTITUTE(G89,"Collectible_","")</f>
        <v>Trinket_Pay_to_Win</v>
      </c>
      <c r="I89" t="str">
        <f>SUBSTITUTE(H89,"Trinket_","")</f>
        <v>Pay_to_Win</v>
      </c>
      <c r="J89" t="s">
        <v>357</v>
      </c>
      <c r="L89" t="str">
        <f t="shared" si="1"/>
        <v>ren Trinket_Pay_to_Win_icon.png 112.png</v>
      </c>
    </row>
    <row r="90" spans="1:12" x14ac:dyDescent="0.25">
      <c r="A90" t="s">
        <v>4</v>
      </c>
      <c r="B90" t="str">
        <f>SUBSTITUTE(A90," ","_")</f>
        <v>Petrified_Poop</v>
      </c>
      <c r="C90">
        <v>2</v>
      </c>
      <c r="E90" t="s">
        <v>236</v>
      </c>
      <c r="F90" t="str">
        <f>SUBSTITUTE(E90,"_Icon.png","")</f>
        <v>Trinket_Petrified_Poop_icon.png</v>
      </c>
      <c r="G90" t="str">
        <f>SUBSTITUTE(F90,"_icon.png","")</f>
        <v>Trinket_Petrified_Poop</v>
      </c>
      <c r="H90" t="str">
        <f>SUBSTITUTE(G90,"Collectible_","")</f>
        <v>Trinket_Petrified_Poop</v>
      </c>
      <c r="I90" t="str">
        <f>SUBSTITUTE(H90,"Trinket_","")</f>
        <v>Petrified_Poop</v>
      </c>
      <c r="J90" t="s">
        <v>358</v>
      </c>
      <c r="L90" t="str">
        <f t="shared" si="1"/>
        <v>ren Trinket_Petrified_Poop_icon.png 2.png</v>
      </c>
    </row>
    <row r="91" spans="1:12" x14ac:dyDescent="0.25">
      <c r="A91" t="s">
        <v>32</v>
      </c>
      <c r="B91" t="str">
        <f>SUBSTITUTE(A91," ","_")</f>
        <v>Pinky_Eye</v>
      </c>
      <c r="C91">
        <v>30</v>
      </c>
      <c r="E91" t="s">
        <v>237</v>
      </c>
      <c r="F91" t="str">
        <f>SUBSTITUTE(E91,"_Icon.png","")</f>
        <v>Trinket_Pinky_Eye_icon.png</v>
      </c>
      <c r="G91" t="str">
        <f>SUBSTITUTE(F91,"_icon.png","")</f>
        <v>Trinket_Pinky_Eye</v>
      </c>
      <c r="H91" t="str">
        <f>SUBSTITUTE(G91,"Collectible_","")</f>
        <v>Trinket_Pinky_Eye</v>
      </c>
      <c r="I91" t="str">
        <f>SUBSTITUTE(H91,"Trinket_","")</f>
        <v>Pinky_Eye</v>
      </c>
      <c r="J91" t="s">
        <v>359</v>
      </c>
      <c r="L91" t="str">
        <f t="shared" si="1"/>
        <v>ren Trinket_Pinky_Eye_icon.png 30.png</v>
      </c>
    </row>
    <row r="92" spans="1:12" x14ac:dyDescent="0.25">
      <c r="A92" t="s">
        <v>76</v>
      </c>
      <c r="B92" t="str">
        <f>SUBSTITUTE(A92," ","_")</f>
        <v>Poker_Chip</v>
      </c>
      <c r="C92">
        <v>76</v>
      </c>
      <c r="E92" t="s">
        <v>238</v>
      </c>
      <c r="F92" t="str">
        <f>SUBSTITUTE(E92,"_Icon.png","")</f>
        <v>Trinket_Poker_Chip_icon.png</v>
      </c>
      <c r="G92" t="str">
        <f>SUBSTITUTE(F92,"_icon.png","")</f>
        <v>Trinket_Poker_Chip</v>
      </c>
      <c r="H92" t="str">
        <f>SUBSTITUTE(G92,"Collectible_","")</f>
        <v>Trinket_Poker_Chip</v>
      </c>
      <c r="I92" t="str">
        <f>SUBSTITUTE(H92,"Trinket_","")</f>
        <v>Poker_Chip</v>
      </c>
      <c r="J92" t="s">
        <v>360</v>
      </c>
      <c r="L92" t="str">
        <f t="shared" si="1"/>
        <v>ren Trinket_Poker_Chip_icon.png 76.png</v>
      </c>
    </row>
    <row r="93" spans="1:12" x14ac:dyDescent="0.25">
      <c r="A93" t="s">
        <v>11</v>
      </c>
      <c r="B93" t="str">
        <f>SUBSTITUTE(A93," ","_")</f>
        <v>Pulse_Worm</v>
      </c>
      <c r="C93">
        <v>9</v>
      </c>
      <c r="E93" t="s">
        <v>239</v>
      </c>
      <c r="F93" t="str">
        <f>SUBSTITUTE(E93,"_Icon.png","")</f>
        <v>Trinket_Pulse_Worm_icon.png</v>
      </c>
      <c r="G93" t="str">
        <f>SUBSTITUTE(F93,"_icon.png","")</f>
        <v>Trinket_Pulse_Worm</v>
      </c>
      <c r="H93" t="str">
        <f>SUBSTITUTE(G93,"Collectible_","")</f>
        <v>Trinket_Pulse_Worm</v>
      </c>
      <c r="I93" t="str">
        <f>SUBSTITUTE(H93,"Trinket_","")</f>
        <v>Pulse_Worm</v>
      </c>
      <c r="J93" t="s">
        <v>361</v>
      </c>
      <c r="L93" t="str">
        <f t="shared" si="1"/>
        <v>ren Trinket_Pulse_Worm_icon.png 9.png</v>
      </c>
    </row>
    <row r="94" spans="1:12" x14ac:dyDescent="0.25">
      <c r="A94" t="s">
        <v>7</v>
      </c>
      <c r="B94" t="str">
        <f>SUBSTITUTE(A94," ","_")</f>
        <v>Purple_Heart</v>
      </c>
      <c r="C94">
        <v>5</v>
      </c>
      <c r="E94" t="s">
        <v>240</v>
      </c>
      <c r="F94" t="str">
        <f>SUBSTITUTE(E94,"_Icon.png","")</f>
        <v>Trinket_Purple_Heart_icon.png</v>
      </c>
      <c r="G94" t="str">
        <f>SUBSTITUTE(F94,"_icon.png","")</f>
        <v>Trinket_Purple_Heart</v>
      </c>
      <c r="H94" t="str">
        <f>SUBSTITUTE(G94,"Collectible_","")</f>
        <v>Trinket_Purple_Heart</v>
      </c>
      <c r="I94" t="str">
        <f>SUBSTITUTE(H94,"Trinket_","")</f>
        <v>Purple_Heart</v>
      </c>
      <c r="J94" t="s">
        <v>362</v>
      </c>
      <c r="L94" t="str">
        <f t="shared" si="1"/>
        <v>ren Trinket_Purple_Heart_icon.png 5.png</v>
      </c>
    </row>
    <row r="95" spans="1:12" x14ac:dyDescent="0.25">
      <c r="A95" t="s">
        <v>33</v>
      </c>
      <c r="B95" t="str">
        <f>SUBSTITUTE(A95," ","_")</f>
        <v>Push_Pin</v>
      </c>
      <c r="C95">
        <v>31</v>
      </c>
      <c r="E95" t="s">
        <v>241</v>
      </c>
      <c r="F95" t="str">
        <f>SUBSTITUTE(E95,"_Icon.png","")</f>
        <v>Trinket_Push_Pin_icon.png</v>
      </c>
      <c r="G95" t="str">
        <f>SUBSTITUTE(F95,"_icon.png","")</f>
        <v>Trinket_Push_Pin</v>
      </c>
      <c r="H95" t="str">
        <f>SUBSTITUTE(G95,"Collectible_","")</f>
        <v>Trinket_Push_Pin</v>
      </c>
      <c r="I95" t="str">
        <f>SUBSTITUTE(H95,"Trinket_","")</f>
        <v>Push_Pin</v>
      </c>
      <c r="J95" t="s">
        <v>363</v>
      </c>
      <c r="L95" t="str">
        <f t="shared" si="1"/>
        <v>ren Trinket_Push_Pin_icon.png 31.png</v>
      </c>
    </row>
    <row r="96" spans="1:12" x14ac:dyDescent="0.25">
      <c r="A96" t="s">
        <v>64</v>
      </c>
      <c r="B96" t="str">
        <f>SUBSTITUTE(A96," ","_")</f>
        <v>Rainbow_Worm</v>
      </c>
      <c r="C96">
        <v>64</v>
      </c>
      <c r="E96" t="s">
        <v>242</v>
      </c>
      <c r="F96" t="str">
        <f>SUBSTITUTE(E96,"_Icon.png","")</f>
        <v>Trinket_Rainbow_Worm_icon.png</v>
      </c>
      <c r="G96" t="str">
        <f>SUBSTITUTE(F96,"_icon.png","")</f>
        <v>Trinket_Rainbow_Worm</v>
      </c>
      <c r="H96" t="str">
        <f>SUBSTITUTE(G96,"Collectible_","")</f>
        <v>Trinket_Rainbow_Worm</v>
      </c>
      <c r="I96" t="str">
        <f>SUBSTITUTE(H96,"Trinket_","")</f>
        <v>Rainbow_Worm</v>
      </c>
      <c r="J96" t="s">
        <v>364</v>
      </c>
      <c r="L96" t="str">
        <f t="shared" si="1"/>
        <v>ren Trinket_Rainbow_Worm_icon.png 64.png</v>
      </c>
    </row>
    <row r="97" spans="1:12" x14ac:dyDescent="0.25">
      <c r="A97" t="s">
        <v>41</v>
      </c>
      <c r="B97" t="str">
        <f>SUBSTITUTE(A97," ","_")</f>
        <v>Red_Patch</v>
      </c>
      <c r="C97">
        <v>40</v>
      </c>
      <c r="E97" t="s">
        <v>243</v>
      </c>
      <c r="F97" t="str">
        <f>SUBSTITUTE(E97,"_Icon.png","")</f>
        <v>Trinket_Red_Patch_icon.png</v>
      </c>
      <c r="G97" t="str">
        <f>SUBSTITUTE(F97,"_icon.png","")</f>
        <v>Trinket_Red_Patch</v>
      </c>
      <c r="H97" t="str">
        <f>SUBSTITUTE(G97,"Collectible_","")</f>
        <v>Trinket_Red_Patch</v>
      </c>
      <c r="I97" t="str">
        <f>SUBSTITUTE(H97,"Trinket_","")</f>
        <v>Red_Patch</v>
      </c>
      <c r="J97" t="s">
        <v>365</v>
      </c>
      <c r="L97" t="str">
        <f t="shared" si="1"/>
        <v>ren Trinket_Red_Patch_icon.png 40.png</v>
      </c>
    </row>
    <row r="98" spans="1:12" x14ac:dyDescent="0.25">
      <c r="A98" t="s">
        <v>84</v>
      </c>
      <c r="B98" t="str">
        <f>SUBSTITUTE(A98," ","_")</f>
        <v>Rib_of_Greed</v>
      </c>
      <c r="C98">
        <v>84</v>
      </c>
      <c r="E98" t="s">
        <v>244</v>
      </c>
      <c r="F98" t="str">
        <f>SUBSTITUTE(E98,"_Icon.png","")</f>
        <v>Trinket_Rib_of_Greed_icon.png</v>
      </c>
      <c r="G98" t="str">
        <f>SUBSTITUTE(F98,"_icon.png","")</f>
        <v>Trinket_Rib_of_Greed</v>
      </c>
      <c r="H98" t="str">
        <f>SUBSTITUTE(G98,"Collectible_","")</f>
        <v>Trinket_Rib_of_Greed</v>
      </c>
      <c r="I98" t="str">
        <f>SUBSTITUTE(H98,"Trinket_","")</f>
        <v>Rib_of_Greed</v>
      </c>
      <c r="J98" t="s">
        <v>366</v>
      </c>
      <c r="L98" t="str">
        <f t="shared" si="1"/>
        <v>ren Trinket_Rib_of_Greed_icon.png 84.png</v>
      </c>
    </row>
    <row r="99" spans="1:12" x14ac:dyDescent="0.25">
      <c r="A99" t="s">
        <v>13</v>
      </c>
      <c r="B99" t="str">
        <f>SUBSTITUTE(A99," ","_")</f>
        <v>Ring_Worm</v>
      </c>
      <c r="C99">
        <v>11</v>
      </c>
      <c r="E99" t="s">
        <v>245</v>
      </c>
      <c r="F99" t="str">
        <f>SUBSTITUTE(E99,"_Icon.png","")</f>
        <v>Trinket_Ring_Worm_icon.png</v>
      </c>
      <c r="G99" t="str">
        <f>SUBSTITUTE(F99,"_icon.png","")</f>
        <v>Trinket_Ring_Worm</v>
      </c>
      <c r="H99" t="str">
        <f>SUBSTITUTE(G99,"Collectible_","")</f>
        <v>Trinket_Ring_Worm</v>
      </c>
      <c r="I99" t="str">
        <f>SUBSTITUTE(H99,"Trinket_","")</f>
        <v>Ring_Worm</v>
      </c>
      <c r="J99" t="s">
        <v>367</v>
      </c>
      <c r="L99" t="str">
        <f t="shared" si="1"/>
        <v>ren Trinket_Ring_Worm_icon.png 11.png</v>
      </c>
    </row>
    <row r="100" spans="1:12" x14ac:dyDescent="0.25">
      <c r="A100" t="s">
        <v>9</v>
      </c>
      <c r="B100" t="str">
        <f>SUBSTITUTE(A100," ","_")</f>
        <v>Rosary_Bead</v>
      </c>
      <c r="C100">
        <v>7</v>
      </c>
      <c r="E100" t="s">
        <v>246</v>
      </c>
      <c r="F100" t="str">
        <f>SUBSTITUTE(E100,"_Icon.png","")</f>
        <v>Trinket_Rosary_Bead_icon.png</v>
      </c>
      <c r="G100" t="str">
        <f>SUBSTITUTE(F100,"_icon.png","")</f>
        <v>Trinket_Rosary_Bead</v>
      </c>
      <c r="H100" t="str">
        <f>SUBSTITUTE(G100,"Collectible_","")</f>
        <v>Trinket_Rosary_Bead</v>
      </c>
      <c r="I100" t="str">
        <f>SUBSTITUTE(H100,"Trinket_","")</f>
        <v>Rosary_Bead</v>
      </c>
      <c r="J100" t="s">
        <v>368</v>
      </c>
      <c r="L100" t="str">
        <f t="shared" si="1"/>
        <v>ren Trinket_Rosary_Bead_icon.png 7.png</v>
      </c>
    </row>
    <row r="101" spans="1:12" x14ac:dyDescent="0.25">
      <c r="A101" t="s">
        <v>125</v>
      </c>
      <c r="B101" t="str">
        <f>SUBSTITUTE(A101," ","_")</f>
        <v>Rotten_Penny</v>
      </c>
      <c r="C101">
        <v>126</v>
      </c>
      <c r="E101" t="s">
        <v>247</v>
      </c>
      <c r="F101" t="str">
        <f>SUBSTITUTE(E101,"_Icon.png","")</f>
        <v>Trinket_Rotten_Penny_icon.png</v>
      </c>
      <c r="G101" t="str">
        <f>SUBSTITUTE(F101,"_icon.png","")</f>
        <v>Trinket_Rotten_Penny</v>
      </c>
      <c r="H101" t="str">
        <f>SUBSTITUTE(G101,"Collectible_","")</f>
        <v>Trinket_Rotten_Penny</v>
      </c>
      <c r="I101" t="str">
        <f>SUBSTITUTE(H101,"Trinket_","")</f>
        <v>Rotten_Penny</v>
      </c>
      <c r="J101" t="s">
        <v>369</v>
      </c>
      <c r="L101" t="str">
        <f t="shared" si="1"/>
        <v>ren Trinket_Rotten_Penny_icon.png 126.png</v>
      </c>
    </row>
    <row r="102" spans="1:12" x14ac:dyDescent="0.25">
      <c r="A102" t="s">
        <v>38</v>
      </c>
      <c r="B102" t="str">
        <f>SUBSTITUTE(A102," ","_")</f>
        <v>Rusted_Key</v>
      </c>
      <c r="C102">
        <v>36</v>
      </c>
      <c r="E102" t="s">
        <v>248</v>
      </c>
      <c r="F102" t="str">
        <f>SUBSTITUTE(E102,"_Icon.png","")</f>
        <v>Trinket_Rusted_Key_icon.png</v>
      </c>
      <c r="G102" t="str">
        <f>SUBSTITUTE(F102,"_icon.png","")</f>
        <v>Trinket_Rusted_Key</v>
      </c>
      <c r="H102" t="str">
        <f>SUBSTITUTE(G102,"Collectible_","")</f>
        <v>Trinket_Rusted_Key</v>
      </c>
      <c r="I102" t="str">
        <f>SUBSTITUTE(H102,"Trinket_","")</f>
        <v>Rusted_Key</v>
      </c>
      <c r="J102" t="s">
        <v>370</v>
      </c>
      <c r="L102" t="str">
        <f t="shared" si="1"/>
        <v>ren Trinket_Rusted_Key_icon.png 36.png</v>
      </c>
    </row>
    <row r="103" spans="1:12" x14ac:dyDescent="0.25">
      <c r="A103" t="s">
        <v>45</v>
      </c>
      <c r="B103" t="str">
        <f>SUBSTITUTE(A103," ","_")</f>
        <v>Safety_Cap</v>
      </c>
      <c r="C103">
        <v>44</v>
      </c>
      <c r="E103" t="s">
        <v>143</v>
      </c>
      <c r="F103" t="str">
        <f>SUBSTITUTE(E103,"_Icon.png","")</f>
        <v>Collectible_Safety_Cap_icon.png</v>
      </c>
      <c r="G103" t="str">
        <f>SUBSTITUTE(F103,"_icon.png","")</f>
        <v>Collectible_Safety_Cap</v>
      </c>
      <c r="H103" t="str">
        <f>SUBSTITUTE(G103,"Collectible_","")</f>
        <v>Safety_Cap</v>
      </c>
      <c r="I103" t="str">
        <f>SUBSTITUTE(H103,"Trinket_","")</f>
        <v>Safety_Cap</v>
      </c>
      <c r="J103" t="s">
        <v>279</v>
      </c>
      <c r="L103" t="str">
        <f t="shared" si="1"/>
        <v>ren Collectible_Safety_Cap_icon.png 44.png</v>
      </c>
    </row>
    <row r="104" spans="1:12" x14ac:dyDescent="0.25">
      <c r="A104" t="s">
        <v>63</v>
      </c>
      <c r="B104" t="str">
        <f>SUBSTITUTE(A104," ","_")</f>
        <v>Safety_Scissors</v>
      </c>
      <c r="C104">
        <v>63</v>
      </c>
      <c r="E104" t="s">
        <v>249</v>
      </c>
      <c r="F104" t="str">
        <f>SUBSTITUTE(E104,"_Icon.png","")</f>
        <v>Trinket_Safety_Scissors_icon.png</v>
      </c>
      <c r="G104" t="str">
        <f>SUBSTITUTE(F104,"_icon.png","")</f>
        <v>Trinket_Safety_Scissors</v>
      </c>
      <c r="H104" t="str">
        <f>SUBSTITUTE(G104,"Collectible_","")</f>
        <v>Trinket_Safety_Scissors</v>
      </c>
      <c r="I104" t="str">
        <f>SUBSTITUTE(H104,"Trinket_","")</f>
        <v>Safety_Scissors</v>
      </c>
      <c r="J104" t="s">
        <v>371</v>
      </c>
      <c r="L104" t="str">
        <f t="shared" si="1"/>
        <v>ren Trinket_Safety_Scissors_icon.png 63.png</v>
      </c>
    </row>
    <row r="105" spans="1:12" x14ac:dyDescent="0.25">
      <c r="A105" t="s">
        <v>58</v>
      </c>
      <c r="B105" t="str">
        <f>SUBSTITUTE(A105," ","_")</f>
        <v>Samson's_Lock</v>
      </c>
      <c r="C105">
        <v>58</v>
      </c>
      <c r="E105" t="s">
        <v>250</v>
      </c>
      <c r="F105" t="str">
        <f>SUBSTITUTE(E105,"_Icon.png","")</f>
        <v>Trinket_Samson's_Lock_icon.png</v>
      </c>
      <c r="G105" t="str">
        <f>SUBSTITUTE(F105,"_icon.png","")</f>
        <v>Trinket_Samson's_Lock</v>
      </c>
      <c r="H105" t="str">
        <f>SUBSTITUTE(G105,"Collectible_","")</f>
        <v>Trinket_Samson's_Lock</v>
      </c>
      <c r="I105" t="str">
        <f>SUBSTITUTE(H105,"Trinket_","")</f>
        <v>Samson's_Lock</v>
      </c>
      <c r="J105" t="s">
        <v>372</v>
      </c>
      <c r="L105" t="str">
        <f t="shared" si="1"/>
        <v>ren Trinket_Samson's_Lock_icon.png 58.png</v>
      </c>
    </row>
    <row r="106" spans="1:12" x14ac:dyDescent="0.25">
      <c r="A106" t="s">
        <v>78</v>
      </c>
      <c r="B106" t="str">
        <f>SUBSTITUTE(A106," ","_")</f>
        <v>Second_Hand</v>
      </c>
      <c r="C106">
        <v>78</v>
      </c>
      <c r="E106" t="s">
        <v>145</v>
      </c>
      <c r="F106" t="str">
        <f>SUBSTITUTE(E106,"_Icon.png","")</f>
        <v>Second_Hand</v>
      </c>
      <c r="G106" t="str">
        <f>SUBSTITUTE(F106,"_icon.png","")</f>
        <v>Second_Hand</v>
      </c>
      <c r="H106" t="str">
        <f>SUBSTITUTE(G106,"Collectible_","")</f>
        <v>Second_Hand</v>
      </c>
      <c r="I106" t="str">
        <f>SUBSTITUTE(H106,"Trinket_","")</f>
        <v>Second_Hand</v>
      </c>
      <c r="J106" t="s">
        <v>281</v>
      </c>
      <c r="L106" t="str">
        <f t="shared" si="1"/>
        <v>ren Second_Hand_Icon.png 78.png</v>
      </c>
    </row>
    <row r="107" spans="1:12" x14ac:dyDescent="0.25">
      <c r="A107" t="s">
        <v>62</v>
      </c>
      <c r="B107" t="str">
        <f>SUBSTITUTE(A107," ","_")</f>
        <v>Shiny_Rock</v>
      </c>
      <c r="C107">
        <v>62</v>
      </c>
      <c r="E107" t="s">
        <v>146</v>
      </c>
      <c r="F107" t="str">
        <f>SUBSTITUTE(E107,"_Icon.png","")</f>
        <v>Shiny_Rock</v>
      </c>
      <c r="G107" t="str">
        <f>SUBSTITUTE(F107,"_icon.png","")</f>
        <v>Shiny_Rock</v>
      </c>
      <c r="H107" t="str">
        <f>SUBSTITUTE(G107,"Collectible_","")</f>
        <v>Shiny_Rock</v>
      </c>
      <c r="I107" t="str">
        <f>SUBSTITUTE(H107,"Trinket_","")</f>
        <v>Shiny_Rock</v>
      </c>
      <c r="J107" t="s">
        <v>282</v>
      </c>
      <c r="L107" t="str">
        <f t="shared" si="1"/>
        <v>ren Shiny_Rock_Icon.png 62.png</v>
      </c>
    </row>
    <row r="108" spans="1:12" x14ac:dyDescent="0.25">
      <c r="A108" t="s">
        <v>109</v>
      </c>
      <c r="B108" t="str">
        <f>SUBSTITUTE(A108," ","_")</f>
        <v>Silver_Dollar</v>
      </c>
      <c r="C108">
        <v>110</v>
      </c>
      <c r="E108" t="s">
        <v>147</v>
      </c>
      <c r="F108" t="str">
        <f>SUBSTITUTE(E108,"_Icon.png","")</f>
        <v>Silver_Dollar</v>
      </c>
      <c r="G108" t="str">
        <f>SUBSTITUTE(F108,"_icon.png","")</f>
        <v>Silver_Dollar</v>
      </c>
      <c r="H108" t="str">
        <f>SUBSTITUTE(G108,"Collectible_","")</f>
        <v>Silver_Dollar</v>
      </c>
      <c r="I108" t="str">
        <f>SUBSTITUTE(H108,"Trinket_","")</f>
        <v>Silver_Dollar</v>
      </c>
      <c r="J108" t="s">
        <v>283</v>
      </c>
      <c r="L108" t="str">
        <f t="shared" si="1"/>
        <v>ren Silver_Dollar_Icon.png 110.png</v>
      </c>
    </row>
    <row r="109" spans="1:12" x14ac:dyDescent="0.25">
      <c r="A109" t="s">
        <v>118</v>
      </c>
      <c r="B109" t="str">
        <f>SUBSTITUTE(A109," ","_")</f>
        <v>Stem_Cell</v>
      </c>
      <c r="C109">
        <v>119</v>
      </c>
      <c r="E109" t="s">
        <v>149</v>
      </c>
      <c r="F109" t="str">
        <f>SUBSTITUTE(E109,"_Icon.png","")</f>
        <v>Stem_Cell</v>
      </c>
      <c r="G109" t="str">
        <f>SUBSTITUTE(F109,"_icon.png","")</f>
        <v>Stem_Cell</v>
      </c>
      <c r="H109" t="str">
        <f>SUBSTITUTE(G109,"Collectible_","")</f>
        <v>Stem_Cell</v>
      </c>
      <c r="I109" t="str">
        <f>SUBSTITUTE(H109,"Trinket_","")</f>
        <v>Stem_Cell</v>
      </c>
      <c r="J109" t="s">
        <v>284</v>
      </c>
      <c r="L109" t="str">
        <f t="shared" si="1"/>
        <v>ren Stem_Cell_Icon.png 119.png</v>
      </c>
    </row>
    <row r="110" spans="1:12" x14ac:dyDescent="0.25">
      <c r="A110" t="s">
        <v>15</v>
      </c>
      <c r="B110" t="str">
        <f>SUBSTITUTE(A110," ","_")</f>
        <v>Store_Credit</v>
      </c>
      <c r="C110">
        <v>13</v>
      </c>
      <c r="E110" t="s">
        <v>150</v>
      </c>
      <c r="F110" t="str">
        <f>SUBSTITUTE(E110,"_Icon.png","")</f>
        <v>Store_Credit</v>
      </c>
      <c r="G110" t="str">
        <f>SUBSTITUTE(F110,"_icon.png","")</f>
        <v>Store_Credit</v>
      </c>
      <c r="H110" t="str">
        <f>SUBSTITUTE(G110,"Collectible_","")</f>
        <v>Store_Credit</v>
      </c>
      <c r="I110" t="str">
        <f>SUBSTITUTE(H110,"Trinket_","")</f>
        <v>Store_Credit</v>
      </c>
      <c r="J110" t="s">
        <v>285</v>
      </c>
      <c r="L110" t="str">
        <f t="shared" si="1"/>
        <v>ren Store_Credit_Icon.png 13.png</v>
      </c>
    </row>
    <row r="111" spans="1:12" x14ac:dyDescent="0.25">
      <c r="A111" t="s">
        <v>83</v>
      </c>
      <c r="B111" t="str">
        <f>SUBSTITUTE(A111," ","_")</f>
        <v>Store_Key</v>
      </c>
      <c r="C111">
        <v>83</v>
      </c>
      <c r="E111" t="s">
        <v>151</v>
      </c>
      <c r="F111" t="str">
        <f>SUBSTITUTE(E111,"_Icon.png","")</f>
        <v>Store_Key</v>
      </c>
      <c r="G111" t="str">
        <f>SUBSTITUTE(F111,"_icon.png","")</f>
        <v>Store_Key</v>
      </c>
      <c r="H111" t="str">
        <f>SUBSTITUTE(G111,"Collectible_","")</f>
        <v>Store_Key</v>
      </c>
      <c r="I111" t="str">
        <f>SUBSTITUTE(H111,"Trinket_","")</f>
        <v>Store_Key</v>
      </c>
      <c r="J111" t="s">
        <v>286</v>
      </c>
      <c r="L111" t="str">
        <f t="shared" si="1"/>
        <v>ren Store_Key_Icon.png 83.png</v>
      </c>
    </row>
    <row r="112" spans="1:12" x14ac:dyDescent="0.25">
      <c r="A112" t="s">
        <v>74</v>
      </c>
      <c r="B112" t="str">
        <f>SUBSTITUTE(A112," ","_")</f>
        <v>Stud_Finder</v>
      </c>
      <c r="C112">
        <v>74</v>
      </c>
      <c r="E112" t="s">
        <v>152</v>
      </c>
      <c r="F112" t="str">
        <f>SUBSTITUTE(E112,"_Icon.png","")</f>
        <v>Stud_Finder</v>
      </c>
      <c r="G112" t="str">
        <f>SUBSTITUTE(F112,"_icon.png","")</f>
        <v>Stud_Finder</v>
      </c>
      <c r="H112" t="str">
        <f>SUBSTITUTE(G112,"Collectible_","")</f>
        <v>Stud_Finder</v>
      </c>
      <c r="I112" t="str">
        <f>SUBSTITUTE(H112,"Trinket_","")</f>
        <v>Stud_Finder</v>
      </c>
      <c r="J112" t="s">
        <v>287</v>
      </c>
      <c r="L112" t="str">
        <f t="shared" si="1"/>
        <v>ren Stud_Finder_Icon.png 74.png</v>
      </c>
    </row>
    <row r="113" spans="1:12" x14ac:dyDescent="0.25">
      <c r="A113" t="s">
        <v>98</v>
      </c>
      <c r="B113" t="str">
        <f>SUBSTITUTE(A113," ","_")</f>
        <v>Super_Ball</v>
      </c>
      <c r="C113">
        <v>99</v>
      </c>
      <c r="E113" t="s">
        <v>153</v>
      </c>
      <c r="F113" t="str">
        <f>SUBSTITUTE(E113,"_Icon.png","")</f>
        <v>Super_Ball</v>
      </c>
      <c r="G113" t="str">
        <f>SUBSTITUTE(F113,"_icon.png","")</f>
        <v>Super_Ball</v>
      </c>
      <c r="H113" t="str">
        <f>SUBSTITUTE(G113,"Collectible_","")</f>
        <v>Super_Ball</v>
      </c>
      <c r="I113" t="str">
        <f>SUBSTITUTE(H113,"Trinket_","")</f>
        <v>Super_Ball</v>
      </c>
      <c r="J113" t="s">
        <v>288</v>
      </c>
      <c r="L113" t="str">
        <f t="shared" si="1"/>
        <v>ren Super_Ball_Icon.png 99.png</v>
      </c>
    </row>
    <row r="114" spans="1:12" x14ac:dyDescent="0.25">
      <c r="A114" t="s">
        <v>68</v>
      </c>
      <c r="B114" t="str">
        <f>SUBSTITUTE(A114," ","_")</f>
        <v>Super_Magnet</v>
      </c>
      <c r="C114">
        <v>68</v>
      </c>
      <c r="E114" t="s">
        <v>154</v>
      </c>
      <c r="F114" t="str">
        <f>SUBSTITUTE(E114,"_Icon.png","")</f>
        <v>Super_Magnet</v>
      </c>
      <c r="G114" t="str">
        <f>SUBSTITUTE(F114,"_icon.png","")</f>
        <v>Super_Magnet</v>
      </c>
      <c r="H114" t="str">
        <f>SUBSTITUTE(G114,"Collectible_","")</f>
        <v>Super_Magnet</v>
      </c>
      <c r="I114" t="str">
        <f>SUBSTITUTE(H114,"Trinket_","")</f>
        <v>Super_Magnet</v>
      </c>
      <c r="J114" t="s">
        <v>289</v>
      </c>
      <c r="L114" t="str">
        <f t="shared" si="1"/>
        <v>ren Super_Magnet_Icon.png 68.png</v>
      </c>
    </row>
    <row r="115" spans="1:12" x14ac:dyDescent="0.25">
      <c r="A115" t="s">
        <v>3</v>
      </c>
      <c r="B115" t="str">
        <f>SUBSTITUTE(A115," ","_")</f>
        <v>Swallowed_Penny</v>
      </c>
      <c r="C115">
        <v>1</v>
      </c>
      <c r="E115" t="s">
        <v>155</v>
      </c>
      <c r="F115" t="str">
        <f>SUBSTITUTE(E115,"_Icon.png","")</f>
        <v>Swallowed_Penny</v>
      </c>
      <c r="G115" t="str">
        <f>SUBSTITUTE(F115,"_icon.png","")</f>
        <v>Swallowed_Penny</v>
      </c>
      <c r="H115" t="str">
        <f>SUBSTITUTE(G115,"Collectible_","")</f>
        <v>Swallowed_Penny</v>
      </c>
      <c r="I115" t="str">
        <f>SUBSTITUTE(H115,"Trinket_","")</f>
        <v>Swallowed_Penny</v>
      </c>
      <c r="J115" t="s">
        <v>290</v>
      </c>
      <c r="L115" t="str">
        <f t="shared" si="1"/>
        <v>ren Swallowed_Penny_Icon.png 1.png</v>
      </c>
    </row>
    <row r="116" spans="1:12" x14ac:dyDescent="0.25">
      <c r="A116" t="s">
        <v>65</v>
      </c>
      <c r="B116" t="str">
        <f>SUBSTITUTE(A116," ","_")</f>
        <v>Tape_Worm</v>
      </c>
      <c r="C116">
        <v>65</v>
      </c>
      <c r="E116" t="s">
        <v>251</v>
      </c>
      <c r="F116" t="str">
        <f>SUBSTITUTE(E116,"_Icon.png","")</f>
        <v>Trinket_The_Left_Hand_icon.png</v>
      </c>
      <c r="G116" t="str">
        <f>SUBSTITUTE(F116,"_icon.png","")</f>
        <v>Trinket_The_Left_Hand</v>
      </c>
      <c r="H116" t="str">
        <f>SUBSTITUTE(G116,"Collectible_","")</f>
        <v>Trinket_The_Left_Hand</v>
      </c>
      <c r="I116" t="str">
        <f>SUBSTITUTE(H116,"Trinket_","")</f>
        <v>The_Left_Hand</v>
      </c>
      <c r="J116" t="s">
        <v>291</v>
      </c>
      <c r="L116" t="str">
        <f t="shared" si="1"/>
        <v>ren Trinket_The_Left_Hand_icon.png 65.png</v>
      </c>
    </row>
    <row r="117" spans="1:12" x14ac:dyDescent="0.25">
      <c r="A117" t="s">
        <v>61</v>
      </c>
      <c r="B117" t="str">
        <f>SUBSTITUTE(A117," ","_")</f>
        <v>The_Left_Hand</v>
      </c>
      <c r="C117">
        <v>61</v>
      </c>
      <c r="E117" t="s">
        <v>144</v>
      </c>
      <c r="F117" t="str">
        <f>SUBSTITUTE(E117,"_Icon.png","")</f>
        <v>Collectible_The_Polaroid_icon.png</v>
      </c>
      <c r="G117" t="str">
        <f>SUBSTITUTE(F117,"_icon.png","")</f>
        <v>Collectible_The_Polaroid</v>
      </c>
      <c r="H117" t="str">
        <f>SUBSTITUTE(G117,"Collectible_","")</f>
        <v>The_Polaroid</v>
      </c>
      <c r="I117" t="str">
        <f>SUBSTITUTE(H117,"Trinket_","")</f>
        <v>The_Polaroid</v>
      </c>
      <c r="J117" t="s">
        <v>373</v>
      </c>
      <c r="L117" t="str">
        <f t="shared" si="1"/>
        <v>ren Collectible_The_Polaroid_icon.png 61.png</v>
      </c>
    </row>
    <row r="118" spans="1:12" x14ac:dyDescent="0.25">
      <c r="A118" t="s">
        <v>53</v>
      </c>
      <c r="B118" t="str">
        <f>SUBSTITUTE(A118," ","_")</f>
        <v>Tick</v>
      </c>
      <c r="C118">
        <v>53</v>
      </c>
      <c r="E118" t="s">
        <v>252</v>
      </c>
      <c r="F118" t="str">
        <f>SUBSTITUTE(E118,"_Icon.png","")</f>
        <v>Trinket_Tick_icon.png</v>
      </c>
      <c r="G118" t="str">
        <f>SUBSTITUTE(F118,"_icon.png","")</f>
        <v>Trinket_Tick</v>
      </c>
      <c r="H118" t="str">
        <f>SUBSTITUTE(G118,"Collectible_","")</f>
        <v>Trinket_Tick</v>
      </c>
      <c r="I118" t="str">
        <f>SUBSTITUTE(H118,"Trinket_","")</f>
        <v>Tick</v>
      </c>
      <c r="J118" t="s">
        <v>53</v>
      </c>
      <c r="L118" t="str">
        <f xml:space="preserve"> "ren " &amp; E116 &amp; " " &amp; C118 &amp; ".png"</f>
        <v>ren Trinket_The_Left_Hand_icon.png 53.png</v>
      </c>
    </row>
    <row r="119" spans="1:12" x14ac:dyDescent="0.25">
      <c r="A119" t="s">
        <v>1</v>
      </c>
      <c r="B119" t="str">
        <f>SUBSTITUTE(A119," ","_")</f>
        <v>Tonsil</v>
      </c>
      <c r="C119">
        <v>97</v>
      </c>
      <c r="E119" t="s">
        <v>253</v>
      </c>
      <c r="F119" t="str">
        <f>SUBSTITUTE(E119,"_Icon.png","")</f>
        <v>Trinket_Tonsil_icon.png</v>
      </c>
      <c r="G119" t="str">
        <f>SUBSTITUTE(F119,"_icon.png","")</f>
        <v>Trinket_Tonsil</v>
      </c>
      <c r="H119" t="str">
        <f>SUBSTITUTE(G119,"Collectible_","")</f>
        <v>Trinket_Tonsil</v>
      </c>
      <c r="I119" t="str">
        <f>SUBSTITUTE(H119,"Trinket_","")</f>
        <v>Tonsil</v>
      </c>
      <c r="J119" t="s">
        <v>1</v>
      </c>
      <c r="L119" t="str">
        <f xml:space="preserve"> "ren " &amp; E117 &amp; " " &amp; C119 &amp; ".png"</f>
        <v>ren Collectible_The_Polaroid_icon.png 97.png</v>
      </c>
    </row>
    <row r="120" spans="1:12" x14ac:dyDescent="0.25">
      <c r="A120" t="s">
        <v>35</v>
      </c>
      <c r="B120" t="str">
        <f>SUBSTITUTE(A120," ","_")</f>
        <v>Umbilical_Cord</v>
      </c>
      <c r="C120">
        <v>33</v>
      </c>
      <c r="E120" t="s">
        <v>254</v>
      </c>
      <c r="F120" t="str">
        <f>SUBSTITUTE(E120,"_Icon.png","")</f>
        <v>Trinket_Umbilical_Cord_icon.png</v>
      </c>
      <c r="G120" t="str">
        <f>SUBSTITUTE(F120,"_icon.png","")</f>
        <v>Trinket_Umbilical_Cord</v>
      </c>
      <c r="H120" t="str">
        <f>SUBSTITUTE(G120,"Collectible_","")</f>
        <v>Trinket_Umbilical_Cord</v>
      </c>
      <c r="I120" t="str">
        <f>SUBSTITUTE(H120,"Trinket_","")</f>
        <v>Umbilical_Cord</v>
      </c>
      <c r="J120" t="s">
        <v>374</v>
      </c>
      <c r="L120" t="str">
        <f xml:space="preserve"> "ren " &amp; E118 &amp; " " &amp; C120 &amp; ".png"</f>
        <v>ren Trinket_Tick_icon.png 33.png</v>
      </c>
    </row>
    <row r="121" spans="1:12" x14ac:dyDescent="0.25">
      <c r="A121" t="s">
        <v>93</v>
      </c>
      <c r="B121" t="str">
        <f>SUBSTITUTE(A121," ","_")</f>
        <v>Used_Diaper</v>
      </c>
      <c r="C121">
        <v>93</v>
      </c>
      <c r="E121" t="s">
        <v>255</v>
      </c>
      <c r="F121" t="str">
        <f>SUBSTITUTE(E121,"_Icon.png","")</f>
        <v>Trinket_Used_Diaper_icon.png</v>
      </c>
      <c r="G121" t="str">
        <f>SUBSTITUTE(F121,"_icon.png","")</f>
        <v>Trinket_Used_Diaper</v>
      </c>
      <c r="H121" t="str">
        <f>SUBSTITUTE(G121,"Collectible_","")</f>
        <v>Trinket_Used_Diaper</v>
      </c>
      <c r="I121" t="str">
        <f>SUBSTITUTE(H121,"Trinket_","")</f>
        <v>Used_Diaper</v>
      </c>
      <c r="J121" t="s">
        <v>375</v>
      </c>
      <c r="L121" t="str">
        <f xml:space="preserve"> "ren " &amp; E119 &amp; " " &amp; C121 &amp; ".png"</f>
        <v>ren Trinket_Tonsil_icon.png 93.png</v>
      </c>
    </row>
    <row r="122" spans="1:12" x14ac:dyDescent="0.25">
      <c r="A122" t="s">
        <v>99</v>
      </c>
      <c r="B122" t="str">
        <f>SUBSTITUTE(A122," ","_")</f>
        <v>Vibrant_Bulb</v>
      </c>
      <c r="C122">
        <v>100</v>
      </c>
      <c r="E122" t="s">
        <v>256</v>
      </c>
      <c r="F122" t="str">
        <f>SUBSTITUTE(E122,"_Icon.png","")</f>
        <v>Trinket_Vibrant_Bulb_icon.png</v>
      </c>
      <c r="G122" t="str">
        <f>SUBSTITUTE(F122,"_icon.png","")</f>
        <v>Trinket_Vibrant_Bulb</v>
      </c>
      <c r="H122" t="str">
        <f>SUBSTITUTE(G122,"Collectible_","")</f>
        <v>Trinket_Vibrant_Bulb</v>
      </c>
      <c r="I122" t="str">
        <f>SUBSTITUTE(H122,"Trinket_","")</f>
        <v>Vibrant_Bulb</v>
      </c>
      <c r="J122" t="s">
        <v>376</v>
      </c>
      <c r="L122" t="str">
        <f xml:space="preserve"> "ren " &amp; E120 &amp; " " &amp; C122 &amp; ".png"</f>
        <v>ren Trinket_Umbilical_Cord_icon.png 100.png</v>
      </c>
    </row>
    <row r="123" spans="1:12" x14ac:dyDescent="0.25">
      <c r="A123" t="s">
        <v>107</v>
      </c>
      <c r="B123" t="str">
        <f>SUBSTITUTE(A123," ","_")</f>
        <v>Walnut</v>
      </c>
      <c r="C123">
        <v>108</v>
      </c>
      <c r="E123" t="s">
        <v>257</v>
      </c>
      <c r="F123" t="str">
        <f>SUBSTITUTE(E123,"_Icon.png","")</f>
        <v>Trinket_Walnut_icon.png</v>
      </c>
      <c r="G123" t="str">
        <f>SUBSTITUTE(F123,"_icon.png","")</f>
        <v>Trinket_Walnut</v>
      </c>
      <c r="H123" t="str">
        <f>SUBSTITUTE(G123,"Collectible_","")</f>
        <v>Trinket_Walnut</v>
      </c>
      <c r="I123" t="str">
        <f>SUBSTITUTE(H123,"Trinket_","")</f>
        <v>Walnut</v>
      </c>
      <c r="J123" t="s">
        <v>107</v>
      </c>
      <c r="L123" t="str">
        <f xml:space="preserve"> "ren " &amp; E121 &amp; " " &amp; C123 &amp; ".png"</f>
        <v>ren Trinket_Used_Diaper_icon.png 108.png</v>
      </c>
    </row>
    <row r="124" spans="1:12" x14ac:dyDescent="0.25">
      <c r="A124" t="s">
        <v>72</v>
      </c>
      <c r="B124" t="str">
        <f>SUBSTITUTE(A124," ","_")</f>
        <v>Watch_Battery</v>
      </c>
      <c r="C124">
        <v>72</v>
      </c>
      <c r="E124" t="s">
        <v>258</v>
      </c>
      <c r="F124" t="str">
        <f>SUBSTITUTE(E124,"_Icon.png","")</f>
        <v>Trinket_Watch_Battery_icon.png</v>
      </c>
      <c r="G124" t="str">
        <f>SUBSTITUTE(F124,"_icon.png","")</f>
        <v>Trinket_Watch_Battery</v>
      </c>
      <c r="H124" t="str">
        <f>SUBSTITUTE(G124,"Collectible_","")</f>
        <v>Trinket_Watch_Battery</v>
      </c>
      <c r="I124" t="str">
        <f>SUBSTITUTE(H124,"Trinket_","")</f>
        <v>Watch_Battery</v>
      </c>
      <c r="J124" t="s">
        <v>377</v>
      </c>
      <c r="L124" t="str">
        <f xml:space="preserve"> "ren " &amp; E122 &amp; " " &amp; C124 &amp; ".png"</f>
        <v>ren Trinket_Vibrant_Bulb_icon.png 72.png</v>
      </c>
    </row>
    <row r="125" spans="1:12" x14ac:dyDescent="0.25">
      <c r="A125" t="s">
        <v>29</v>
      </c>
      <c r="B125" t="str">
        <f>SUBSTITUTE(A125," ","_")</f>
        <v>Whip_Worm</v>
      </c>
      <c r="C125">
        <v>27</v>
      </c>
      <c r="E125" t="s">
        <v>259</v>
      </c>
      <c r="F125" t="str">
        <f>SUBSTITUTE(E125,"_Icon.png","")</f>
        <v>Trinket_Whip_Worm_icon.png</v>
      </c>
      <c r="G125" t="str">
        <f>SUBSTITUTE(F125,"_icon.png","")</f>
        <v>Trinket_Whip_Worm</v>
      </c>
      <c r="H125" t="str">
        <f>SUBSTITUTE(G125,"Collectible_","")</f>
        <v>Trinket_Whip_Worm</v>
      </c>
      <c r="I125" t="str">
        <f>SUBSTITUTE(H125,"Trinket_","")</f>
        <v>Whip_Worm</v>
      </c>
      <c r="J125" t="s">
        <v>378</v>
      </c>
      <c r="L125" t="str">
        <f xml:space="preserve"> "ren " &amp; E123 &amp; " " &amp; C125 &amp; ".png"</f>
        <v>ren Trinket_Walnut_icon.png 27.png</v>
      </c>
    </row>
    <row r="126" spans="1:12" x14ac:dyDescent="0.25">
      <c r="A126" t="s">
        <v>12</v>
      </c>
      <c r="B126" t="str">
        <f>SUBSTITUTE(A126," ","_")</f>
        <v>Wiggle_Worm</v>
      </c>
      <c r="C126">
        <v>10</v>
      </c>
      <c r="E126" t="s">
        <v>260</v>
      </c>
      <c r="F126" t="str">
        <f>SUBSTITUTE(E126,"_Icon.png","")</f>
        <v>Trinket_Wiggle_Worm_icon.png</v>
      </c>
      <c r="G126" t="str">
        <f>SUBSTITUTE(F126,"_icon.png","")</f>
        <v>Trinket_Wiggle_Worm</v>
      </c>
      <c r="H126" t="str">
        <f>SUBSTITUTE(G126,"Collectible_","")</f>
        <v>Trinket_Wiggle_Worm</v>
      </c>
      <c r="I126" t="str">
        <f>SUBSTITUTE(H126,"Trinket_","")</f>
        <v>Wiggle_Worm</v>
      </c>
      <c r="J126" t="s">
        <v>379</v>
      </c>
      <c r="L126" t="str">
        <f xml:space="preserve"> "ren " &amp; E124 &amp; " " &amp; C126 &amp; ".png"</f>
        <v>ren Trinket_Watch_Battery_icon.png 10.png</v>
      </c>
    </row>
    <row r="127" spans="1:12" x14ac:dyDescent="0.25">
      <c r="A127" t="s">
        <v>103</v>
      </c>
      <c r="B127" t="str">
        <f>SUBSTITUTE(A127," ","_")</f>
        <v>Wish_Bone</v>
      </c>
      <c r="C127">
        <v>104</v>
      </c>
      <c r="E127" t="s">
        <v>261</v>
      </c>
      <c r="F127" t="str">
        <f>SUBSTITUTE(E127,"_Icon.png","")</f>
        <v>Trinket_Wish_Bone_icon.png</v>
      </c>
      <c r="G127" t="str">
        <f>SUBSTITUTE(F127,"_icon.png","")</f>
        <v>Trinket_Wish_Bone</v>
      </c>
      <c r="H127" t="str">
        <f>SUBSTITUTE(G127,"Collectible_","")</f>
        <v>Trinket_Wish_Bone</v>
      </c>
      <c r="I127" t="str">
        <f>SUBSTITUTE(H127,"Trinket_","")</f>
        <v>Wish_Bone</v>
      </c>
      <c r="J127" t="s">
        <v>380</v>
      </c>
      <c r="L127" t="str">
        <f xml:space="preserve"> "ren " &amp; E125 &amp; " " &amp; C127 &amp; ".png"</f>
        <v>ren Trinket_Whip_Worm_icon.png 104.png</v>
      </c>
    </row>
    <row r="128" spans="1:12" x14ac:dyDescent="0.25">
      <c r="A128" t="s">
        <v>120</v>
      </c>
      <c r="B128" t="str">
        <f>SUBSTITUTE(A128," ","_")</f>
        <v>Wooden_Cross</v>
      </c>
      <c r="C128">
        <v>121</v>
      </c>
      <c r="E128" t="s">
        <v>262</v>
      </c>
      <c r="F128" t="str">
        <f>SUBSTITUTE(E128,"_Icon.png","")</f>
        <v>Trinket_Wooden_Cross_icon.png</v>
      </c>
      <c r="G128" t="str">
        <f>SUBSTITUTE(F128,"_icon.png","")</f>
        <v>Trinket_Wooden_Cross</v>
      </c>
      <c r="H128" t="str">
        <f>SUBSTITUTE(G128,"Collectible_","")</f>
        <v>Trinket_Wooden_Cross</v>
      </c>
      <c r="I128" t="str">
        <f>SUBSTITUTE(H128,"Trinket_","")</f>
        <v>Wooden_Cross</v>
      </c>
      <c r="J128" t="s">
        <v>381</v>
      </c>
      <c r="L128" t="str">
        <f xml:space="preserve"> "ren " &amp; E126 &amp; " " &amp; C128 &amp; ".png"</f>
        <v>ren Trinket_Wiggle_Worm_icon.png 121.png</v>
      </c>
    </row>
  </sheetData>
  <autoFilter ref="A1:C1" xr:uid="{5100259B-D582-449C-B3A7-1375F8CB6F9F}">
    <sortState xmlns:xlrd2="http://schemas.microsoft.com/office/spreadsheetml/2017/richdata2" ref="A2:C116">
      <sortCondition ref="B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Trindade</dc:creator>
  <cp:lastModifiedBy>Gabriel Trindade</cp:lastModifiedBy>
  <dcterms:created xsi:type="dcterms:W3CDTF">2020-03-19T21:19:43Z</dcterms:created>
  <dcterms:modified xsi:type="dcterms:W3CDTF">2020-03-19T23:32:35Z</dcterms:modified>
</cp:coreProperties>
</file>