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en drive pai\Pen Drive Kingston urDrive march 2019\Rodolfo\Biotropica\Final\Submitted\"/>
    </mc:Choice>
  </mc:AlternateContent>
  <xr:revisionPtr revIDLastSave="0" documentId="8_{B7C6FA85-C585-4C6E-B91C-7F34F40E7F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1" i="1" l="1"/>
  <c r="O90" i="1"/>
  <c r="O89" i="1"/>
  <c r="O88" i="1"/>
  <c r="O87" i="1"/>
  <c r="O86" i="1"/>
  <c r="O85" i="1"/>
  <c r="O84" i="1"/>
  <c r="O83" i="1"/>
  <c r="O82" i="1"/>
  <c r="O81" i="1"/>
  <c r="O80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<sst xmlns="http://schemas.openxmlformats.org/spreadsheetml/2006/main" count="290" uniqueCount="123">
  <si>
    <t>Species</t>
  </si>
  <si>
    <t>Forest_type</t>
  </si>
  <si>
    <t>Code</t>
  </si>
  <si>
    <t>Plant_size</t>
  </si>
  <si>
    <t>Length</t>
  </si>
  <si>
    <t>Width</t>
  </si>
  <si>
    <t>Thickness</t>
  </si>
  <si>
    <t>LA</t>
  </si>
  <si>
    <t>LDMC</t>
  </si>
  <si>
    <t>SLA</t>
  </si>
  <si>
    <t>LWC</t>
  </si>
  <si>
    <t>C</t>
  </si>
  <si>
    <t>N</t>
  </si>
  <si>
    <t>P</t>
  </si>
  <si>
    <t>N:P</t>
  </si>
  <si>
    <t>K</t>
  </si>
  <si>
    <t>Ca</t>
  </si>
  <si>
    <t>Mg</t>
  </si>
  <si>
    <t>flooded</t>
  </si>
  <si>
    <t>AB1</t>
  </si>
  <si>
    <t>AB2</t>
  </si>
  <si>
    <t>AB3</t>
  </si>
  <si>
    <t>AB4</t>
  </si>
  <si>
    <t>AB5</t>
  </si>
  <si>
    <t>non-flooded</t>
  </si>
  <si>
    <t>AB6</t>
  </si>
  <si>
    <t>AB7</t>
  </si>
  <si>
    <t>AB8</t>
  </si>
  <si>
    <t>AB9</t>
  </si>
  <si>
    <t>AB10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</si>
  <si>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</si>
  <si>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</si>
  <si>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</si>
  <si>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</si>
  <si>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</si>
  <si>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</si>
  <si>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</si>
  <si>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</si>
  <si>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</si>
  <si>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</si>
  <si>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</si>
  <si>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</si>
  <si>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</si>
  <si>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</si>
  <si>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</si>
  <si>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</si>
  <si>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</si>
  <si>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</si>
  <si>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</si>
  <si>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</si>
  <si>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</si>
  <si>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</si>
  <si>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</si>
  <si>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</si>
  <si>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</si>
  <si>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</si>
  <si>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</si>
  <si>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</si>
  <si>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</si>
  <si>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</si>
  <si>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ED1</t>
  </si>
  <si>
    <t>ED2</t>
  </si>
  <si>
    <t>ED3</t>
  </si>
  <si>
    <t>ED4</t>
  </si>
  <si>
    <t>ED5</t>
  </si>
  <si>
    <t>ED6</t>
  </si>
  <si>
    <t>ED7</t>
  </si>
  <si>
    <t>ED8</t>
  </si>
  <si>
    <t>ED9</t>
  </si>
  <si>
    <t>ED10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</si>
  <si>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</si>
  <si>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</si>
  <si>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</si>
  <si>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</si>
  <si>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</si>
  <si>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</si>
  <si>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</si>
  <si>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</si>
  <si>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</si>
  <si>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</si>
  <si>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</si>
  <si>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</si>
  <si>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</si>
  <si>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</si>
  <si>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</si>
  <si>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</si>
  <si>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</si>
  <si>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</si>
  <si>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</si>
  <si>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</si>
  <si>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SP6</t>
  </si>
  <si>
    <t>SP7</t>
  </si>
  <si>
    <t>SP8</t>
  </si>
  <si>
    <t>SP9</t>
  </si>
  <si>
    <t>SP10</t>
  </si>
  <si>
    <t>IV6</t>
  </si>
  <si>
    <t>IV7</t>
  </si>
  <si>
    <t>IV9</t>
  </si>
  <si>
    <t>IV10</t>
  </si>
  <si>
    <t>IU1</t>
  </si>
  <si>
    <t>IU2</t>
  </si>
  <si>
    <t>IU3</t>
  </si>
  <si>
    <t>IU4</t>
  </si>
  <si>
    <t>IU5</t>
  </si>
  <si>
    <t>AR1</t>
  </si>
  <si>
    <t>AR2</t>
  </si>
  <si>
    <t>AR3</t>
  </si>
  <si>
    <t>AR4</t>
  </si>
  <si>
    <t>AR5</t>
  </si>
  <si>
    <t>IV8</t>
  </si>
  <si>
    <t xml:space="preserve">Aechmea bromeliifolia </t>
  </si>
  <si>
    <t>Billbergia porteana</t>
  </si>
  <si>
    <t xml:space="preserve">Tillandsia tenuifolia </t>
  </si>
  <si>
    <t xml:space="preserve">Epidendrum avicula </t>
  </si>
  <si>
    <t>Epidendrum campaccii</t>
  </si>
  <si>
    <t xml:space="preserve">Campylocentrum neglectum </t>
  </si>
  <si>
    <t xml:space="preserve">Peperomia loxensis </t>
  </si>
  <si>
    <t xml:space="preserve">Scaphyglottis prolifera </t>
  </si>
  <si>
    <t xml:space="preserve">Isabelia violaceae </t>
  </si>
  <si>
    <t xml:space="preserve">Ionopsis utricularioides </t>
  </si>
  <si>
    <t xml:space="preserve">Acianthera ramosa </t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</si>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</sst>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topLeftCell="C1" workbookViewId="0">
      <selection activeCell="R1" sqref="R1:R1048576"/>
    </sheetView>
  </sheetViews>
  <sheetFormatPr defaultColWidth="8.85546875" defaultRowHeight="15" x14ac:dyDescent="0.25"/>
  <cols>
    <col min="2" max="2" width="10.42578125" bestFit="1" customWidth="1"/>
    <col min="9" max="9" width="12.28515625" customWidth="1"/>
    <col min="10" max="10" width="13" customWidth="1"/>
    <col min="11" max="11" width="13.140625" customWidth="1"/>
    <col min="13" max="13" width="12" customWidth="1"/>
    <col min="14" max="14" width="13.42578125" customWidth="1"/>
  </cols>
  <sheetData>
    <row r="1" spans="1:20" ht="17.2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121</v>
      </c>
      <c r="Q1" s="1" t="s">
        <v>122</v>
      </c>
      <c r="R1" s="2" t="s">
        <v>15</v>
      </c>
      <c r="S1" s="2" t="s">
        <v>16</v>
      </c>
      <c r="T1" s="2" t="s">
        <v>17</v>
      </c>
    </row>
    <row r="2" spans="1:20" x14ac:dyDescent="0.25">
      <c r="A2" t="s">
        <v>110</v>
      </c>
      <c r="B2" t="s">
        <v>18</v>
      </c>
      <c r="C2" s="1" t="s">
        <v>19</v>
      </c>
      <c r="D2" s="1">
        <v>76.599999999999994</v>
      </c>
      <c r="E2" s="3">
        <v>60.833333333333336</v>
      </c>
      <c r="F2" s="3">
        <v>8.3800000000000008</v>
      </c>
      <c r="G2" s="3">
        <v>1.9266666666666665</v>
      </c>
      <c r="H2" s="3">
        <v>354.91666666666669</v>
      </c>
      <c r="I2" s="3">
        <v>137.65964341189667</v>
      </c>
      <c r="J2" s="3">
        <v>53.604149597026101</v>
      </c>
      <c r="K2" s="3">
        <v>0.12154214604367221</v>
      </c>
      <c r="L2" s="3">
        <v>43.609183064485578</v>
      </c>
      <c r="M2" s="3">
        <v>0.90899397171297291</v>
      </c>
      <c r="N2" s="4">
        <v>0.25224995360920394</v>
      </c>
      <c r="O2" s="3">
        <f>M2/N2</f>
        <v>3.6035446536542244</v>
      </c>
      <c r="P2" s="3">
        <v>-15.1339738894684</v>
      </c>
      <c r="Q2" s="3">
        <v>2.2040411957673669</v>
      </c>
      <c r="R2" s="3">
        <v>2.5468000000000002</v>
      </c>
      <c r="S2" s="3">
        <v>0.48399999999999999</v>
      </c>
      <c r="T2" s="3">
        <v>0.23799999999999999</v>
      </c>
    </row>
    <row r="3" spans="1:20" x14ac:dyDescent="0.25">
      <c r="A3" t="s">
        <v>110</v>
      </c>
      <c r="B3" t="s">
        <v>18</v>
      </c>
      <c r="C3" s="1" t="s">
        <v>20</v>
      </c>
      <c r="D3" s="1">
        <v>45.1</v>
      </c>
      <c r="E3" s="3">
        <v>30.566666666666666</v>
      </c>
      <c r="F3" s="3">
        <v>6.7333333333333334</v>
      </c>
      <c r="G3" s="3">
        <v>0.72333333333333327</v>
      </c>
      <c r="H3" s="3">
        <v>154.37666666666667</v>
      </c>
      <c r="I3" s="3">
        <v>187.08821264925282</v>
      </c>
      <c r="J3" s="3">
        <v>82.419751628345381</v>
      </c>
      <c r="K3" s="3">
        <v>5.7808822576814294E-2</v>
      </c>
      <c r="L3" s="3">
        <v>45.67574646708438</v>
      </c>
      <c r="M3" s="3">
        <v>0.82676917673309425</v>
      </c>
      <c r="N3" s="4">
        <v>0.18082802904448134</v>
      </c>
      <c r="O3" s="3">
        <f t="shared" ref="O3:O66" si="0">M3/N3</f>
        <v>4.572129559238407</v>
      </c>
      <c r="P3" s="3">
        <v>-16.544049529629039</v>
      </c>
      <c r="Q3" s="3">
        <v>1.7406132992879151</v>
      </c>
      <c r="R3" s="3">
        <v>2.2904</v>
      </c>
      <c r="S3" s="3">
        <v>0.46400000000000008</v>
      </c>
      <c r="T3" s="3">
        <v>0.41199999999999998</v>
      </c>
    </row>
    <row r="4" spans="1:20" x14ac:dyDescent="0.25">
      <c r="A4" t="s">
        <v>110</v>
      </c>
      <c r="B4" t="s">
        <v>18</v>
      </c>
      <c r="C4" s="1" t="s">
        <v>21</v>
      </c>
      <c r="D4" s="1">
        <v>43.9</v>
      </c>
      <c r="E4" s="3">
        <v>50.833333333333336</v>
      </c>
      <c r="F4" s="3">
        <v>5.7866666666666662</v>
      </c>
      <c r="G4" s="3">
        <v>1.4000000000000001</v>
      </c>
      <c r="H4" s="3">
        <v>171.5</v>
      </c>
      <c r="I4" s="3">
        <v>121.14286149338393</v>
      </c>
      <c r="J4" s="3">
        <v>64.430687336608173</v>
      </c>
      <c r="K4" s="3">
        <v>0.11251700680272107</v>
      </c>
      <c r="L4" s="3">
        <v>44.928955629422333</v>
      </c>
      <c r="M4" s="3">
        <v>0.84341502927730383</v>
      </c>
      <c r="N4" s="4">
        <v>0.15786658136815862</v>
      </c>
      <c r="O4" s="3">
        <f t="shared" si="0"/>
        <v>5.3425811971590527</v>
      </c>
      <c r="P4" s="3">
        <v>-14.958076892387673</v>
      </c>
      <c r="Q4" s="3">
        <v>5.8583552884062691</v>
      </c>
      <c r="R4" s="3">
        <v>2.6916000000000007</v>
      </c>
      <c r="S4" s="3">
        <v>0.4612</v>
      </c>
      <c r="T4" s="3">
        <v>0.21640000000000001</v>
      </c>
    </row>
    <row r="5" spans="1:20" x14ac:dyDescent="0.25">
      <c r="A5" t="s">
        <v>110</v>
      </c>
      <c r="B5" t="s">
        <v>18</v>
      </c>
      <c r="C5" s="1" t="s">
        <v>22</v>
      </c>
      <c r="D5" s="1">
        <v>37.799999999999997</v>
      </c>
      <c r="E5" s="3">
        <v>34.166666666666664</v>
      </c>
      <c r="F5" s="3">
        <v>5.18</v>
      </c>
      <c r="G5" s="3">
        <v>1.2733333333333332</v>
      </c>
      <c r="H5" s="3">
        <v>75.573333333333338</v>
      </c>
      <c r="I5" s="3">
        <v>91.633850214943735</v>
      </c>
      <c r="J5" s="3">
        <v>57.649024115685016</v>
      </c>
      <c r="K5" s="3">
        <v>0.1777699364855328</v>
      </c>
      <c r="L5" s="3">
        <v>44.552292780582249</v>
      </c>
      <c r="M5" s="3">
        <v>1.4147589100639544</v>
      </c>
      <c r="N5" s="4">
        <v>0.29442941790310773</v>
      </c>
      <c r="O5" s="3">
        <f t="shared" si="0"/>
        <v>4.8050868019225241</v>
      </c>
      <c r="P5" s="3">
        <v>-13.614833812048081</v>
      </c>
      <c r="Q5" s="3">
        <v>4.2166949079746274</v>
      </c>
      <c r="R5" s="3">
        <v>4.1032000000000011</v>
      </c>
      <c r="S5" s="3">
        <v>6.0000000000000001E-3</v>
      </c>
      <c r="T5" s="3">
        <v>0.3448</v>
      </c>
    </row>
    <row r="6" spans="1:20" x14ac:dyDescent="0.25">
      <c r="A6" t="s">
        <v>110</v>
      </c>
      <c r="B6" t="s">
        <v>18</v>
      </c>
      <c r="C6" s="1" t="s">
        <v>23</v>
      </c>
      <c r="D6" s="1">
        <v>87.3</v>
      </c>
      <c r="E6" s="3">
        <v>66.3</v>
      </c>
      <c r="F6" s="3">
        <v>3.9033333333333338</v>
      </c>
      <c r="G6" s="3">
        <v>1.0333333333333334</v>
      </c>
      <c r="H6" s="3">
        <v>200.88666666666668</v>
      </c>
      <c r="I6" s="3">
        <v>132.98529233102838</v>
      </c>
      <c r="J6" s="3">
        <v>74.838546940767401</v>
      </c>
      <c r="K6" s="3">
        <v>8.618126306706933E-2</v>
      </c>
      <c r="L6" s="3">
        <v>45.866220159690627</v>
      </c>
      <c r="M6" s="3">
        <v>0.73146877345781858</v>
      </c>
      <c r="N6" s="4">
        <v>0.11966518900811429</v>
      </c>
      <c r="O6" s="3">
        <f t="shared" si="0"/>
        <v>6.112627903911295</v>
      </c>
      <c r="P6" s="3">
        <v>-17.149579748117233</v>
      </c>
      <c r="Q6" s="3">
        <v>4.1966880760184972</v>
      </c>
      <c r="R6" s="3">
        <v>2.7023999999999999</v>
      </c>
      <c r="S6" s="3">
        <v>0.26719999999999999</v>
      </c>
      <c r="T6" s="3">
        <v>0.2248</v>
      </c>
    </row>
    <row r="7" spans="1:20" x14ac:dyDescent="0.25">
      <c r="A7" t="s">
        <v>110</v>
      </c>
      <c r="B7" t="s">
        <v>24</v>
      </c>
      <c r="C7" s="1" t="s">
        <v>25</v>
      </c>
      <c r="D7" s="1">
        <v>48.2</v>
      </c>
      <c r="E7" s="3">
        <v>49.4</v>
      </c>
      <c r="F7" s="3">
        <v>6.9866666666666672</v>
      </c>
      <c r="G7" s="3">
        <v>0.89999999999999991</v>
      </c>
      <c r="H7" s="3">
        <v>240.24</v>
      </c>
      <c r="I7" s="3">
        <v>148.83902336200075</v>
      </c>
      <c r="J7" s="3">
        <v>73.500664119353644</v>
      </c>
      <c r="K7" s="3">
        <v>7.8744866244866249E-2</v>
      </c>
      <c r="L7" s="3">
        <v>47.812257123606457</v>
      </c>
      <c r="M7" s="3">
        <v>0.82054571125565889</v>
      </c>
      <c r="N7" s="4">
        <v>0.11159305993690853</v>
      </c>
      <c r="O7" s="3">
        <f t="shared" si="0"/>
        <v>7.3530173983899321</v>
      </c>
      <c r="P7" s="3">
        <v>-15.865656452685521</v>
      </c>
      <c r="Q7" s="3">
        <v>1.1989215687916122</v>
      </c>
      <c r="R7" s="3">
        <v>1.1319999999999997</v>
      </c>
      <c r="S7" s="3">
        <v>0.4572</v>
      </c>
      <c r="T7" s="3">
        <v>0.27839999999999998</v>
      </c>
    </row>
    <row r="8" spans="1:20" x14ac:dyDescent="0.25">
      <c r="A8" t="s">
        <v>110</v>
      </c>
      <c r="B8" t="s">
        <v>24</v>
      </c>
      <c r="C8" s="1" t="s">
        <v>26</v>
      </c>
      <c r="D8" s="1">
        <v>47.4</v>
      </c>
      <c r="E8" s="3">
        <v>47.766666666666673</v>
      </c>
      <c r="F8" s="3">
        <v>6.6099999999999994</v>
      </c>
      <c r="G8" s="3">
        <v>0.87666666666666659</v>
      </c>
      <c r="H8" s="3">
        <v>249.12333333333333</v>
      </c>
      <c r="I8" s="3">
        <v>148.64147099807374</v>
      </c>
      <c r="J8" s="3">
        <v>70.000777567473733</v>
      </c>
      <c r="K8" s="3">
        <v>8.3508837657385232E-2</v>
      </c>
      <c r="L8" s="3">
        <v>47.075568702127953</v>
      </c>
      <c r="M8" s="3">
        <v>0.59478293606937727</v>
      </c>
      <c r="N8" s="4">
        <v>0.10540185612888688</v>
      </c>
      <c r="O8" s="3">
        <f t="shared" si="0"/>
        <v>5.6430024850992027</v>
      </c>
      <c r="P8" s="3">
        <v>-14.667149187690669</v>
      </c>
      <c r="Q8" s="3">
        <v>3.0527572859514827</v>
      </c>
      <c r="R8" s="3">
        <v>1.6628000000000001</v>
      </c>
      <c r="S8" s="3">
        <v>0.44600000000000001</v>
      </c>
      <c r="T8" s="3">
        <v>0.30159999999999998</v>
      </c>
    </row>
    <row r="9" spans="1:20" x14ac:dyDescent="0.25">
      <c r="A9" t="s">
        <v>110</v>
      </c>
      <c r="B9" t="s">
        <v>24</v>
      </c>
      <c r="C9" s="1" t="s">
        <v>27</v>
      </c>
      <c r="D9" s="1">
        <v>54.5</v>
      </c>
      <c r="E9" s="3">
        <v>55.466666666666669</v>
      </c>
      <c r="F9" s="3">
        <v>5.996666666666667</v>
      </c>
      <c r="G9" s="3">
        <v>0.81333333333333346</v>
      </c>
      <c r="H9" s="3">
        <v>288.75333333333333</v>
      </c>
      <c r="I9" s="3">
        <v>185.4392232357969</v>
      </c>
      <c r="J9" s="3">
        <v>60.132710845003487</v>
      </c>
      <c r="K9" s="3">
        <v>7.3911989471983006E-2</v>
      </c>
      <c r="L9" s="3">
        <v>47.2576744596645</v>
      </c>
      <c r="M9" s="3">
        <v>1.0478988625520744</v>
      </c>
      <c r="N9" s="4">
        <v>0.14227669735677761</v>
      </c>
      <c r="O9" s="3">
        <f t="shared" si="0"/>
        <v>7.3652177905446425</v>
      </c>
      <c r="P9" s="3">
        <v>-17.09046319536904</v>
      </c>
      <c r="Q9" s="3">
        <v>0.91259169613434088</v>
      </c>
      <c r="R9" s="3">
        <v>0.88759999999999983</v>
      </c>
      <c r="S9" s="3">
        <v>1.2552000000000001</v>
      </c>
      <c r="T9" s="3">
        <v>0.56879999999999997</v>
      </c>
    </row>
    <row r="10" spans="1:20" x14ac:dyDescent="0.25">
      <c r="A10" t="s">
        <v>110</v>
      </c>
      <c r="B10" t="s">
        <v>24</v>
      </c>
      <c r="C10" s="1" t="s">
        <v>28</v>
      </c>
      <c r="D10" s="1">
        <v>37.799999999999997</v>
      </c>
      <c r="E10" s="3">
        <v>31.966666666666665</v>
      </c>
      <c r="F10" s="3">
        <v>2.9233333333333333</v>
      </c>
      <c r="G10" s="3">
        <v>1</v>
      </c>
      <c r="H10" s="3">
        <v>84.516666666666666</v>
      </c>
      <c r="I10" s="3">
        <v>252.4049639479407</v>
      </c>
      <c r="J10" s="3">
        <v>57.84705852888235</v>
      </c>
      <c r="K10" s="3">
        <v>5.2979688424373894E-2</v>
      </c>
      <c r="L10" s="3">
        <v>43.931664933439691</v>
      </c>
      <c r="M10" s="3">
        <v>1.1881389769184751</v>
      </c>
      <c r="N10" s="4">
        <v>0.10727871590276489</v>
      </c>
      <c r="O10" s="3">
        <f t="shared" si="0"/>
        <v>11.075253529277687</v>
      </c>
      <c r="P10" s="3">
        <v>-15.711859546262986</v>
      </c>
      <c r="Q10" s="3">
        <v>-3.4490408848016254</v>
      </c>
      <c r="R10" s="3">
        <v>3.6916000000000007</v>
      </c>
      <c r="S10" s="3">
        <v>0.75239999999999985</v>
      </c>
      <c r="T10" s="3">
        <v>0.88719999999999999</v>
      </c>
    </row>
    <row r="11" spans="1:20" x14ac:dyDescent="0.25">
      <c r="A11" t="s">
        <v>110</v>
      </c>
      <c r="B11" t="s">
        <v>24</v>
      </c>
      <c r="C11" s="1" t="s">
        <v>29</v>
      </c>
      <c r="D11" s="1">
        <v>40.200000000000003</v>
      </c>
      <c r="E11" s="3">
        <v>43.033333333333331</v>
      </c>
      <c r="F11" s="3">
        <v>6.2399999999999993</v>
      </c>
      <c r="G11" s="3">
        <v>0.76666666666666661</v>
      </c>
      <c r="H11" s="3">
        <v>205.04999999999998</v>
      </c>
      <c r="I11" s="3">
        <v>196.10368102927956</v>
      </c>
      <c r="J11" s="3">
        <v>67.022803247005882</v>
      </c>
      <c r="K11" s="3">
        <v>6.1848329675688873E-2</v>
      </c>
      <c r="L11" s="3">
        <v>47.912048481799772</v>
      </c>
      <c r="M11" s="3">
        <v>0.72625262600106322</v>
      </c>
      <c r="N11" s="4">
        <v>8.413499078614485E-2</v>
      </c>
      <c r="O11" s="3">
        <f t="shared" si="0"/>
        <v>8.6319926966778819</v>
      </c>
      <c r="P11" s="3">
        <v>-16.585925407377708</v>
      </c>
      <c r="Q11" s="3">
        <v>3.2385135790958506</v>
      </c>
      <c r="R11" s="3">
        <v>1.4136</v>
      </c>
      <c r="S11" s="3">
        <v>0.39760000000000001</v>
      </c>
      <c r="T11" s="3">
        <v>0.27279999999999993</v>
      </c>
    </row>
    <row r="12" spans="1:20" x14ac:dyDescent="0.25">
      <c r="A12" t="s">
        <v>111</v>
      </c>
      <c r="B12" t="s">
        <v>18</v>
      </c>
      <c r="C12" s="1" t="s">
        <v>30</v>
      </c>
      <c r="D12" s="1">
        <v>77.3</v>
      </c>
      <c r="E12" s="3">
        <v>50.633333333333326</v>
      </c>
      <c r="F12" s="3">
        <v>4.9933333333333332</v>
      </c>
      <c r="G12" s="3">
        <v>2.1333333333333333</v>
      </c>
      <c r="H12" s="3">
        <v>231.17333333333332</v>
      </c>
      <c r="I12" s="3">
        <v>191.45284289475407</v>
      </c>
      <c r="J12" s="3">
        <v>24.581497919237382</v>
      </c>
      <c r="K12" s="3">
        <v>0.17749884646441344</v>
      </c>
      <c r="L12" s="3">
        <v>47.009788881530106</v>
      </c>
      <c r="M12" s="3">
        <v>0.34279210181932929</v>
      </c>
      <c r="N12" s="4">
        <v>3.7526089567032316E-2</v>
      </c>
      <c r="O12" s="3">
        <f t="shared" si="0"/>
        <v>9.134767458437274</v>
      </c>
      <c r="P12" s="3">
        <v>-14.465842523241152</v>
      </c>
      <c r="Q12" s="3">
        <v>7.5379863470680988</v>
      </c>
      <c r="R12" s="3">
        <v>0.78400000000000003</v>
      </c>
      <c r="S12" s="3">
        <v>0.46679999999999999</v>
      </c>
      <c r="T12" s="3">
        <v>0.41520000000000001</v>
      </c>
    </row>
    <row r="13" spans="1:20" x14ac:dyDescent="0.25">
      <c r="A13" t="s">
        <v>111</v>
      </c>
      <c r="B13" t="s">
        <v>18</v>
      </c>
      <c r="C13" s="1" t="s">
        <v>31</v>
      </c>
      <c r="D13" s="1">
        <v>82.5</v>
      </c>
      <c r="E13" s="3">
        <v>56.933333333333337</v>
      </c>
      <c r="F13" s="3">
        <v>4.8833333333333337</v>
      </c>
      <c r="G13" s="3">
        <v>2.35</v>
      </c>
      <c r="H13" s="3">
        <v>261.22000000000003</v>
      </c>
      <c r="I13" s="3">
        <v>180.61539956400438</v>
      </c>
      <c r="J13" s="3">
        <v>27.348958319165593</v>
      </c>
      <c r="K13" s="3">
        <v>0.1915588392925503</v>
      </c>
      <c r="L13" s="3">
        <v>43.709958817346077</v>
      </c>
      <c r="M13" s="3">
        <v>0.57318511189355581</v>
      </c>
      <c r="N13" s="4">
        <v>0.21073657969309734</v>
      </c>
      <c r="O13" s="3">
        <f t="shared" si="0"/>
        <v>2.7199127589918386</v>
      </c>
      <c r="P13" s="3">
        <v>-15.314628842065265</v>
      </c>
      <c r="Q13" s="3">
        <v>3.9014707189470905</v>
      </c>
      <c r="R13" s="3">
        <v>3.532</v>
      </c>
      <c r="S13" s="3">
        <v>0.42480000000000001</v>
      </c>
      <c r="T13" s="3">
        <v>0.67159999999999986</v>
      </c>
    </row>
    <row r="14" spans="1:20" x14ac:dyDescent="0.25">
      <c r="A14" t="s">
        <v>111</v>
      </c>
      <c r="B14" t="s">
        <v>18</v>
      </c>
      <c r="C14" s="1" t="s">
        <v>32</v>
      </c>
      <c r="D14" s="1">
        <v>46.4</v>
      </c>
      <c r="E14" s="3">
        <v>41.87</v>
      </c>
      <c r="F14" s="3">
        <v>4.5366666666666662</v>
      </c>
      <c r="G14" s="3">
        <v>1.9400000000000002</v>
      </c>
      <c r="H14" s="3">
        <v>175.48333333333335</v>
      </c>
      <c r="I14" s="3">
        <v>157.09833734832858</v>
      </c>
      <c r="J14" s="3">
        <v>41.212935544205386</v>
      </c>
      <c r="K14" s="3">
        <v>0.12782790388450943</v>
      </c>
      <c r="L14" s="3">
        <v>45.455534204225884</v>
      </c>
      <c r="M14" s="3">
        <v>0.53112527420558375</v>
      </c>
      <c r="N14" s="4">
        <v>0.18790289397887808</v>
      </c>
      <c r="O14" s="3">
        <f t="shared" si="0"/>
        <v>2.8265944337466502</v>
      </c>
      <c r="P14" s="3">
        <v>-15.586136489195617</v>
      </c>
      <c r="Q14" s="3">
        <v>2.0607664536114774</v>
      </c>
      <c r="R14" s="3">
        <v>2.742</v>
      </c>
      <c r="S14" s="3">
        <v>0.21120000000000003</v>
      </c>
      <c r="T14" s="3">
        <v>0.84919999999999984</v>
      </c>
    </row>
    <row r="15" spans="1:20" x14ac:dyDescent="0.25">
      <c r="A15" t="s">
        <v>111</v>
      </c>
      <c r="B15" t="s">
        <v>18</v>
      </c>
      <c r="C15" s="1" t="s">
        <v>33</v>
      </c>
      <c r="D15" s="1">
        <v>68.3</v>
      </c>
      <c r="E15" s="3">
        <v>56.300000000000004</v>
      </c>
      <c r="F15" s="3">
        <v>5.1133333333333333</v>
      </c>
      <c r="G15" s="3">
        <v>2.7633333333333332</v>
      </c>
      <c r="H15" s="3">
        <v>292.33999999999997</v>
      </c>
      <c r="I15" s="3">
        <v>257.08411114074232</v>
      </c>
      <c r="J15" s="3">
        <v>23.18667989805742</v>
      </c>
      <c r="K15" s="3">
        <v>0.13784976397345561</v>
      </c>
      <c r="L15" s="3">
        <v>45.875800978012769</v>
      </c>
      <c r="M15" s="3">
        <v>0.87141661306978713</v>
      </c>
      <c r="N15" s="4">
        <v>0.12322555205047317</v>
      </c>
      <c r="O15" s="3">
        <f t="shared" si="0"/>
        <v>7.0717200983839374</v>
      </c>
      <c r="P15" s="3">
        <v>-15.701569219245362</v>
      </c>
      <c r="Q15" s="3">
        <v>1.9723182998849935</v>
      </c>
      <c r="R15" s="3">
        <v>2.7667999999999995</v>
      </c>
      <c r="S15" s="3">
        <v>0.26840000000000008</v>
      </c>
      <c r="T15" s="3">
        <v>0.49320000000000008</v>
      </c>
    </row>
    <row r="16" spans="1:20" x14ac:dyDescent="0.25">
      <c r="A16" t="s">
        <v>111</v>
      </c>
      <c r="B16" t="s">
        <v>18</v>
      </c>
      <c r="C16" s="1" t="s">
        <v>34</v>
      </c>
      <c r="D16" s="1">
        <v>79.099999999999994</v>
      </c>
      <c r="E16" s="3">
        <v>52.1</v>
      </c>
      <c r="F16" s="3">
        <v>6.0066666666666668</v>
      </c>
      <c r="G16" s="3">
        <v>2.3800000000000003</v>
      </c>
      <c r="H16" s="3">
        <v>306.91333333333336</v>
      </c>
      <c r="I16" s="3">
        <v>200.56339325804211</v>
      </c>
      <c r="J16" s="3">
        <v>32.92314746990801</v>
      </c>
      <c r="K16" s="3">
        <v>0.13348828116514977</v>
      </c>
      <c r="L16" s="3">
        <v>45.285430230916049</v>
      </c>
      <c r="M16" s="3">
        <v>0.7882519351903704</v>
      </c>
      <c r="N16" s="4">
        <v>0.11670509682986517</v>
      </c>
      <c r="O16" s="3">
        <f t="shared" si="0"/>
        <v>6.7542203091566648</v>
      </c>
      <c r="P16" s="3">
        <v>-15.987493810800398</v>
      </c>
      <c r="Q16" s="3">
        <v>2.6012655802788971</v>
      </c>
      <c r="R16" s="3">
        <v>3.0963999999999996</v>
      </c>
      <c r="S16" s="3">
        <v>0.12839999999999996</v>
      </c>
      <c r="T16" s="3">
        <v>0.5756</v>
      </c>
    </row>
    <row r="17" spans="1:20" x14ac:dyDescent="0.25">
      <c r="A17" t="s">
        <v>111</v>
      </c>
      <c r="B17" t="s">
        <v>24</v>
      </c>
      <c r="C17" s="1" t="s">
        <v>35</v>
      </c>
      <c r="D17" s="1">
        <v>68.5</v>
      </c>
      <c r="E17" s="3">
        <v>48.866666666666667</v>
      </c>
      <c r="F17" s="3">
        <v>5.5933333333333337</v>
      </c>
      <c r="G17" s="3">
        <v>1.6766666666666665</v>
      </c>
      <c r="H17" s="3">
        <v>219.27333333333331</v>
      </c>
      <c r="I17" s="3">
        <v>314.70196974386022</v>
      </c>
      <c r="J17" s="3">
        <v>27.413741983192732</v>
      </c>
      <c r="K17" s="3">
        <v>8.0719649752211867E-2</v>
      </c>
      <c r="L17" s="3">
        <v>44.986099987926323</v>
      </c>
      <c r="M17" s="3">
        <v>0.7988645869790707</v>
      </c>
      <c r="N17" s="4">
        <v>0.12322555205047322</v>
      </c>
      <c r="O17" s="3">
        <f t="shared" si="0"/>
        <v>6.4829458962525521</v>
      </c>
      <c r="P17" s="3">
        <v>-15.9808320023078</v>
      </c>
      <c r="Q17" s="3">
        <v>0.96097258619413417</v>
      </c>
      <c r="R17" s="3">
        <v>0.78520000000000001</v>
      </c>
      <c r="S17" s="3">
        <v>0.1328</v>
      </c>
      <c r="T17" s="3">
        <v>0.25879999999999992</v>
      </c>
    </row>
    <row r="18" spans="1:20" x14ac:dyDescent="0.25">
      <c r="A18" t="s">
        <v>111</v>
      </c>
      <c r="B18" t="s">
        <v>24</v>
      </c>
      <c r="C18" s="1" t="s">
        <v>36</v>
      </c>
      <c r="D18" s="1">
        <v>136.6</v>
      </c>
      <c r="E18" s="3">
        <v>51.766666666666673</v>
      </c>
      <c r="F18" s="3">
        <v>3.7033333333333331</v>
      </c>
      <c r="G18" s="3">
        <v>1.9266666666666667</v>
      </c>
      <c r="H18" s="3">
        <v>273.05666666666667</v>
      </c>
      <c r="I18" s="3">
        <v>126.41113995651536</v>
      </c>
      <c r="J18" s="3">
        <v>31.155685774957075</v>
      </c>
      <c r="K18" s="3">
        <v>0.10172369593613047</v>
      </c>
      <c r="L18" s="3">
        <v>45.397176873269004</v>
      </c>
      <c r="M18" s="3">
        <v>0.96429615750337994</v>
      </c>
      <c r="N18" s="4">
        <v>0.2762361038479057</v>
      </c>
      <c r="O18" s="3">
        <f t="shared" si="0"/>
        <v>3.4908404226346779</v>
      </c>
      <c r="P18" s="3">
        <v>-15.096398622578205</v>
      </c>
      <c r="Q18" s="3">
        <v>2.2509594069874597</v>
      </c>
      <c r="R18" s="3">
        <v>3.0916000000000001</v>
      </c>
      <c r="S18" s="3">
        <v>0.12720000000000001</v>
      </c>
      <c r="T18" s="3">
        <v>0.58520000000000005</v>
      </c>
    </row>
    <row r="19" spans="1:20" x14ac:dyDescent="0.25">
      <c r="A19" t="s">
        <v>111</v>
      </c>
      <c r="B19" t="s">
        <v>24</v>
      </c>
      <c r="C19" s="1" t="s">
        <v>37</v>
      </c>
      <c r="D19" s="1">
        <v>93.7</v>
      </c>
      <c r="E19" s="3">
        <v>66.7</v>
      </c>
      <c r="F19" s="3">
        <v>5.28</v>
      </c>
      <c r="G19" s="3">
        <v>2.94</v>
      </c>
      <c r="H19" s="3">
        <v>289.63666666666666</v>
      </c>
      <c r="I19" s="3">
        <v>275.82960626880453</v>
      </c>
      <c r="J19" s="3">
        <v>20.745052356572227</v>
      </c>
      <c r="K19" s="3">
        <v>0.14752275839845325</v>
      </c>
      <c r="L19" s="3">
        <v>47.641236938988477</v>
      </c>
      <c r="M19" s="3">
        <v>1.7550702642194556</v>
      </c>
      <c r="N19" s="4">
        <v>8.8821973680017832E-2</v>
      </c>
      <c r="O19" s="3">
        <f t="shared" si="0"/>
        <v>19.759415283228407</v>
      </c>
      <c r="P19" s="3">
        <v>-15.799035252457973</v>
      </c>
      <c r="Q19" s="3">
        <v>1.6203482551105659</v>
      </c>
      <c r="R19" s="3">
        <v>2.1696</v>
      </c>
      <c r="S19" s="3">
        <v>0.27760000000000001</v>
      </c>
      <c r="T19" s="3">
        <v>0.29799999999999999</v>
      </c>
    </row>
    <row r="20" spans="1:20" x14ac:dyDescent="0.25">
      <c r="A20" t="s">
        <v>111</v>
      </c>
      <c r="B20" t="s">
        <v>24</v>
      </c>
      <c r="C20" s="1" t="s">
        <v>38</v>
      </c>
      <c r="D20" s="1">
        <v>105.8</v>
      </c>
      <c r="E20" s="3">
        <v>74.166666666666671</v>
      </c>
      <c r="F20" s="3">
        <v>5.5133333333333328</v>
      </c>
      <c r="G20" s="3">
        <v>2.7366666666666664</v>
      </c>
      <c r="H20" s="3">
        <v>395.7</v>
      </c>
      <c r="I20" s="3">
        <v>351.40638969149853</v>
      </c>
      <c r="J20" s="3">
        <v>15.480869650827394</v>
      </c>
      <c r="K20" s="3">
        <v>0.1221034453710724</v>
      </c>
      <c r="L20" s="3">
        <v>46.161005123993938</v>
      </c>
      <c r="M20" s="3">
        <v>0.41585147001636358</v>
      </c>
      <c r="N20" s="4">
        <v>3.0859964339596764E-2</v>
      </c>
      <c r="O20" s="3">
        <f t="shared" si="0"/>
        <v>13.475435857285808</v>
      </c>
      <c r="P20" s="3">
        <v>-15.098041610587551</v>
      </c>
      <c r="Q20" s="3">
        <v>1.0798499047896146</v>
      </c>
      <c r="R20" s="3">
        <v>1.508</v>
      </c>
      <c r="S20" s="3">
        <v>0.15720000000000003</v>
      </c>
      <c r="T20" s="3">
        <v>0.26920000000000005</v>
      </c>
    </row>
    <row r="21" spans="1:20" x14ac:dyDescent="0.25">
      <c r="A21" t="s">
        <v>111</v>
      </c>
      <c r="B21" t="s">
        <v>24</v>
      </c>
      <c r="C21" s="1" t="s">
        <v>39</v>
      </c>
      <c r="D21" s="1">
        <v>74.099999999999994</v>
      </c>
      <c r="E21" s="3">
        <v>57.166666666666664</v>
      </c>
      <c r="F21" s="3">
        <v>4.54</v>
      </c>
      <c r="G21" s="3">
        <v>2.2566666666666664</v>
      </c>
      <c r="H21" s="3">
        <v>234.08333333333334</v>
      </c>
      <c r="I21" s="3">
        <v>163.07372681261035</v>
      </c>
      <c r="J21" s="3">
        <v>36.047529009098959</v>
      </c>
      <c r="K21" s="3">
        <v>0.14216589533641866</v>
      </c>
      <c r="L21" s="3">
        <v>47.284010588856013</v>
      </c>
      <c r="M21" s="3">
        <v>0.79070277647095111</v>
      </c>
      <c r="N21" s="4">
        <v>0.11713676006680276</v>
      </c>
      <c r="O21" s="3">
        <f t="shared" si="0"/>
        <v>6.7502530889535919</v>
      </c>
      <c r="P21" s="3">
        <v>-15.416140694368941</v>
      </c>
      <c r="Q21" s="3">
        <v>1.8306646861807887</v>
      </c>
      <c r="R21" s="3">
        <v>1.9251999999999998</v>
      </c>
      <c r="S21" s="3">
        <v>1.9599999999999999E-2</v>
      </c>
      <c r="T21" s="3">
        <v>0.17119999999999999</v>
      </c>
    </row>
    <row r="22" spans="1:20" x14ac:dyDescent="0.25">
      <c r="A22" t="s">
        <v>112</v>
      </c>
      <c r="B22" t="s">
        <v>18</v>
      </c>
      <c r="C22" s="1" t="s">
        <v>40</v>
      </c>
      <c r="D22" s="1">
        <v>32.5</v>
      </c>
      <c r="E22" s="3">
        <v>11.366666666666667</v>
      </c>
      <c r="F22" s="3">
        <v>0.43333333333333335</v>
      </c>
      <c r="G22" s="3">
        <v>0.46</v>
      </c>
      <c r="H22" s="3">
        <v>3.01</v>
      </c>
      <c r="I22" s="3">
        <v>267.13106004738148</v>
      </c>
      <c r="J22" s="3">
        <v>39.413947677836568</v>
      </c>
      <c r="K22" s="3">
        <v>7.4972314507198226E-2</v>
      </c>
      <c r="L22" s="3">
        <v>44.941892244065954</v>
      </c>
      <c r="M22" s="3">
        <v>0.42367519192723407</v>
      </c>
      <c r="N22" s="4">
        <v>1.411256848746472E-2</v>
      </c>
      <c r="O22" s="3">
        <f t="shared" si="0"/>
        <v>30.021125658561534</v>
      </c>
      <c r="P22" s="3">
        <v>-15.131526675968907</v>
      </c>
      <c r="Q22" s="3">
        <v>-3.3353323353107438</v>
      </c>
      <c r="R22" s="3">
        <v>1.0911999999999997</v>
      </c>
      <c r="S22" s="3">
        <v>0.1512</v>
      </c>
      <c r="T22" s="3">
        <v>0.23799999999999999</v>
      </c>
    </row>
    <row r="23" spans="1:20" x14ac:dyDescent="0.25">
      <c r="A23" t="s">
        <v>112</v>
      </c>
      <c r="B23" t="s">
        <v>18</v>
      </c>
      <c r="C23" s="1" t="s">
        <v>41</v>
      </c>
      <c r="D23" s="1">
        <v>17.3</v>
      </c>
      <c r="E23" s="3">
        <v>16.8</v>
      </c>
      <c r="F23" s="3">
        <v>0.56333333333333335</v>
      </c>
      <c r="G23" s="3">
        <v>0.37000000000000005</v>
      </c>
      <c r="H23" s="3">
        <v>4.5566666666666666</v>
      </c>
      <c r="I23" s="3">
        <v>212.52716303539773</v>
      </c>
      <c r="J23" s="3">
        <v>60.050959028487121</v>
      </c>
      <c r="K23" s="3">
        <v>6.3679590343818579E-2</v>
      </c>
      <c r="L23" s="3">
        <v>47.601699117434016</v>
      </c>
      <c r="M23" s="3">
        <v>0.40134761846273781</v>
      </c>
      <c r="N23" s="4">
        <v>4.4776464334823962E-2</v>
      </c>
      <c r="O23" s="3">
        <f t="shared" si="0"/>
        <v>8.9633610966151718</v>
      </c>
      <c r="P23" s="3">
        <v>-15.876817507150779</v>
      </c>
      <c r="Q23" s="3">
        <v>-2.5632305605085657</v>
      </c>
      <c r="R23" s="3">
        <v>1.2756000000000001</v>
      </c>
      <c r="S23" s="3">
        <v>0.1532</v>
      </c>
      <c r="T23" s="3">
        <v>0.17960000000000001</v>
      </c>
    </row>
    <row r="24" spans="1:20" x14ac:dyDescent="0.25">
      <c r="A24" t="s">
        <v>112</v>
      </c>
      <c r="B24" t="s">
        <v>18</v>
      </c>
      <c r="C24" s="1" t="s">
        <v>42</v>
      </c>
      <c r="D24" s="1">
        <v>18.8</v>
      </c>
      <c r="E24" s="3">
        <v>11.966666666666667</v>
      </c>
      <c r="F24" s="3">
        <v>0.49000000000000005</v>
      </c>
      <c r="G24" s="3">
        <v>0.41</v>
      </c>
      <c r="H24" s="3">
        <v>3.8233333333333328</v>
      </c>
      <c r="I24" s="3">
        <v>221.0532777259929</v>
      </c>
      <c r="J24" s="3">
        <v>56.613471106008411</v>
      </c>
      <c r="K24" s="3">
        <v>6.2048823016564954E-2</v>
      </c>
      <c r="L24" s="3">
        <v>47.642090068930102</v>
      </c>
      <c r="M24" s="3">
        <v>0.39206058703870961</v>
      </c>
      <c r="N24" s="4">
        <v>2.5914574356618168E-2</v>
      </c>
      <c r="O24" s="3">
        <f t="shared" si="0"/>
        <v>15.128961087434709</v>
      </c>
      <c r="P24" s="3">
        <v>-15.658794917144355</v>
      </c>
      <c r="Q24" s="3">
        <v>-2.3971931278083529</v>
      </c>
      <c r="R24" s="3">
        <v>0.97840000000000016</v>
      </c>
      <c r="S24" s="3">
        <v>0.04</v>
      </c>
      <c r="T24" s="3">
        <v>0.27279999999999993</v>
      </c>
    </row>
    <row r="25" spans="1:20" x14ac:dyDescent="0.25">
      <c r="A25" t="s">
        <v>112</v>
      </c>
      <c r="B25" t="s">
        <v>18</v>
      </c>
      <c r="C25" s="1" t="s">
        <v>43</v>
      </c>
      <c r="D25" s="1">
        <v>24.7</v>
      </c>
      <c r="E25" s="3">
        <v>14.5</v>
      </c>
      <c r="F25" s="3">
        <v>0.57666666666666666</v>
      </c>
      <c r="G25" s="3">
        <v>0.42</v>
      </c>
      <c r="H25" s="3">
        <v>4.38</v>
      </c>
      <c r="I25" s="3">
        <v>233.04920573421154</v>
      </c>
      <c r="J25" s="3">
        <v>66.879359465566367</v>
      </c>
      <c r="K25" s="3">
        <v>5.1910197869101976E-2</v>
      </c>
      <c r="L25" s="3">
        <v>46.424322577235969</v>
      </c>
      <c r="M25" s="3">
        <v>0.51143081531884504</v>
      </c>
      <c r="N25" s="4">
        <v>2.876789839691344E-2</v>
      </c>
      <c r="O25" s="3">
        <f t="shared" si="0"/>
        <v>17.77783028369279</v>
      </c>
      <c r="P25" s="3">
        <v>-17.035717616526355</v>
      </c>
      <c r="Q25" s="3">
        <v>-1.8162287028472119</v>
      </c>
      <c r="R25" s="3">
        <v>1.0551999999999999</v>
      </c>
      <c r="S25" s="3">
        <v>0.1464</v>
      </c>
      <c r="T25" s="3">
        <v>0.39279999999999998</v>
      </c>
    </row>
    <row r="26" spans="1:20" x14ac:dyDescent="0.25">
      <c r="A26" t="s">
        <v>112</v>
      </c>
      <c r="B26" t="s">
        <v>18</v>
      </c>
      <c r="C26" s="1" t="s">
        <v>44</v>
      </c>
      <c r="D26" s="1">
        <v>13.5</v>
      </c>
      <c r="E26" s="3">
        <v>13.966666666666669</v>
      </c>
      <c r="F26" s="3">
        <v>0.47</v>
      </c>
      <c r="G26" s="3">
        <v>0.34666666666666668</v>
      </c>
      <c r="H26" s="3">
        <v>4.38</v>
      </c>
      <c r="I26" s="3">
        <v>266.24216129392619</v>
      </c>
      <c r="J26" s="3">
        <v>60.947520984492819</v>
      </c>
      <c r="K26" s="3">
        <v>4.5555555555555544E-2</v>
      </c>
      <c r="L26" s="3">
        <v>47.760666556093618</v>
      </c>
      <c r="M26" s="3">
        <v>0.4404226833912519</v>
      </c>
      <c r="N26" s="4">
        <v>2.0890076074405958E-2</v>
      </c>
      <c r="O26" s="3">
        <f t="shared" si="0"/>
        <v>21.082866420522407</v>
      </c>
      <c r="P26" s="3">
        <v>-16.930616104220736</v>
      </c>
      <c r="Q26" s="3">
        <v>-1.9236930599015667</v>
      </c>
      <c r="R26" s="3">
        <v>0.82959999999999989</v>
      </c>
      <c r="S26" s="3">
        <v>0.15720000000000003</v>
      </c>
      <c r="T26" s="3">
        <v>0.42199999999999999</v>
      </c>
    </row>
    <row r="27" spans="1:20" x14ac:dyDescent="0.25">
      <c r="A27" t="s">
        <v>112</v>
      </c>
      <c r="B27" t="s">
        <v>24</v>
      </c>
      <c r="C27" s="1" t="s">
        <v>45</v>
      </c>
      <c r="D27" s="1">
        <v>19.2</v>
      </c>
      <c r="E27" s="3">
        <v>17.7</v>
      </c>
      <c r="F27" s="3">
        <v>0.41666666666666669</v>
      </c>
      <c r="G27" s="3">
        <v>0.31333333333333341</v>
      </c>
      <c r="H27" s="3">
        <v>5.3900000000000006</v>
      </c>
      <c r="I27" s="3">
        <v>227.85360173036679</v>
      </c>
      <c r="J27" s="3">
        <v>79.991028464236194</v>
      </c>
      <c r="K27" s="3">
        <v>4.2560296846011134E-2</v>
      </c>
      <c r="L27" s="3">
        <v>46.451795427740194</v>
      </c>
      <c r="M27" s="3">
        <v>0.65609798325163982</v>
      </c>
      <c r="N27" s="4">
        <v>9.9627313587002039E-2</v>
      </c>
      <c r="O27" s="3">
        <f t="shared" si="0"/>
        <v>6.5855231826429392</v>
      </c>
      <c r="P27" s="3">
        <v>-16.120058224383776</v>
      </c>
      <c r="Q27" s="3">
        <v>-3.4521633777703453</v>
      </c>
      <c r="R27" s="3">
        <v>1.9276</v>
      </c>
      <c r="S27" s="3">
        <v>0.1484</v>
      </c>
      <c r="T27" s="3">
        <v>0.50439999999999996</v>
      </c>
    </row>
    <row r="28" spans="1:20" x14ac:dyDescent="0.25">
      <c r="A28" t="s">
        <v>112</v>
      </c>
      <c r="B28" t="s">
        <v>24</v>
      </c>
      <c r="C28" s="1" t="s">
        <v>46</v>
      </c>
      <c r="D28" s="1">
        <v>15.6</v>
      </c>
      <c r="E28" s="3">
        <v>15.866666666666667</v>
      </c>
      <c r="F28" s="3">
        <v>0.41</v>
      </c>
      <c r="G28" s="3">
        <v>0.3833333333333333</v>
      </c>
      <c r="H28" s="3">
        <v>4.3166666666666673</v>
      </c>
      <c r="I28" s="3">
        <v>230.59763329529105</v>
      </c>
      <c r="J28" s="3">
        <v>77.377840909090907</v>
      </c>
      <c r="K28" s="3">
        <v>4.3536679536679529E-2</v>
      </c>
      <c r="L28" s="3">
        <v>47.74649572792201</v>
      </c>
      <c r="M28" s="3">
        <v>0.33680057182477835</v>
      </c>
      <c r="N28" s="4">
        <v>2.7867932540645474E-2</v>
      </c>
      <c r="O28" s="3">
        <f t="shared" si="0"/>
        <v>12.085595920456372</v>
      </c>
      <c r="P28" s="3">
        <v>-15.757040070101105</v>
      </c>
      <c r="Q28" s="3">
        <v>-2.9110015778476184</v>
      </c>
      <c r="R28" s="3">
        <v>0.98199999999999998</v>
      </c>
      <c r="S28" s="3">
        <v>3.3599999999999998E-2</v>
      </c>
      <c r="T28" s="3">
        <v>0.17960000000000001</v>
      </c>
    </row>
    <row r="29" spans="1:20" x14ac:dyDescent="0.25">
      <c r="A29" t="s">
        <v>112</v>
      </c>
      <c r="B29" t="s">
        <v>24</v>
      </c>
      <c r="C29" s="1" t="s">
        <v>47</v>
      </c>
      <c r="D29" s="1">
        <v>21.4</v>
      </c>
      <c r="E29" s="3">
        <v>18.466666666666665</v>
      </c>
      <c r="F29" s="3">
        <v>0.58666666666666678</v>
      </c>
      <c r="G29" s="3">
        <v>0.39333333333333331</v>
      </c>
      <c r="H29" s="3">
        <v>6.1733333333333329</v>
      </c>
      <c r="I29" s="3">
        <v>221.71027489059816</v>
      </c>
      <c r="J29" s="3">
        <v>65.01547407845456</v>
      </c>
      <c r="K29" s="3">
        <v>5.4411447084233268E-2</v>
      </c>
      <c r="L29" s="3">
        <v>46.909872961912214</v>
      </c>
      <c r="M29" s="3">
        <v>0.36599283692021195</v>
      </c>
      <c r="N29" s="4">
        <v>6.7979833036881862E-2</v>
      </c>
      <c r="O29" s="3">
        <f t="shared" si="0"/>
        <v>5.3838443045549367</v>
      </c>
      <c r="P29" s="3">
        <v>-15.95816880827855</v>
      </c>
      <c r="Q29" s="3">
        <v>-3.1901032202627126</v>
      </c>
      <c r="R29" s="3">
        <v>1.2447999999999999</v>
      </c>
      <c r="S29" s="3">
        <v>4.8000000000000001E-2</v>
      </c>
      <c r="T29" s="3">
        <v>0.23479999999999998</v>
      </c>
    </row>
    <row r="30" spans="1:20" x14ac:dyDescent="0.25">
      <c r="A30" t="s">
        <v>112</v>
      </c>
      <c r="B30" t="s">
        <v>24</v>
      </c>
      <c r="C30" s="1" t="s">
        <v>48</v>
      </c>
      <c r="D30" s="1">
        <v>22.3</v>
      </c>
      <c r="E30" s="3">
        <v>15.266666666666666</v>
      </c>
      <c r="F30" s="3">
        <v>0.65666666666666673</v>
      </c>
      <c r="G30" s="3">
        <v>0.47666666666666663</v>
      </c>
      <c r="H30" s="3">
        <v>5.919999999999999</v>
      </c>
      <c r="I30" s="3">
        <v>204.1949275238012</v>
      </c>
      <c r="J30" s="3">
        <v>69.398652668187665</v>
      </c>
      <c r="K30" s="3">
        <v>5.7004504504504519E-2</v>
      </c>
      <c r="L30" s="3">
        <v>46.770595887641491</v>
      </c>
      <c r="M30" s="3">
        <v>0.47603311944936272</v>
      </c>
      <c r="N30" s="4">
        <v>6.6278191663140765E-2</v>
      </c>
      <c r="O30" s="3">
        <f t="shared" si="0"/>
        <v>7.1823492389292003</v>
      </c>
      <c r="P30" s="3">
        <v>-15.961767386645199</v>
      </c>
      <c r="Q30" s="3">
        <v>-2.4293932264205642</v>
      </c>
      <c r="R30" s="3">
        <v>1.4816000000000003</v>
      </c>
      <c r="S30" s="3">
        <v>0.13439999999999996</v>
      </c>
      <c r="T30" s="3">
        <v>0.378</v>
      </c>
    </row>
    <row r="31" spans="1:20" x14ac:dyDescent="0.25">
      <c r="A31" t="s">
        <v>112</v>
      </c>
      <c r="B31" t="s">
        <v>24</v>
      </c>
      <c r="C31" s="1" t="s">
        <v>49</v>
      </c>
      <c r="D31" s="1">
        <v>16.399999999999999</v>
      </c>
      <c r="E31" s="3">
        <v>15.666666666666666</v>
      </c>
      <c r="F31" s="3">
        <v>0.55999999999999994</v>
      </c>
      <c r="G31" s="3">
        <v>0.49</v>
      </c>
      <c r="H31" s="3">
        <v>5.793333333333333</v>
      </c>
      <c r="I31" s="3">
        <v>205.07022920257933</v>
      </c>
      <c r="J31" s="3">
        <v>66.61896472580078</v>
      </c>
      <c r="K31" s="3">
        <v>5.8883774453394711E-2</v>
      </c>
      <c r="L31" s="3">
        <v>46.641703697984681</v>
      </c>
      <c r="M31" s="3">
        <v>0.56867460283825277</v>
      </c>
      <c r="N31" s="4">
        <v>9.0422060263243786E-2</v>
      </c>
      <c r="O31" s="3">
        <f t="shared" si="0"/>
        <v>6.2891135325017222</v>
      </c>
      <c r="P31" s="3">
        <v>-15.949732915186944</v>
      </c>
      <c r="Q31" s="3">
        <v>-3.165115092776392</v>
      </c>
      <c r="R31" s="3">
        <v>1.488</v>
      </c>
      <c r="S31" s="3">
        <v>5.3199999999999997E-2</v>
      </c>
      <c r="T31" s="3">
        <v>0.28160000000000002</v>
      </c>
    </row>
    <row r="32" spans="1:20" x14ac:dyDescent="0.25">
      <c r="A32" t="s">
        <v>113</v>
      </c>
      <c r="B32" t="s">
        <v>18</v>
      </c>
      <c r="C32" s="1" t="s">
        <v>50</v>
      </c>
      <c r="D32" s="1">
        <v>6.7</v>
      </c>
      <c r="E32" s="3">
        <v>4.1333333333333329</v>
      </c>
      <c r="F32" s="3">
        <v>1.3499999999999999</v>
      </c>
      <c r="G32" s="3">
        <v>0.51333333333333331</v>
      </c>
      <c r="H32" s="3">
        <v>4.28</v>
      </c>
      <c r="I32" s="3">
        <v>222.53138551934035</v>
      </c>
      <c r="J32" s="3">
        <v>94.32621578963041</v>
      </c>
      <c r="K32" s="3">
        <v>3.7538940809968842E-2</v>
      </c>
      <c r="L32" s="3">
        <v>52.462966010619951</v>
      </c>
      <c r="M32" s="3">
        <v>1.3474382349437652</v>
      </c>
      <c r="N32" s="4">
        <v>9.9119132578304112E-2</v>
      </c>
      <c r="O32" s="3">
        <f t="shared" si="0"/>
        <v>13.594128599534395</v>
      </c>
      <c r="P32" s="3">
        <v>-25.165073567144013</v>
      </c>
      <c r="Q32" s="3">
        <v>-1.6397915417460269</v>
      </c>
      <c r="R32" s="3">
        <v>0.42240000000000005</v>
      </c>
      <c r="S32" s="3">
        <v>4.0880000000000001</v>
      </c>
      <c r="T32" s="3">
        <v>0.39560000000000001</v>
      </c>
    </row>
    <row r="33" spans="1:20" x14ac:dyDescent="0.25">
      <c r="A33" t="s">
        <v>113</v>
      </c>
      <c r="B33" t="s">
        <v>18</v>
      </c>
      <c r="C33" s="1" t="s">
        <v>51</v>
      </c>
      <c r="D33" s="1">
        <v>7.3</v>
      </c>
      <c r="E33" s="3">
        <v>3.6666666666666665</v>
      </c>
      <c r="F33" s="3">
        <v>1.1833333333333333</v>
      </c>
      <c r="G33" s="3">
        <v>0.66999999999999993</v>
      </c>
      <c r="H33" s="3">
        <v>3.33</v>
      </c>
      <c r="I33" s="3">
        <v>173.5766302548825</v>
      </c>
      <c r="J33" s="3">
        <v>108.68037518037518</v>
      </c>
      <c r="K33" s="3">
        <v>5.0750750750750764E-2</v>
      </c>
      <c r="L33" s="3">
        <v>49.507326897360841</v>
      </c>
      <c r="M33" s="3">
        <v>1.1979302675043533</v>
      </c>
      <c r="N33" s="4">
        <v>0.10589043201625407</v>
      </c>
      <c r="O33" s="3">
        <f t="shared" si="0"/>
        <v>11.312922656888134</v>
      </c>
      <c r="P33" s="3">
        <v>-25.010127161075484</v>
      </c>
      <c r="Q33" s="3">
        <v>-0.95876050578610617</v>
      </c>
      <c r="R33" s="3">
        <v>0.90080000000000016</v>
      </c>
      <c r="S33" s="3">
        <v>4.0228000000000002</v>
      </c>
      <c r="T33" s="3">
        <v>0.43719999999999998</v>
      </c>
    </row>
    <row r="34" spans="1:20" x14ac:dyDescent="0.25">
      <c r="A34" t="s">
        <v>113</v>
      </c>
      <c r="B34" t="s">
        <v>18</v>
      </c>
      <c r="C34" s="1" t="s">
        <v>52</v>
      </c>
      <c r="D34" s="1">
        <v>7.8</v>
      </c>
      <c r="E34" s="3">
        <v>4.6000000000000005</v>
      </c>
      <c r="F34" s="3">
        <v>1.1900000000000002</v>
      </c>
      <c r="G34" s="3">
        <v>0.57333333333333336</v>
      </c>
      <c r="H34" s="3">
        <v>4.1533333333333333</v>
      </c>
      <c r="I34" s="3">
        <v>232.04193018533604</v>
      </c>
      <c r="J34" s="3">
        <v>76.586032963910199</v>
      </c>
      <c r="K34" s="3">
        <v>4.2616372391653293E-2</v>
      </c>
      <c r="L34" s="3">
        <v>48.578042583003217</v>
      </c>
      <c r="M34" s="3">
        <v>1.36809808476626</v>
      </c>
      <c r="N34" s="4">
        <v>0.11625693462417057</v>
      </c>
      <c r="O34" s="3">
        <f t="shared" si="0"/>
        <v>11.76788368959647</v>
      </c>
      <c r="P34" s="3">
        <v>-25.679342402853745</v>
      </c>
      <c r="Q34" s="3">
        <v>-2.5289365089349722</v>
      </c>
      <c r="R34" s="3">
        <v>0.41760000000000003</v>
      </c>
      <c r="S34" s="3">
        <v>4.26</v>
      </c>
      <c r="T34" s="3">
        <v>0.48280000000000001</v>
      </c>
    </row>
    <row r="35" spans="1:20" x14ac:dyDescent="0.25">
      <c r="A35" t="s">
        <v>113</v>
      </c>
      <c r="B35" t="s">
        <v>18</v>
      </c>
      <c r="C35" s="1" t="s">
        <v>53</v>
      </c>
      <c r="D35" s="1">
        <v>8.1</v>
      </c>
      <c r="E35" s="3">
        <v>5.333333333333333</v>
      </c>
      <c r="F35" s="3">
        <v>1.1033333333333333</v>
      </c>
      <c r="G35" s="3">
        <v>0.64333333333333342</v>
      </c>
      <c r="H35" s="3">
        <v>4.5566666666666658</v>
      </c>
      <c r="I35" s="3">
        <v>222.48053357680143</v>
      </c>
      <c r="J35" s="3">
        <v>82.742040285899932</v>
      </c>
      <c r="K35" s="3">
        <v>4.5720555961960514E-2</v>
      </c>
      <c r="L35" s="3">
        <v>48.791610849091697</v>
      </c>
      <c r="M35" s="3">
        <v>1.3682221299778532</v>
      </c>
      <c r="N35" s="4">
        <v>0.12724924354599884</v>
      </c>
      <c r="O35" s="3">
        <f t="shared" si="0"/>
        <v>10.752300696257262</v>
      </c>
      <c r="P35" s="3">
        <v>-26.490364929700714</v>
      </c>
      <c r="Q35" s="3">
        <v>-1.1168006521237579</v>
      </c>
      <c r="R35" s="3">
        <v>1.1584000000000001</v>
      </c>
      <c r="S35" s="3">
        <v>2.2852000000000001</v>
      </c>
      <c r="T35" s="3">
        <v>0.97760000000000002</v>
      </c>
    </row>
    <row r="36" spans="1:20" x14ac:dyDescent="0.25">
      <c r="A36" t="s">
        <v>113</v>
      </c>
      <c r="B36" t="s">
        <v>18</v>
      </c>
      <c r="C36" s="1" t="s">
        <v>54</v>
      </c>
      <c r="D36" s="1">
        <v>6.9</v>
      </c>
      <c r="E36" s="3">
        <v>3.5666666666666664</v>
      </c>
      <c r="F36" s="3">
        <v>0.87333333333333341</v>
      </c>
      <c r="G36" s="3">
        <v>0.69333333333333336</v>
      </c>
      <c r="H36" s="3">
        <v>2.4833333333333329</v>
      </c>
      <c r="I36" s="3">
        <v>303.94144144144144</v>
      </c>
      <c r="J36" s="3">
        <v>59.883695413649328</v>
      </c>
      <c r="K36" s="3">
        <v>4.241610738255034E-2</v>
      </c>
      <c r="L36" s="3">
        <v>50.499368949411654</v>
      </c>
      <c r="M36" s="3">
        <v>1.1330734045124078</v>
      </c>
      <c r="N36" s="4">
        <v>7.3476105570468464E-2</v>
      </c>
      <c r="O36" s="3">
        <f t="shared" si="0"/>
        <v>15.42097795895994</v>
      </c>
      <c r="P36" s="3">
        <v>-27.293897768707112</v>
      </c>
      <c r="Q36" s="3">
        <v>-2.4656008234030415</v>
      </c>
      <c r="R36" s="3">
        <v>0.24679999999999999</v>
      </c>
      <c r="S36" s="3">
        <v>5.5936000000000003</v>
      </c>
      <c r="T36" s="3">
        <v>0.26640000000000008</v>
      </c>
    </row>
    <row r="37" spans="1:20" x14ac:dyDescent="0.25">
      <c r="A37" t="s">
        <v>113</v>
      </c>
      <c r="B37" t="s">
        <v>24</v>
      </c>
      <c r="C37" s="1" t="s">
        <v>55</v>
      </c>
      <c r="D37" s="1">
        <v>7.4</v>
      </c>
      <c r="E37" s="3">
        <v>3.8333333333333335</v>
      </c>
      <c r="F37" s="3">
        <v>1.0666666666666667</v>
      </c>
      <c r="G37" s="3">
        <v>0.82333333333333336</v>
      </c>
      <c r="H37" s="3">
        <v>3.3233333333333337</v>
      </c>
      <c r="I37" s="3">
        <v>123.46234061418956</v>
      </c>
      <c r="J37" s="3">
        <v>118.7070502182064</v>
      </c>
      <c r="K37" s="3">
        <v>6.0682046138415234E-2</v>
      </c>
      <c r="L37" s="3">
        <v>50.69512259477613</v>
      </c>
      <c r="M37" s="3">
        <v>1.2538421055368294</v>
      </c>
      <c r="N37" s="4">
        <v>6.4855553710775352E-2</v>
      </c>
      <c r="O37" s="3">
        <f t="shared" si="0"/>
        <v>19.332840964219709</v>
      </c>
      <c r="P37" s="3">
        <v>-26.608080447991075</v>
      </c>
      <c r="Q37" s="3">
        <v>-2.7147927933585194</v>
      </c>
      <c r="R37" s="3">
        <v>0.66120000000000001</v>
      </c>
      <c r="S37" s="3">
        <v>4.7464000000000013</v>
      </c>
      <c r="T37" s="3">
        <v>0.37240000000000006</v>
      </c>
    </row>
    <row r="38" spans="1:20" x14ac:dyDescent="0.25">
      <c r="A38" t="s">
        <v>113</v>
      </c>
      <c r="B38" t="s">
        <v>24</v>
      </c>
      <c r="C38" s="1" t="s">
        <v>56</v>
      </c>
      <c r="D38" s="1">
        <v>6.2</v>
      </c>
      <c r="E38" s="3">
        <v>4.2</v>
      </c>
      <c r="F38" s="3">
        <v>0.84666666666666668</v>
      </c>
      <c r="G38" s="3">
        <v>0.67666666666666675</v>
      </c>
      <c r="H38" s="3">
        <v>3.3566666666666669</v>
      </c>
      <c r="I38" s="3">
        <v>143.96011809786049</v>
      </c>
      <c r="J38" s="3">
        <v>112.50132908027645</v>
      </c>
      <c r="K38" s="3">
        <v>5.4319761668321746E-2</v>
      </c>
      <c r="L38" s="3">
        <v>51.263062070545985</v>
      </c>
      <c r="M38" s="3">
        <v>1.1893881942466367</v>
      </c>
      <c r="N38" s="4">
        <v>8.0897851211611083E-2</v>
      </c>
      <c r="O38" s="3">
        <f t="shared" si="0"/>
        <v>14.702345939145619</v>
      </c>
      <c r="P38" s="3">
        <v>-27.343682779629166</v>
      </c>
      <c r="Q38" s="3">
        <v>-1.5676374004594911</v>
      </c>
      <c r="R38" s="3">
        <v>0.68479999999999996</v>
      </c>
      <c r="S38" s="3">
        <v>5.0103999999999997</v>
      </c>
      <c r="T38" s="3">
        <v>0.20880000000000001</v>
      </c>
    </row>
    <row r="39" spans="1:20" x14ac:dyDescent="0.25">
      <c r="A39" t="s">
        <v>113</v>
      </c>
      <c r="B39" t="s">
        <v>24</v>
      </c>
      <c r="C39" s="1" t="s">
        <v>57</v>
      </c>
      <c r="D39" s="1">
        <v>7.7</v>
      </c>
      <c r="E39" s="3">
        <v>3.5333333333333332</v>
      </c>
      <c r="F39" s="3">
        <v>1.1366666666666667</v>
      </c>
      <c r="G39" s="3">
        <v>0.67666666666666675</v>
      </c>
      <c r="H39" s="3">
        <v>3.2566666666666664</v>
      </c>
      <c r="I39" s="3">
        <v>143.93942438006829</v>
      </c>
      <c r="J39" s="3">
        <v>116.18168868168868</v>
      </c>
      <c r="K39" s="3">
        <v>5.2302968270214946E-2</v>
      </c>
      <c r="L39" s="3">
        <v>51.153067980608725</v>
      </c>
      <c r="M39" s="3">
        <v>1.2720660396863286</v>
      </c>
      <c r="N39" s="4">
        <v>7.3993870684939733E-2</v>
      </c>
      <c r="O39" s="3">
        <f t="shared" si="0"/>
        <v>17.19150556540945</v>
      </c>
      <c r="P39" s="3">
        <v>-26.89527829932409</v>
      </c>
      <c r="Q39" s="3">
        <v>-2.7682952831780065</v>
      </c>
      <c r="R39" s="3">
        <v>0.69199999999999995</v>
      </c>
      <c r="S39" s="3">
        <v>3.5916000000000006</v>
      </c>
      <c r="T39" s="3">
        <v>0.35160000000000002</v>
      </c>
    </row>
    <row r="40" spans="1:20" x14ac:dyDescent="0.25">
      <c r="A40" t="s">
        <v>113</v>
      </c>
      <c r="B40" t="s">
        <v>24</v>
      </c>
      <c r="C40" s="1" t="s">
        <v>58</v>
      </c>
      <c r="D40" s="1">
        <v>6.4</v>
      </c>
      <c r="E40" s="3">
        <v>3.7666666666666671</v>
      </c>
      <c r="F40" s="3">
        <v>0.85333333333333339</v>
      </c>
      <c r="G40" s="3">
        <v>0.57666666666666666</v>
      </c>
      <c r="H40" s="3">
        <v>3.2666666666666671</v>
      </c>
      <c r="I40" s="3">
        <v>147.01939144518505</v>
      </c>
      <c r="J40" s="3">
        <v>124.60535117056857</v>
      </c>
      <c r="K40" s="3">
        <v>4.663265306122448E-2</v>
      </c>
      <c r="L40" s="3">
        <v>51.556008201337612</v>
      </c>
      <c r="M40" s="3">
        <v>1.0672525366956036</v>
      </c>
      <c r="N40" s="4">
        <v>8.8421388494232686E-2</v>
      </c>
      <c r="O40" s="3">
        <f t="shared" si="0"/>
        <v>12.070072127008224</v>
      </c>
      <c r="P40" s="3">
        <v>-26.13997210132769</v>
      </c>
      <c r="Q40" s="3">
        <v>-3.7605523241368894</v>
      </c>
      <c r="R40" s="3">
        <v>0.82119999999999993</v>
      </c>
      <c r="S40" s="3">
        <v>2.9487999999999999</v>
      </c>
      <c r="T40" s="3">
        <v>0.314</v>
      </c>
    </row>
    <row r="41" spans="1:20" x14ac:dyDescent="0.25">
      <c r="A41" t="s">
        <v>113</v>
      </c>
      <c r="B41" t="s">
        <v>24</v>
      </c>
      <c r="C41" s="1" t="s">
        <v>59</v>
      </c>
      <c r="D41" s="1">
        <v>8.3000000000000007</v>
      </c>
      <c r="E41" s="3">
        <v>4.0333333333333341</v>
      </c>
      <c r="F41" s="3">
        <v>1.07</v>
      </c>
      <c r="G41" s="3">
        <v>0.57666666666666666</v>
      </c>
      <c r="H41" s="3">
        <v>3.4733333333333332</v>
      </c>
      <c r="I41" s="3">
        <v>133.93599293059808</v>
      </c>
      <c r="J41" s="3">
        <v>148.21739130434784</v>
      </c>
      <c r="K41" s="3">
        <v>4.4913627639155462E-2</v>
      </c>
      <c r="L41" s="3">
        <v>50.412089702648579</v>
      </c>
      <c r="M41" s="3">
        <v>1.6553098938947546</v>
      </c>
      <c r="N41" s="4">
        <v>0.1025324415279661</v>
      </c>
      <c r="O41" s="3">
        <f t="shared" si="0"/>
        <v>16.144255117959545</v>
      </c>
      <c r="P41" s="3">
        <v>-27.710553529295559</v>
      </c>
      <c r="Q41" s="3">
        <v>-4.4020873778865663</v>
      </c>
      <c r="R41" s="3">
        <v>1.3415999999999999</v>
      </c>
      <c r="S41" s="3">
        <v>2.8472000000000004</v>
      </c>
      <c r="T41" s="3">
        <v>0.45</v>
      </c>
    </row>
    <row r="42" spans="1:20" x14ac:dyDescent="0.25">
      <c r="A42" t="s">
        <v>114</v>
      </c>
      <c r="B42" t="s">
        <v>18</v>
      </c>
      <c r="C42" s="1" t="s">
        <v>60</v>
      </c>
      <c r="D42" s="1">
        <v>15.4</v>
      </c>
      <c r="E42" s="3">
        <v>2.0666666666666669</v>
      </c>
      <c r="F42" s="3">
        <v>0.69</v>
      </c>
      <c r="G42" s="3">
        <v>0.7599999999999999</v>
      </c>
      <c r="H42" s="3">
        <v>3.2233333333333332</v>
      </c>
      <c r="I42" s="3">
        <v>25.204117855875044</v>
      </c>
      <c r="J42" s="3">
        <v>22.699530516431924</v>
      </c>
      <c r="K42" s="3">
        <v>0.17952430196483971</v>
      </c>
      <c r="L42" s="3">
        <v>44.422926469531298</v>
      </c>
      <c r="M42" s="3">
        <v>0.71299454497768855</v>
      </c>
      <c r="N42" s="4">
        <v>8.1783774099218706E-2</v>
      </c>
      <c r="O42" s="3">
        <f t="shared" si="0"/>
        <v>8.7180440476211754</v>
      </c>
      <c r="P42" s="3">
        <v>-18.522527413827451</v>
      </c>
      <c r="Q42" s="3">
        <v>-1.4780317123819264</v>
      </c>
      <c r="R42" s="3">
        <v>1.6816</v>
      </c>
      <c r="S42" s="3">
        <v>3.6596000000000006</v>
      </c>
      <c r="T42" s="3">
        <v>0.40200000000000008</v>
      </c>
    </row>
    <row r="43" spans="1:20" x14ac:dyDescent="0.25">
      <c r="A43" t="s">
        <v>114</v>
      </c>
      <c r="B43" t="s">
        <v>18</v>
      </c>
      <c r="C43" s="1" t="s">
        <v>61</v>
      </c>
      <c r="D43" s="1">
        <v>12.7</v>
      </c>
      <c r="E43" s="3">
        <v>1.9666666666666668</v>
      </c>
      <c r="F43" s="3">
        <v>0.58333333333333337</v>
      </c>
      <c r="G43" s="3">
        <v>0.79</v>
      </c>
      <c r="H43" s="3">
        <v>2.81</v>
      </c>
      <c r="I43" s="3">
        <v>23.731765730459397</v>
      </c>
      <c r="J43" s="3">
        <v>25.779816513761464</v>
      </c>
      <c r="K43" s="3">
        <v>0.1686832740213523</v>
      </c>
      <c r="L43" s="3">
        <v>45.141483814219143</v>
      </c>
      <c r="M43" s="3">
        <v>0.73501379446153858</v>
      </c>
      <c r="N43" s="4">
        <v>7.457192079807233E-2</v>
      </c>
      <c r="O43" s="3">
        <f t="shared" si="0"/>
        <v>9.8564417624674956</v>
      </c>
      <c r="P43" s="3">
        <v>-19.46475509439054</v>
      </c>
      <c r="Q43" s="3">
        <v>-1.1715180702768428</v>
      </c>
      <c r="R43" s="3">
        <v>2.1492000000000004</v>
      </c>
      <c r="S43" s="3">
        <v>5.3780000000000001</v>
      </c>
      <c r="T43" s="3">
        <v>0.67800000000000005</v>
      </c>
    </row>
    <row r="44" spans="1:20" x14ac:dyDescent="0.25">
      <c r="A44" t="s">
        <v>114</v>
      </c>
      <c r="B44" t="s">
        <v>18</v>
      </c>
      <c r="C44" s="1" t="s">
        <v>62</v>
      </c>
      <c r="D44" s="1">
        <v>14.1</v>
      </c>
      <c r="E44" s="3">
        <v>1.7666666666666666</v>
      </c>
      <c r="F44" s="3">
        <v>0.54999999999999993</v>
      </c>
      <c r="G44" s="3">
        <v>0.6133333333333334</v>
      </c>
      <c r="H44" s="3">
        <v>2.23</v>
      </c>
      <c r="I44" s="3">
        <v>27.885862516212711</v>
      </c>
      <c r="J44" s="3">
        <v>25.930232558139537</v>
      </c>
      <c r="K44" s="3">
        <v>0.14080717488789238</v>
      </c>
      <c r="L44" s="3">
        <v>43.114475140488295</v>
      </c>
      <c r="M44" s="3">
        <v>0.9526815919845063</v>
      </c>
      <c r="N44" s="4">
        <v>8.70519413053462E-2</v>
      </c>
      <c r="O44" s="3">
        <f t="shared" si="0"/>
        <v>10.943829370132592</v>
      </c>
      <c r="P44" s="3">
        <v>-20.097727230840579</v>
      </c>
      <c r="Q44" s="3">
        <v>-1.6395858152630014</v>
      </c>
      <c r="R44" s="3">
        <v>0.75080000000000002</v>
      </c>
      <c r="S44" s="3">
        <v>6.3912000000000013</v>
      </c>
      <c r="T44" s="3">
        <v>0.51600000000000001</v>
      </c>
    </row>
    <row r="45" spans="1:20" x14ac:dyDescent="0.25">
      <c r="A45" t="s">
        <v>114</v>
      </c>
      <c r="B45" t="s">
        <v>18</v>
      </c>
      <c r="C45" s="1" t="s">
        <v>63</v>
      </c>
      <c r="D45" s="1">
        <v>16.8</v>
      </c>
      <c r="E45" s="3">
        <v>1.8333333333333333</v>
      </c>
      <c r="F45" s="3">
        <v>0.62333333333333341</v>
      </c>
      <c r="G45" s="3">
        <v>0.75</v>
      </c>
      <c r="H45" s="3">
        <v>2.72</v>
      </c>
      <c r="I45" s="3">
        <v>26.657394529439035</v>
      </c>
      <c r="J45" s="3">
        <v>23.65217391304348</v>
      </c>
      <c r="K45" s="3">
        <v>0.16213235294117645</v>
      </c>
      <c r="L45" s="3">
        <v>45.376041777753059</v>
      </c>
      <c r="M45" s="3">
        <v>0.63792785273465469</v>
      </c>
      <c r="N45" s="4">
        <v>6.3551858316386156E-2</v>
      </c>
      <c r="O45" s="3">
        <f t="shared" si="0"/>
        <v>10.03791029302084</v>
      </c>
      <c r="P45" s="3">
        <v>-18.952501232506069</v>
      </c>
      <c r="Q45" s="3">
        <v>-1.8577497183922898</v>
      </c>
      <c r="R45" s="3">
        <v>1.7123999999999997</v>
      </c>
      <c r="S45" s="3">
        <v>5.4508000000000001</v>
      </c>
      <c r="T45" s="3">
        <v>0.34320000000000001</v>
      </c>
    </row>
    <row r="46" spans="1:20" x14ac:dyDescent="0.25">
      <c r="A46" t="s">
        <v>114</v>
      </c>
      <c r="B46" t="s">
        <v>18</v>
      </c>
      <c r="C46" s="1" t="s">
        <v>64</v>
      </c>
      <c r="D46" s="1">
        <v>12.6</v>
      </c>
      <c r="E46" s="3">
        <v>1.8666666666666665</v>
      </c>
      <c r="F46" s="3">
        <v>0.71666666666666667</v>
      </c>
      <c r="G46" s="3">
        <v>1.1533333333333333</v>
      </c>
      <c r="H46" s="3">
        <v>3.1233333333333331</v>
      </c>
      <c r="I46" s="3">
        <v>24.970963995354239</v>
      </c>
      <c r="J46" s="3">
        <v>18.15891472868217</v>
      </c>
      <c r="K46" s="3">
        <v>0.22668089647812167</v>
      </c>
      <c r="L46" s="3">
        <v>45.80393087047328</v>
      </c>
      <c r="M46" s="3">
        <v>0.61275399098391359</v>
      </c>
      <c r="N46" s="4">
        <v>7.0813927832408016E-2</v>
      </c>
      <c r="O46" s="3">
        <f t="shared" si="0"/>
        <v>8.6530151587423525</v>
      </c>
      <c r="P46" s="3">
        <v>-17.11739166738294</v>
      </c>
      <c r="Q46" s="3">
        <v>-0.27797619230004633</v>
      </c>
      <c r="R46" s="3">
        <v>2.3159999999999994</v>
      </c>
      <c r="S46" s="3">
        <v>2.6863999999999995</v>
      </c>
      <c r="T46" s="3">
        <v>0.30520000000000008</v>
      </c>
    </row>
    <row r="47" spans="1:20" x14ac:dyDescent="0.25">
      <c r="A47" t="s">
        <v>114</v>
      </c>
      <c r="B47" t="s">
        <v>24</v>
      </c>
      <c r="C47" s="1" t="s">
        <v>65</v>
      </c>
      <c r="D47" s="1">
        <v>10.5</v>
      </c>
      <c r="E47" s="3">
        <v>4.5333333333333332</v>
      </c>
      <c r="F47" s="3">
        <v>1.33</v>
      </c>
      <c r="G47" s="3">
        <v>1.5199999999999998</v>
      </c>
      <c r="H47" s="3">
        <v>4.58</v>
      </c>
      <c r="I47" s="3">
        <v>78.783979690242816</v>
      </c>
      <c r="J47" s="3">
        <v>96.09903381642512</v>
      </c>
      <c r="K47" s="3">
        <v>0.12634643377001456</v>
      </c>
      <c r="L47" s="3">
        <v>45.121937544549567</v>
      </c>
      <c r="M47" s="3">
        <v>0.78873941175754614</v>
      </c>
      <c r="N47" s="4">
        <v>7.5317745547291148E-2</v>
      </c>
      <c r="O47" s="3">
        <f t="shared" si="0"/>
        <v>10.472159064589974</v>
      </c>
      <c r="P47" s="3">
        <v>-17.303655858720468</v>
      </c>
      <c r="Q47" s="3">
        <v>-1.7891218845868044</v>
      </c>
      <c r="R47" s="3">
        <v>2.0432000000000001</v>
      </c>
      <c r="S47" s="3">
        <v>5.3872</v>
      </c>
      <c r="T47" s="3">
        <v>0.45839999999999997</v>
      </c>
    </row>
    <row r="48" spans="1:20" x14ac:dyDescent="0.25">
      <c r="A48" t="s">
        <v>114</v>
      </c>
      <c r="B48" t="s">
        <v>24</v>
      </c>
      <c r="C48" s="1" t="s">
        <v>66</v>
      </c>
      <c r="D48" s="1">
        <v>24</v>
      </c>
      <c r="E48" s="3">
        <v>7.3</v>
      </c>
      <c r="F48" s="3">
        <v>1.9566666666666668</v>
      </c>
      <c r="G48" s="3">
        <v>1.6766666666666667</v>
      </c>
      <c r="H48" s="3">
        <v>12.316666666666668</v>
      </c>
      <c r="I48" s="3">
        <v>86.961301979858675</v>
      </c>
      <c r="J48" s="3">
        <v>77.703300412496773</v>
      </c>
      <c r="K48" s="3">
        <v>0.13526387009472257</v>
      </c>
      <c r="L48" s="3">
        <v>45.910485440973453</v>
      </c>
      <c r="M48" s="3">
        <v>0.83905879389060034</v>
      </c>
      <c r="N48" s="4">
        <v>0.10103551011034966</v>
      </c>
      <c r="O48" s="3">
        <f t="shared" si="0"/>
        <v>8.3045930383702853</v>
      </c>
      <c r="P48" s="3">
        <v>-17.364967398662124</v>
      </c>
      <c r="Q48" s="3">
        <v>-2.5771449243102817</v>
      </c>
      <c r="R48" s="3">
        <v>2.8252000000000006</v>
      </c>
      <c r="S48" s="3">
        <v>1.6888000000000003</v>
      </c>
      <c r="T48" s="3">
        <v>0.80720000000000003</v>
      </c>
    </row>
    <row r="49" spans="1:20" x14ac:dyDescent="0.25">
      <c r="A49" t="s">
        <v>114</v>
      </c>
      <c r="B49" t="s">
        <v>24</v>
      </c>
      <c r="C49" s="1" t="s">
        <v>67</v>
      </c>
      <c r="D49" s="1">
        <v>9.5</v>
      </c>
      <c r="E49" s="3">
        <v>3.3333333333333335</v>
      </c>
      <c r="F49" s="3">
        <v>1.0899999999999999</v>
      </c>
      <c r="G49" s="3">
        <v>1.0566666666666666</v>
      </c>
      <c r="H49" s="3">
        <v>2.6966666666666668</v>
      </c>
      <c r="I49" s="3">
        <v>83.361441872131977</v>
      </c>
      <c r="J49" s="3">
        <v>86.65737838151631</v>
      </c>
      <c r="K49" s="3">
        <v>0.13077873918417801</v>
      </c>
      <c r="L49" s="3">
        <v>44.820157708005155</v>
      </c>
      <c r="M49" s="3">
        <v>0.78291134553253239</v>
      </c>
      <c r="N49" s="4">
        <v>6.7065446652031388E-2</v>
      </c>
      <c r="O49" s="3">
        <f t="shared" si="0"/>
        <v>11.673840772203643</v>
      </c>
      <c r="P49" s="3">
        <v>-18.004807087896253</v>
      </c>
      <c r="Q49" s="3">
        <v>-2.7040437685699992</v>
      </c>
      <c r="R49" s="3">
        <v>2.2692000000000001</v>
      </c>
      <c r="S49" s="3">
        <v>4.0731999999999999</v>
      </c>
      <c r="T49" s="3">
        <v>0.57720000000000005</v>
      </c>
    </row>
    <row r="50" spans="1:20" x14ac:dyDescent="0.25">
      <c r="A50" t="s">
        <v>114</v>
      </c>
      <c r="B50" t="s">
        <v>24</v>
      </c>
      <c r="C50" s="1" t="s">
        <v>68</v>
      </c>
      <c r="D50" s="1">
        <v>34.1</v>
      </c>
      <c r="E50" s="3">
        <v>6.833333333333333</v>
      </c>
      <c r="F50" s="3">
        <v>2.2133333333333334</v>
      </c>
      <c r="G50" s="3">
        <v>2.1433333333333331</v>
      </c>
      <c r="H50" s="3">
        <v>11.836666666666666</v>
      </c>
      <c r="I50" s="3">
        <v>66.677589901542234</v>
      </c>
      <c r="J50" s="3">
        <v>84.798161525297971</v>
      </c>
      <c r="K50" s="3">
        <v>0.1649112925936356</v>
      </c>
      <c r="L50" s="3">
        <v>34.955143665360772</v>
      </c>
      <c r="M50" s="3">
        <v>0.63529836692650354</v>
      </c>
      <c r="N50" s="4">
        <v>7.6878030980742959E-2</v>
      </c>
      <c r="O50" s="3">
        <f t="shared" si="0"/>
        <v>8.2637179805715668</v>
      </c>
      <c r="P50" s="3">
        <v>-17.568397407191551</v>
      </c>
      <c r="Q50" s="3">
        <v>-1.4109188596953017</v>
      </c>
      <c r="R50" s="3">
        <v>2.6120000000000001</v>
      </c>
      <c r="S50" s="3">
        <v>3.6112000000000006</v>
      </c>
      <c r="T50" s="3">
        <v>0.47960000000000003</v>
      </c>
    </row>
    <row r="51" spans="1:20" x14ac:dyDescent="0.25">
      <c r="A51" t="s">
        <v>114</v>
      </c>
      <c r="B51" t="s">
        <v>24</v>
      </c>
      <c r="C51" s="1" t="s">
        <v>69</v>
      </c>
      <c r="D51" s="1">
        <v>21.3</v>
      </c>
      <c r="E51" s="3">
        <v>4.6333333333333337</v>
      </c>
      <c r="F51" s="3">
        <v>1.3533333333333333</v>
      </c>
      <c r="G51" s="3">
        <v>1.61</v>
      </c>
      <c r="H51" s="3">
        <v>5.4866666666666672</v>
      </c>
      <c r="I51" s="3">
        <v>91.180278554758942</v>
      </c>
      <c r="J51" s="3">
        <v>80.346323403526796</v>
      </c>
      <c r="K51" s="3">
        <v>0.12551640340218712</v>
      </c>
      <c r="L51" s="3">
        <v>33.335122187566817</v>
      </c>
      <c r="M51" s="3">
        <v>0.54022524516012038</v>
      </c>
      <c r="N51" s="4">
        <v>9.4286556705044419E-2</v>
      </c>
      <c r="O51" s="3">
        <f t="shared" si="0"/>
        <v>5.7296104984520859</v>
      </c>
      <c r="P51" s="3">
        <v>-17.403945042856332</v>
      </c>
      <c r="Q51" s="3">
        <v>-2.2673166424349191</v>
      </c>
      <c r="R51" s="3">
        <v>3.2048000000000001</v>
      </c>
      <c r="S51" s="3">
        <v>1.7672000000000001</v>
      </c>
      <c r="T51" s="3">
        <v>0.59480000000000011</v>
      </c>
    </row>
    <row r="52" spans="1:20" x14ac:dyDescent="0.25">
      <c r="A52" t="s">
        <v>115</v>
      </c>
      <c r="B52" t="s">
        <v>18</v>
      </c>
      <c r="C52" s="1" t="s">
        <v>70</v>
      </c>
      <c r="D52" s="1">
        <v>22.5</v>
      </c>
      <c r="E52" s="3">
        <v>2.1999999999999997</v>
      </c>
      <c r="F52" s="3">
        <v>0.43333333333333335</v>
      </c>
      <c r="G52" s="3">
        <v>0.30333333333333334</v>
      </c>
      <c r="H52" s="3">
        <v>2.2366666666666668</v>
      </c>
      <c r="I52" s="3">
        <v>41.516245487364621</v>
      </c>
      <c r="J52" s="3">
        <v>32.415458937198061</v>
      </c>
      <c r="K52" s="3">
        <v>5.9612518628912065E-2</v>
      </c>
      <c r="L52" s="3">
        <v>50.785681108677039</v>
      </c>
      <c r="M52" s="3">
        <v>1.2789120570591552</v>
      </c>
      <c r="N52" s="4">
        <v>0.14923111441526521</v>
      </c>
      <c r="O52" s="3">
        <f t="shared" si="0"/>
        <v>8.5700094251144474</v>
      </c>
      <c r="P52" s="3">
        <v>-18.946642929474621</v>
      </c>
      <c r="Q52" s="3">
        <v>-0.17345024394826347</v>
      </c>
      <c r="R52" s="3">
        <v>2.7728000000000002</v>
      </c>
      <c r="S52" s="3">
        <v>0.66200000000000003</v>
      </c>
      <c r="T52" s="3">
        <v>0.39839999999999998</v>
      </c>
    </row>
    <row r="53" spans="1:20" x14ac:dyDescent="0.25">
      <c r="A53" t="s">
        <v>115</v>
      </c>
      <c r="B53" t="s">
        <v>18</v>
      </c>
      <c r="C53" s="1" t="s">
        <v>71</v>
      </c>
      <c r="D53" s="1">
        <v>16.8</v>
      </c>
      <c r="E53" s="3">
        <v>2.0333333333333332</v>
      </c>
      <c r="F53" s="3">
        <v>0.32</v>
      </c>
      <c r="G53" s="3">
        <v>0.26666666666666666</v>
      </c>
      <c r="H53" s="3">
        <v>1.45</v>
      </c>
      <c r="I53" s="3">
        <v>52.927927927927932</v>
      </c>
      <c r="J53" s="3">
        <v>30.851063829787233</v>
      </c>
      <c r="K53" s="3">
        <v>4.321839080459771E-2</v>
      </c>
      <c r="L53" s="3">
        <v>52.10798414806635</v>
      </c>
      <c r="M53" s="3">
        <v>1.2489168527269077</v>
      </c>
      <c r="N53" s="4">
        <v>0.10979948443900374</v>
      </c>
      <c r="O53" s="3">
        <f t="shared" si="0"/>
        <v>11.374523834132491</v>
      </c>
      <c r="P53" s="3">
        <v>-16.488638225596731</v>
      </c>
      <c r="Q53" s="3">
        <v>0.19985454604256425</v>
      </c>
      <c r="R53" s="3">
        <v>2.4516</v>
      </c>
      <c r="S53" s="3">
        <v>1.4392</v>
      </c>
      <c r="T53" s="3">
        <v>0.27200000000000002</v>
      </c>
    </row>
    <row r="54" spans="1:20" x14ac:dyDescent="0.25">
      <c r="A54" t="s">
        <v>115</v>
      </c>
      <c r="B54" t="s">
        <v>18</v>
      </c>
      <c r="C54" s="1" t="s">
        <v>72</v>
      </c>
      <c r="D54" s="1">
        <v>19.100000000000001</v>
      </c>
      <c r="E54" s="3">
        <v>2.0666666666666669</v>
      </c>
      <c r="F54" s="3">
        <v>0.38666666666666666</v>
      </c>
      <c r="G54" s="3">
        <v>0.20666666666666667</v>
      </c>
      <c r="H54" s="3">
        <v>1.7933333333333332</v>
      </c>
      <c r="I54" s="3">
        <v>56.737588652482266</v>
      </c>
      <c r="J54" s="3">
        <v>32.023809523809526</v>
      </c>
      <c r="K54" s="3">
        <v>3.9219330855018594E-2</v>
      </c>
      <c r="L54" s="3">
        <v>51.534501278937036</v>
      </c>
      <c r="M54" s="3">
        <v>1.2101956576991548</v>
      </c>
      <c r="N54" s="4">
        <v>8.1749634531045626E-2</v>
      </c>
      <c r="O54" s="3">
        <f t="shared" si="0"/>
        <v>14.80368278881498</v>
      </c>
      <c r="P54" s="3">
        <v>-16.545271365014031</v>
      </c>
      <c r="Q54" s="3">
        <v>-0.18065695898838019</v>
      </c>
      <c r="R54" s="3">
        <v>2.0339999999999994</v>
      </c>
      <c r="S54" s="3">
        <v>1.1496</v>
      </c>
      <c r="T54" s="3">
        <v>0.54879999999999995</v>
      </c>
    </row>
    <row r="55" spans="1:20" x14ac:dyDescent="0.25">
      <c r="A55" t="s">
        <v>115</v>
      </c>
      <c r="B55" t="s">
        <v>18</v>
      </c>
      <c r="C55" s="1" t="s">
        <v>73</v>
      </c>
      <c r="D55" s="1">
        <v>7.4</v>
      </c>
      <c r="E55" s="3">
        <v>1.7666666666666666</v>
      </c>
      <c r="F55" s="3">
        <v>0.25333333333333335</v>
      </c>
      <c r="G55" s="3">
        <v>0.32666666666666666</v>
      </c>
      <c r="H55" s="3">
        <v>1.1966666666666665</v>
      </c>
      <c r="I55" s="3">
        <v>63.001145475372283</v>
      </c>
      <c r="J55" s="3">
        <v>21.757575757575754</v>
      </c>
      <c r="K55" s="3">
        <v>4.9025069637883008E-2</v>
      </c>
      <c r="L55" s="3">
        <v>48.935851694172477</v>
      </c>
      <c r="M55" s="3">
        <v>0.74713569308308392</v>
      </c>
      <c r="N55" s="4">
        <v>5.0594194915961475E-2</v>
      </c>
      <c r="O55" s="3">
        <f t="shared" si="0"/>
        <v>14.767221700515236</v>
      </c>
      <c r="P55" s="3">
        <v>-16.067432407094632</v>
      </c>
      <c r="Q55" s="3">
        <v>0.16632631459356229</v>
      </c>
      <c r="R55" s="3">
        <v>1.4936</v>
      </c>
      <c r="S55" s="3">
        <v>1.6283999999999998</v>
      </c>
      <c r="T55" s="3">
        <v>0.91800000000000004</v>
      </c>
    </row>
    <row r="56" spans="1:20" x14ac:dyDescent="0.25">
      <c r="A56" t="s">
        <v>115</v>
      </c>
      <c r="B56" t="s">
        <v>18</v>
      </c>
      <c r="C56" s="1" t="s">
        <v>74</v>
      </c>
      <c r="D56" s="1">
        <v>16.100000000000001</v>
      </c>
      <c r="E56" s="3">
        <v>2.1333333333333333</v>
      </c>
      <c r="F56" s="3">
        <v>0.39333333333333331</v>
      </c>
      <c r="G56" s="3">
        <v>0.22333333333333336</v>
      </c>
      <c r="H56" s="3">
        <v>1.95</v>
      </c>
      <c r="I56" s="3">
        <v>75.329566854990588</v>
      </c>
      <c r="J56" s="3">
        <v>24.375</v>
      </c>
      <c r="K56" s="3">
        <v>2.7863247863247863E-2</v>
      </c>
      <c r="L56" s="3">
        <v>48.96833100906899</v>
      </c>
      <c r="M56" s="3">
        <v>0.83315187024461734</v>
      </c>
      <c r="N56" s="4">
        <v>5.5993690851735022E-2</v>
      </c>
      <c r="O56" s="3">
        <f t="shared" si="0"/>
        <v>14.87938833056584</v>
      </c>
      <c r="P56" s="3">
        <v>-16.356736462903612</v>
      </c>
      <c r="Q56" s="3">
        <v>1.0670207529400368</v>
      </c>
      <c r="R56" s="3">
        <v>1.0255999999999998</v>
      </c>
      <c r="S56" s="3">
        <v>2.5015999999999998</v>
      </c>
      <c r="T56" s="3">
        <v>0.52359999999999995</v>
      </c>
    </row>
    <row r="57" spans="1:20" x14ac:dyDescent="0.25">
      <c r="A57" t="s">
        <v>115</v>
      </c>
      <c r="B57" t="s">
        <v>24</v>
      </c>
      <c r="C57" s="1" t="s">
        <v>75</v>
      </c>
      <c r="D57" s="1">
        <v>28.5</v>
      </c>
      <c r="E57" s="3">
        <v>4.7</v>
      </c>
      <c r="F57" s="3">
        <v>0.95666666666666667</v>
      </c>
      <c r="G57" s="3">
        <v>0.55333333333333334</v>
      </c>
      <c r="H57" s="3">
        <v>3.4299999999999997</v>
      </c>
      <c r="I57" s="3">
        <v>222.68508124301101</v>
      </c>
      <c r="J57" s="3">
        <v>83.644087938205587</v>
      </c>
      <c r="K57" s="3">
        <v>4.2468415937803698E-2</v>
      </c>
      <c r="L57" s="3">
        <v>52.056406009095575</v>
      </c>
      <c r="M57" s="3">
        <v>1.1676279946607735</v>
      </c>
      <c r="N57" s="4">
        <v>7.5595364573969051E-2</v>
      </c>
      <c r="O57" s="3">
        <f t="shared" si="0"/>
        <v>15.445761803533141</v>
      </c>
      <c r="P57" s="3">
        <v>-15.806890744126957</v>
      </c>
      <c r="Q57" s="3">
        <v>3.1551449259652715</v>
      </c>
      <c r="R57" s="3">
        <v>1.7676000000000003</v>
      </c>
      <c r="S57" s="3">
        <v>1.23</v>
      </c>
      <c r="T57" s="3">
        <v>0.376</v>
      </c>
    </row>
    <row r="58" spans="1:20" x14ac:dyDescent="0.25">
      <c r="A58" t="s">
        <v>115</v>
      </c>
      <c r="B58" t="s">
        <v>24</v>
      </c>
      <c r="C58" s="1" t="s">
        <v>76</v>
      </c>
      <c r="D58" s="1">
        <v>5.9</v>
      </c>
      <c r="E58" s="3">
        <v>5.8000000000000007</v>
      </c>
      <c r="F58" s="3">
        <v>0.95000000000000007</v>
      </c>
      <c r="G58" s="3">
        <v>0.81666666666666676</v>
      </c>
      <c r="H58" s="3">
        <v>4.4033333333333333</v>
      </c>
      <c r="I58" s="3">
        <v>127.00571511987124</v>
      </c>
      <c r="J58" s="3">
        <v>115.18934531450577</v>
      </c>
      <c r="K58" s="3">
        <v>6.0030280090840278E-2</v>
      </c>
      <c r="L58" s="3">
        <v>50.774368326018248</v>
      </c>
      <c r="M58" s="3">
        <v>1.0063144682991305</v>
      </c>
      <c r="N58" s="4">
        <v>8.3215013783997302E-2</v>
      </c>
      <c r="O58" s="3">
        <f t="shared" si="0"/>
        <v>12.092943599231251</v>
      </c>
      <c r="P58" s="3">
        <v>-16.596712068589952</v>
      </c>
      <c r="Q58" s="3">
        <v>-0.45382164314592299</v>
      </c>
      <c r="R58" s="3">
        <v>1.9652000000000001</v>
      </c>
      <c r="S58" s="3">
        <v>1.8156000000000003</v>
      </c>
      <c r="T58" s="3">
        <v>0.61240000000000017</v>
      </c>
    </row>
    <row r="59" spans="1:20" x14ac:dyDescent="0.25">
      <c r="A59" t="s">
        <v>115</v>
      </c>
      <c r="B59" t="s">
        <v>24</v>
      </c>
      <c r="C59" s="1" t="s">
        <v>77</v>
      </c>
      <c r="D59" s="1">
        <v>11.5</v>
      </c>
      <c r="E59" s="3">
        <v>5.2333333333333334</v>
      </c>
      <c r="F59" s="3">
        <v>1.0466666666666666</v>
      </c>
      <c r="G59" s="3">
        <v>0.73999999999999988</v>
      </c>
      <c r="H59" s="3">
        <v>4.0633333333333335</v>
      </c>
      <c r="I59" s="3">
        <v>170.74333635164177</v>
      </c>
      <c r="J59" s="3">
        <v>77.82163742690058</v>
      </c>
      <c r="K59" s="3">
        <v>6.259228876127973E-2</v>
      </c>
      <c r="L59" s="3">
        <v>46.619131533116871</v>
      </c>
      <c r="M59" s="3">
        <v>0.67053243564922771</v>
      </c>
      <c r="N59" s="4">
        <v>6.1982981546418264E-2</v>
      </c>
      <c r="O59" s="3">
        <f t="shared" si="0"/>
        <v>10.818008732720845</v>
      </c>
      <c r="P59" s="3">
        <v>-17.372226852882914</v>
      </c>
      <c r="Q59" s="3">
        <v>-1.198717890808001</v>
      </c>
      <c r="R59" s="3">
        <v>1.3988</v>
      </c>
      <c r="S59" s="3">
        <v>1.8652</v>
      </c>
      <c r="T59" s="3">
        <v>0.40679999999999994</v>
      </c>
    </row>
    <row r="60" spans="1:20" x14ac:dyDescent="0.25">
      <c r="A60" t="s">
        <v>115</v>
      </c>
      <c r="B60" t="s">
        <v>24</v>
      </c>
      <c r="C60" s="1" t="s">
        <v>78</v>
      </c>
      <c r="D60" s="1">
        <v>5.7</v>
      </c>
      <c r="E60" s="3">
        <v>5.6333333333333329</v>
      </c>
      <c r="F60" s="3">
        <v>1.0333333333333334</v>
      </c>
      <c r="G60" s="3">
        <v>0.48</v>
      </c>
      <c r="H60" s="3">
        <v>4.4899999999999993</v>
      </c>
      <c r="I60" s="3">
        <v>230.36714615759539</v>
      </c>
      <c r="J60" s="3">
        <v>78.738058342168941</v>
      </c>
      <c r="K60" s="3">
        <v>4.2835931700074242E-2</v>
      </c>
      <c r="L60" s="3">
        <v>50.695996900576887</v>
      </c>
      <c r="M60" s="3">
        <v>0.83043181525595089</v>
      </c>
      <c r="N60" s="4">
        <v>7.4446640574891684E-2</v>
      </c>
      <c r="O60" s="3">
        <f t="shared" si="0"/>
        <v>11.154725167491671</v>
      </c>
      <c r="P60" s="3">
        <v>-16.939548896136429</v>
      </c>
      <c r="Q60" s="3">
        <v>-0.26603473408357603</v>
      </c>
      <c r="R60" s="3">
        <v>2.8376000000000001</v>
      </c>
      <c r="S60" s="3">
        <v>1.2884</v>
      </c>
      <c r="T60" s="3">
        <v>0.51759999999999984</v>
      </c>
    </row>
    <row r="61" spans="1:20" x14ac:dyDescent="0.25">
      <c r="A61" t="s">
        <v>115</v>
      </c>
      <c r="B61" t="s">
        <v>24</v>
      </c>
      <c r="C61" s="1" t="s">
        <v>79</v>
      </c>
      <c r="D61" s="1">
        <v>17.7</v>
      </c>
      <c r="E61" s="3">
        <v>4.8</v>
      </c>
      <c r="F61" s="3">
        <v>0.94</v>
      </c>
      <c r="G61" s="3">
        <v>0.87666666666666659</v>
      </c>
      <c r="H61" s="3">
        <v>3.15</v>
      </c>
      <c r="I61" s="3">
        <v>135.61930186338205</v>
      </c>
      <c r="J61" s="3">
        <v>65.373838721664796</v>
      </c>
      <c r="K61" s="3">
        <v>9.6825396825396842E-2</v>
      </c>
      <c r="L61" s="3">
        <v>49.888666258623523</v>
      </c>
      <c r="M61" s="3">
        <v>1.0804138832587031</v>
      </c>
      <c r="N61" s="4">
        <v>9.1229318841191592E-2</v>
      </c>
      <c r="O61" s="3">
        <f t="shared" si="0"/>
        <v>11.842836239295451</v>
      </c>
      <c r="P61" s="3">
        <v>-17.259895908162271</v>
      </c>
      <c r="Q61" s="3">
        <v>1.6943007419185343</v>
      </c>
      <c r="R61" s="3">
        <v>2.2124000000000001</v>
      </c>
      <c r="S61" s="3">
        <v>0.80879999999999996</v>
      </c>
      <c r="T61" s="3">
        <v>0.57040000000000013</v>
      </c>
    </row>
    <row r="62" spans="1:20" x14ac:dyDescent="0.25">
      <c r="A62" t="s">
        <v>116</v>
      </c>
      <c r="B62" t="s">
        <v>18</v>
      </c>
      <c r="C62" s="1" t="s">
        <v>80</v>
      </c>
      <c r="D62" s="1">
        <v>5.3</v>
      </c>
      <c r="E62" s="3">
        <v>2.02</v>
      </c>
      <c r="F62" s="3">
        <v>1.1539999999999999</v>
      </c>
      <c r="G62" s="3">
        <v>0.85599999999999987</v>
      </c>
      <c r="H62" s="3">
        <v>1.482</v>
      </c>
      <c r="I62" s="3">
        <v>58.568748404049735</v>
      </c>
      <c r="J62" s="3">
        <v>158.04285714285714</v>
      </c>
      <c r="K62" s="3">
        <v>0.10310391363022943</v>
      </c>
      <c r="L62" s="3">
        <v>41.67152065150934</v>
      </c>
      <c r="M62" s="3">
        <v>2.6473249113656765</v>
      </c>
      <c r="N62" s="4">
        <v>0.12938682965299686</v>
      </c>
      <c r="O62" s="3">
        <f t="shared" si="0"/>
        <v>20.460543924490224</v>
      </c>
      <c r="P62" s="3">
        <v>-29.844821103614894</v>
      </c>
      <c r="Q62" s="3">
        <v>-2.4522191990999587</v>
      </c>
      <c r="R62" s="3">
        <v>5.8709999999999987</v>
      </c>
      <c r="S62" s="3">
        <v>2.4796</v>
      </c>
      <c r="T62" s="3">
        <v>0.67320000000000002</v>
      </c>
    </row>
    <row r="63" spans="1:20" x14ac:dyDescent="0.25">
      <c r="A63" t="s">
        <v>116</v>
      </c>
      <c r="B63" t="s">
        <v>18</v>
      </c>
      <c r="C63" s="1" t="s">
        <v>81</v>
      </c>
      <c r="D63" s="1">
        <v>4.2</v>
      </c>
      <c r="E63" s="3">
        <v>1.8399999999999999</v>
      </c>
      <c r="F63" s="3">
        <v>0.9880000000000001</v>
      </c>
      <c r="G63" s="3">
        <v>1.524</v>
      </c>
      <c r="H63" s="3">
        <v>1.018</v>
      </c>
      <c r="I63" s="3">
        <v>41.648422395740269</v>
      </c>
      <c r="J63" s="3">
        <v>113.82777777777778</v>
      </c>
      <c r="K63" s="3">
        <v>0.20687622789783891</v>
      </c>
      <c r="L63" s="3">
        <v>39.779848126844556</v>
      </c>
      <c r="M63" s="3">
        <v>2.9262390276874553</v>
      </c>
      <c r="N63" s="4">
        <v>0.13339821464527818</v>
      </c>
      <c r="O63" s="3">
        <f t="shared" si="0"/>
        <v>21.936118376611525</v>
      </c>
      <c r="P63" s="3">
        <v>-31.073338124704978</v>
      </c>
      <c r="Q63" s="3">
        <v>0.30970370229644617</v>
      </c>
      <c r="R63" s="3">
        <v>7.1189999999999998</v>
      </c>
      <c r="S63" s="3">
        <v>2.1339999999999999</v>
      </c>
      <c r="T63" s="3">
        <v>0.83440000000000014</v>
      </c>
    </row>
    <row r="64" spans="1:20" x14ac:dyDescent="0.25">
      <c r="A64" t="s">
        <v>116</v>
      </c>
      <c r="B64" t="s">
        <v>18</v>
      </c>
      <c r="C64" s="1" t="s">
        <v>82</v>
      </c>
      <c r="D64" s="1">
        <v>4.0999999999999996</v>
      </c>
      <c r="E64" s="3">
        <v>1.54</v>
      </c>
      <c r="F64" s="3">
        <v>0.624</v>
      </c>
      <c r="G64" s="3">
        <v>1.046</v>
      </c>
      <c r="H64" s="3">
        <v>0.79200000000000004</v>
      </c>
      <c r="I64" s="3">
        <v>60.597356277704115</v>
      </c>
      <c r="J64" s="3">
        <v>108.23809523809523</v>
      </c>
      <c r="K64" s="3">
        <v>0.14545454545454545</v>
      </c>
      <c r="L64" s="3">
        <v>42.669665475854195</v>
      </c>
      <c r="M64" s="3">
        <v>1.4643104152389399</v>
      </c>
      <c r="N64" s="4">
        <v>0.13442787496415257</v>
      </c>
      <c r="O64" s="3">
        <f t="shared" si="0"/>
        <v>10.892907558268124</v>
      </c>
      <c r="P64" s="3">
        <v>-29.683656400325617</v>
      </c>
      <c r="Q64" s="3">
        <v>-0.17836402717482613</v>
      </c>
      <c r="R64" s="3">
        <v>4.7744</v>
      </c>
      <c r="S64" s="3">
        <v>1.8919999999999997</v>
      </c>
      <c r="T64" s="3">
        <v>0.8375999999999999</v>
      </c>
    </row>
    <row r="65" spans="1:20" x14ac:dyDescent="0.25">
      <c r="A65" t="s">
        <v>116</v>
      </c>
      <c r="B65" t="s">
        <v>18</v>
      </c>
      <c r="C65" s="1" t="s">
        <v>83</v>
      </c>
      <c r="D65" s="1">
        <v>3.2</v>
      </c>
      <c r="E65" s="3">
        <v>1.48</v>
      </c>
      <c r="F65" s="3">
        <v>0.46600000000000003</v>
      </c>
      <c r="G65" s="3">
        <v>1.1339999999999999</v>
      </c>
      <c r="H65" s="3">
        <v>0.66599999999999993</v>
      </c>
      <c r="I65" s="3">
        <v>86.76073467361627</v>
      </c>
      <c r="J65" s="3">
        <v>92.780952380952385</v>
      </c>
      <c r="K65" s="3">
        <v>0.12282282282282284</v>
      </c>
      <c r="L65" s="3">
        <v>43.807581311597005</v>
      </c>
      <c r="M65" s="3">
        <v>1.2623428460592299</v>
      </c>
      <c r="N65" s="4">
        <v>7.3140327668667959E-2</v>
      </c>
      <c r="O65" s="3">
        <f t="shared" si="0"/>
        <v>17.259190467094331</v>
      </c>
      <c r="P65" s="3">
        <v>-31.343751248741683</v>
      </c>
      <c r="Q65" s="3">
        <v>-0.61204805261618955</v>
      </c>
      <c r="R65" s="3">
        <v>2.8319999999999999</v>
      </c>
      <c r="S65" s="3">
        <v>2.1532</v>
      </c>
      <c r="T65" s="3">
        <v>1.5820000000000001</v>
      </c>
    </row>
    <row r="66" spans="1:20" x14ac:dyDescent="0.25">
      <c r="A66" t="s">
        <v>116</v>
      </c>
      <c r="B66" t="s">
        <v>18</v>
      </c>
      <c r="C66" s="1" t="s">
        <v>84</v>
      </c>
      <c r="D66" s="1">
        <v>3.1</v>
      </c>
      <c r="E66" s="3">
        <v>1.4600000000000002</v>
      </c>
      <c r="F66" s="3">
        <v>0.53599999999999992</v>
      </c>
      <c r="G66" s="3">
        <v>1.024</v>
      </c>
      <c r="H66" s="3">
        <v>0.53</v>
      </c>
      <c r="I66" s="3">
        <v>237.77925922041996</v>
      </c>
      <c r="J66" s="3">
        <v>59.421428571428578</v>
      </c>
      <c r="K66" s="3">
        <v>0.14113207547169809</v>
      </c>
      <c r="L66" s="3">
        <v>44.788129144559427</v>
      </c>
      <c r="M66" s="3">
        <v>0.92412522419043486</v>
      </c>
      <c r="N66" s="4">
        <v>8.9511041009463721E-2</v>
      </c>
      <c r="O66" s="3">
        <f t="shared" si="0"/>
        <v>10.324147879061423</v>
      </c>
      <c r="P66" s="3">
        <v>-30.939953504852141</v>
      </c>
      <c r="Q66" s="3">
        <v>0.67177248710313919</v>
      </c>
      <c r="R66" s="3">
        <v>2.2132000000000005</v>
      </c>
      <c r="S66" s="3">
        <v>1.2023999999999997</v>
      </c>
      <c r="T66" s="3">
        <v>1.0815999999999999</v>
      </c>
    </row>
    <row r="67" spans="1:20" x14ac:dyDescent="0.25">
      <c r="A67" t="s">
        <v>116</v>
      </c>
      <c r="B67" t="s">
        <v>24</v>
      </c>
      <c r="C67" s="1" t="s">
        <v>85</v>
      </c>
      <c r="D67" s="1">
        <v>6.1</v>
      </c>
      <c r="E67" s="3">
        <v>1.1333333333333335</v>
      </c>
      <c r="F67" s="3">
        <v>0.74666666666666659</v>
      </c>
      <c r="G67" s="3">
        <v>2.1466666666666669</v>
      </c>
      <c r="H67" s="3">
        <v>0.6333333333333333</v>
      </c>
      <c r="I67" s="3">
        <v>37.244431487518931</v>
      </c>
      <c r="J67" s="3">
        <v>93.666666666666671</v>
      </c>
      <c r="K67" s="3">
        <v>0.28210526315789469</v>
      </c>
      <c r="L67" s="3">
        <v>43.618809336197259</v>
      </c>
      <c r="M67" s="3">
        <v>0.85110680728365939</v>
      </c>
      <c r="N67" s="4">
        <v>0.25532946685737795</v>
      </c>
      <c r="O67" s="3">
        <f t="shared" ref="O67:O91" si="1">M67/N67</f>
        <v>3.3333669543087678</v>
      </c>
      <c r="P67" s="3">
        <v>-30.679479959478353</v>
      </c>
      <c r="Q67" s="3">
        <v>0.79659116241340922</v>
      </c>
      <c r="R67" s="3">
        <v>5.7409999999999997</v>
      </c>
      <c r="S67" s="3">
        <v>0.70079999999999998</v>
      </c>
      <c r="T67" s="3">
        <v>0.87719999999999998</v>
      </c>
    </row>
    <row r="68" spans="1:20" x14ac:dyDescent="0.25">
      <c r="A68" t="s">
        <v>116</v>
      </c>
      <c r="B68" t="s">
        <v>24</v>
      </c>
      <c r="C68" s="1" t="s">
        <v>86</v>
      </c>
      <c r="D68" s="1">
        <v>3.9</v>
      </c>
      <c r="E68" s="3">
        <v>1.4000000000000001</v>
      </c>
      <c r="F68" s="3">
        <v>0.83000000000000007</v>
      </c>
      <c r="G68" s="3">
        <v>2.2733333333333334</v>
      </c>
      <c r="H68" s="3">
        <v>0.48666666666666664</v>
      </c>
      <c r="I68" s="3">
        <v>40.634171411415423</v>
      </c>
      <c r="J68" s="3">
        <v>66.726190476190467</v>
      </c>
      <c r="K68" s="3">
        <v>0.35616438356164387</v>
      </c>
      <c r="L68" s="3">
        <v>43.148362164147905</v>
      </c>
      <c r="M68" s="3">
        <v>1.0351982614341524</v>
      </c>
      <c r="N68" s="4">
        <v>0.31194894105156534</v>
      </c>
      <c r="O68" s="3">
        <f t="shared" si="1"/>
        <v>3.3184862174705492</v>
      </c>
      <c r="P68" s="3">
        <v>-30.332491657986509</v>
      </c>
      <c r="Q68" s="3">
        <v>2.0756400069144032E-2</v>
      </c>
      <c r="R68" s="3">
        <v>5.6749999999999998</v>
      </c>
      <c r="S68" s="3">
        <v>0.80600000000000005</v>
      </c>
      <c r="T68" s="3">
        <v>0.99600000000000011</v>
      </c>
    </row>
    <row r="69" spans="1:20" x14ac:dyDescent="0.25">
      <c r="A69" t="s">
        <v>116</v>
      </c>
      <c r="B69" t="s">
        <v>24</v>
      </c>
      <c r="C69" s="1" t="s">
        <v>87</v>
      </c>
      <c r="D69" s="1">
        <v>6.8</v>
      </c>
      <c r="E69" s="3">
        <v>1.2333333333333332</v>
      </c>
      <c r="F69" s="3">
        <v>0.88333333333333341</v>
      </c>
      <c r="G69" s="3">
        <v>1.9133333333333333</v>
      </c>
      <c r="H69" s="3">
        <v>0.95000000000000007</v>
      </c>
      <c r="I69" s="3">
        <v>30.299848025813759</v>
      </c>
      <c r="J69" s="3">
        <v>151.11111111111111</v>
      </c>
      <c r="K69" s="3">
        <v>0.21157894736842106</v>
      </c>
      <c r="L69" s="3">
        <v>37.755151251324136</v>
      </c>
      <c r="M69" s="3">
        <v>3.0989036711157718</v>
      </c>
      <c r="N69" s="4">
        <v>0.29237861685799882</v>
      </c>
      <c r="O69" s="3">
        <f t="shared" si="1"/>
        <v>10.598940867898127</v>
      </c>
      <c r="P69" s="3">
        <v>-33.03353572637544</v>
      </c>
      <c r="Q69" s="3">
        <v>0.56290168921329331</v>
      </c>
      <c r="R69" s="3">
        <v>9.593</v>
      </c>
      <c r="S69" s="3">
        <v>5.0140000000000002</v>
      </c>
      <c r="T69" s="3">
        <v>0.95399999999999985</v>
      </c>
    </row>
    <row r="70" spans="1:20" x14ac:dyDescent="0.25">
      <c r="A70" t="s">
        <v>116</v>
      </c>
      <c r="B70" t="s">
        <v>24</v>
      </c>
      <c r="C70" s="1" t="s">
        <v>88</v>
      </c>
      <c r="D70" s="1">
        <v>7.4</v>
      </c>
      <c r="E70" s="3">
        <v>1.2333333333333334</v>
      </c>
      <c r="F70" s="3">
        <v>1.0066666666666668</v>
      </c>
      <c r="G70" s="3">
        <v>1.7333333333333332</v>
      </c>
      <c r="H70" s="3">
        <v>1.1399999999999999</v>
      </c>
      <c r="I70" s="3">
        <v>34.107583978828615</v>
      </c>
      <c r="J70" s="3">
        <v>120.41666666666667</v>
      </c>
      <c r="K70" s="3">
        <v>0.23391812865497078</v>
      </c>
      <c r="L70" s="3">
        <v>43.609241348956338</v>
      </c>
      <c r="M70" s="3">
        <v>1.2163720029160383</v>
      </c>
      <c r="N70" s="4">
        <v>0.21942677538168046</v>
      </c>
      <c r="O70" s="3">
        <f t="shared" si="1"/>
        <v>5.5434073658523584</v>
      </c>
      <c r="P70" s="3">
        <v>-31.422125058682234</v>
      </c>
      <c r="Q70" s="3">
        <v>0.29003699224334856</v>
      </c>
      <c r="R70" s="3">
        <v>5.9063999999999997</v>
      </c>
      <c r="S70" s="3">
        <v>0.7944</v>
      </c>
      <c r="T70" s="3">
        <v>0.98799999999999988</v>
      </c>
    </row>
    <row r="71" spans="1:20" x14ac:dyDescent="0.25">
      <c r="A71" t="s">
        <v>116</v>
      </c>
      <c r="B71" t="s">
        <v>24</v>
      </c>
      <c r="C71" s="1" t="s">
        <v>89</v>
      </c>
      <c r="D71" s="1">
        <v>4.2</v>
      </c>
      <c r="E71" s="3">
        <v>1.3</v>
      </c>
      <c r="F71" s="3">
        <v>0.83333333333333337</v>
      </c>
      <c r="G71" s="3">
        <v>1.8766666666666669</v>
      </c>
      <c r="H71" s="3">
        <v>0.6133333333333334</v>
      </c>
      <c r="I71" s="3">
        <v>47.76604776604777</v>
      </c>
      <c r="J71" s="3">
        <v>64.766233766233768</v>
      </c>
      <c r="K71" s="3">
        <v>0.31141304347826082</v>
      </c>
      <c r="L71" s="3">
        <v>39.500165199205505</v>
      </c>
      <c r="M71" s="3">
        <v>2.4375848544803369</v>
      </c>
      <c r="N71" s="4">
        <v>7.5747471701614388E-2</v>
      </c>
      <c r="O71" s="3">
        <f t="shared" si="1"/>
        <v>32.180412094578003</v>
      </c>
      <c r="P71" s="3">
        <v>-30.440339442462182</v>
      </c>
      <c r="Q71" s="3">
        <v>3.5077822368680884</v>
      </c>
      <c r="R71" s="3">
        <v>6.1079999999999997</v>
      </c>
      <c r="S71" s="3">
        <v>5.7896000000000001</v>
      </c>
      <c r="T71" s="3">
        <v>0.93159999999999987</v>
      </c>
    </row>
    <row r="72" spans="1:20" x14ac:dyDescent="0.25">
      <c r="A72" t="s">
        <v>117</v>
      </c>
      <c r="B72" t="s">
        <v>24</v>
      </c>
      <c r="C72" s="1" t="s">
        <v>90</v>
      </c>
      <c r="D72" s="1">
        <v>5.3</v>
      </c>
      <c r="E72" s="3">
        <v>4.1333333333333337</v>
      </c>
      <c r="F72" s="3">
        <v>0.47333333333333333</v>
      </c>
      <c r="G72" s="3">
        <v>0.21</v>
      </c>
      <c r="H72" s="3">
        <v>1.5899999999999999</v>
      </c>
      <c r="I72" s="3">
        <v>193.72253609541744</v>
      </c>
      <c r="J72" s="3">
        <v>184.16666666666666</v>
      </c>
      <c r="K72" s="3">
        <v>2.2641509433962266E-2</v>
      </c>
      <c r="L72" s="3">
        <v>50.898846854599029</v>
      </c>
      <c r="M72" s="3">
        <v>1.5114745141209511</v>
      </c>
      <c r="N72" s="4">
        <v>8.9324062143629382E-2</v>
      </c>
      <c r="O72" s="3">
        <f t="shared" si="1"/>
        <v>16.921246950128207</v>
      </c>
      <c r="P72" s="3">
        <v>-28.92613980020878</v>
      </c>
      <c r="Q72" s="3">
        <v>-3.2823267388249509</v>
      </c>
      <c r="R72" s="3">
        <v>1.4832000000000001</v>
      </c>
      <c r="S72" s="3">
        <v>0.74239999999999995</v>
      </c>
      <c r="T72" s="3">
        <v>0.23839999999999997</v>
      </c>
    </row>
    <row r="73" spans="1:20" x14ac:dyDescent="0.25">
      <c r="A73" t="s">
        <v>117</v>
      </c>
      <c r="B73" t="s">
        <v>24</v>
      </c>
      <c r="C73" s="1" t="s">
        <v>91</v>
      </c>
      <c r="D73" s="1">
        <v>7.9</v>
      </c>
      <c r="E73" s="3">
        <v>2.8666666666666667</v>
      </c>
      <c r="F73" s="3">
        <v>0.47666666666666663</v>
      </c>
      <c r="G73" s="3">
        <v>0.19666666666666668</v>
      </c>
      <c r="H73" s="3">
        <v>1.2699999999999998</v>
      </c>
      <c r="I73" s="3">
        <v>198.03393055335343</v>
      </c>
      <c r="J73" s="3">
        <v>131.95454545454547</v>
      </c>
      <c r="K73" s="3">
        <v>3.0708661417322834E-2</v>
      </c>
      <c r="L73" s="3">
        <v>51.977517024067069</v>
      </c>
      <c r="M73" s="3">
        <v>1.6273019799258541</v>
      </c>
      <c r="N73" s="4">
        <v>0.10934497262409804</v>
      </c>
      <c r="O73" s="3">
        <f t="shared" si="1"/>
        <v>14.882275251191755</v>
      </c>
      <c r="P73" s="3">
        <v>-27.244682146716855</v>
      </c>
      <c r="Q73" s="3">
        <v>-5.178874180564967</v>
      </c>
      <c r="R73" s="3">
        <v>1.5416000000000003</v>
      </c>
      <c r="S73" s="3">
        <v>0.68559999999999999</v>
      </c>
      <c r="T73" s="3">
        <v>0.40560000000000002</v>
      </c>
    </row>
    <row r="74" spans="1:20" x14ac:dyDescent="0.25">
      <c r="A74" t="s">
        <v>117</v>
      </c>
      <c r="B74" t="s">
        <v>24</v>
      </c>
      <c r="C74" s="1" t="s">
        <v>92</v>
      </c>
      <c r="D74" s="1">
        <v>8.6999999999999993</v>
      </c>
      <c r="E74" s="3">
        <v>3</v>
      </c>
      <c r="F74" s="3">
        <v>0.41266666666666668</v>
      </c>
      <c r="G74" s="3">
        <v>0.3133333333333333</v>
      </c>
      <c r="H74" s="3">
        <v>1.4833333333333334</v>
      </c>
      <c r="I74" s="3">
        <v>232.03109779855836</v>
      </c>
      <c r="J74" s="3">
        <v>126.71306471306472</v>
      </c>
      <c r="K74" s="3">
        <v>2.6292134831460673E-2</v>
      </c>
      <c r="L74" s="3">
        <v>52.524679706380923</v>
      </c>
      <c r="M74" s="3">
        <v>1.3039090100682709</v>
      </c>
      <c r="N74" s="4">
        <v>8.9577661581896492E-2</v>
      </c>
      <c r="O74" s="3">
        <f t="shared" si="1"/>
        <v>14.55618495774385</v>
      </c>
      <c r="P74" s="3">
        <v>-27.751461278534876</v>
      </c>
      <c r="Q74" s="3">
        <v>-4.4382249194028365</v>
      </c>
      <c r="R74" s="3">
        <v>1.0167999999999999</v>
      </c>
      <c r="S74" s="3">
        <v>0.50680000000000003</v>
      </c>
      <c r="T74" s="3">
        <v>0.41799999999999998</v>
      </c>
    </row>
    <row r="75" spans="1:20" x14ac:dyDescent="0.25">
      <c r="A75" t="s">
        <v>117</v>
      </c>
      <c r="B75" t="s">
        <v>24</v>
      </c>
      <c r="C75" s="1" t="s">
        <v>93</v>
      </c>
      <c r="D75" s="1">
        <v>6.5</v>
      </c>
      <c r="E75" s="3">
        <v>2.4000000000000004</v>
      </c>
      <c r="F75" s="3">
        <v>0.42099999999999999</v>
      </c>
      <c r="G75" s="3">
        <v>0.23333333333333331</v>
      </c>
      <c r="H75" s="3">
        <v>1.0533333333333335</v>
      </c>
      <c r="I75" s="3">
        <v>226.59679501784763</v>
      </c>
      <c r="J75" s="3">
        <v>131.9510582010582</v>
      </c>
      <c r="K75" s="3">
        <v>2.5949367088607594E-2</v>
      </c>
      <c r="L75" s="3">
        <v>52.144423046767471</v>
      </c>
      <c r="M75" s="3">
        <v>1.2982839341205066</v>
      </c>
      <c r="N75" s="4">
        <v>8.8667324603915909E-2</v>
      </c>
      <c r="O75" s="3">
        <f t="shared" si="1"/>
        <v>14.642191358767681</v>
      </c>
      <c r="P75" s="3">
        <v>-27.835789327769096</v>
      </c>
      <c r="Q75" s="3">
        <v>-6.5287442189523794</v>
      </c>
      <c r="R75" s="3">
        <v>1.476</v>
      </c>
      <c r="S75" s="3">
        <v>0.92080000000000006</v>
      </c>
      <c r="T75" s="3">
        <v>0.42</v>
      </c>
    </row>
    <row r="76" spans="1:20" x14ac:dyDescent="0.25">
      <c r="A76" t="s">
        <v>117</v>
      </c>
      <c r="B76" t="s">
        <v>24</v>
      </c>
      <c r="C76" s="1" t="s">
        <v>94</v>
      </c>
      <c r="D76" s="1">
        <v>7.9</v>
      </c>
      <c r="E76" s="3">
        <v>3.8666666666666667</v>
      </c>
      <c r="F76" s="3">
        <v>0.371</v>
      </c>
      <c r="G76" s="3">
        <v>0.24666666666666667</v>
      </c>
      <c r="H76" s="3">
        <v>1.5766666666666669</v>
      </c>
      <c r="I76" s="3">
        <v>191.56231365533691</v>
      </c>
      <c r="J76" s="3">
        <v>200.96296296296296</v>
      </c>
      <c r="K76" s="3">
        <v>2.0718816067653273E-2</v>
      </c>
      <c r="L76" s="3">
        <v>51.434689056146816</v>
      </c>
      <c r="M76" s="5">
        <v>1.4612468367809457</v>
      </c>
      <c r="N76" s="6">
        <v>0.11017814065689364</v>
      </c>
      <c r="O76" s="5">
        <f t="shared" si="1"/>
        <v>13.262583921536873</v>
      </c>
      <c r="P76" s="3">
        <v>-30.317523735682617</v>
      </c>
      <c r="Q76" s="3">
        <v>-6.9168257758492233</v>
      </c>
      <c r="R76" s="3">
        <v>1.7387999999999997</v>
      </c>
      <c r="S76" s="3">
        <v>1.2312000000000001</v>
      </c>
      <c r="T76" s="3">
        <v>0.32319999999999999</v>
      </c>
    </row>
    <row r="77" spans="1:20" x14ac:dyDescent="0.25">
      <c r="A77" t="s">
        <v>118</v>
      </c>
      <c r="B77" t="s">
        <v>24</v>
      </c>
      <c r="C77" s="1" t="s">
        <v>95</v>
      </c>
      <c r="D77" s="1">
        <v>12</v>
      </c>
      <c r="E77" s="3">
        <v>7.8</v>
      </c>
      <c r="F77" s="3">
        <v>0.44999999999999996</v>
      </c>
      <c r="G77" s="3">
        <v>0.21</v>
      </c>
      <c r="H77" s="3">
        <v>2.8233333333333337</v>
      </c>
      <c r="I77" s="3">
        <v>301.99642650480365</v>
      </c>
      <c r="J77" s="3">
        <v>99.013856513856524</v>
      </c>
      <c r="K77" s="3">
        <v>2.3730814639905541E-2</v>
      </c>
      <c r="L77" s="3">
        <v>55.633850327993322</v>
      </c>
      <c r="M77" s="5">
        <v>0.90984909911079126</v>
      </c>
      <c r="N77" s="6">
        <v>7.2664964714299674E-2</v>
      </c>
      <c r="O77" s="5">
        <f t="shared" si="1"/>
        <v>12.521152424529326</v>
      </c>
      <c r="P77" s="3">
        <v>-31.245333313330548</v>
      </c>
      <c r="Q77" s="3">
        <v>-3.072718216575975</v>
      </c>
      <c r="R77" s="3">
        <v>1.1948000000000001</v>
      </c>
      <c r="S77" s="3">
        <v>1.0007999999999999</v>
      </c>
      <c r="T77" s="3">
        <v>0.42799999999999999</v>
      </c>
    </row>
    <row r="78" spans="1:20" x14ac:dyDescent="0.25">
      <c r="A78" t="s">
        <v>118</v>
      </c>
      <c r="B78" t="s">
        <v>24</v>
      </c>
      <c r="C78" s="1" t="s">
        <v>96</v>
      </c>
      <c r="D78" s="1">
        <v>11.9</v>
      </c>
      <c r="E78" s="3">
        <v>9.4333333333333336</v>
      </c>
      <c r="F78" s="3">
        <v>0.50666666666666671</v>
      </c>
      <c r="G78" s="3">
        <v>0.33666666666666667</v>
      </c>
      <c r="H78" s="3">
        <v>3.72</v>
      </c>
      <c r="I78" s="3">
        <v>268.4515618462903</v>
      </c>
      <c r="J78" s="3">
        <v>78.435672514619867</v>
      </c>
      <c r="K78" s="3">
        <v>3.4677419354838708E-2</v>
      </c>
      <c r="L78" s="3">
        <v>36.352309089968713</v>
      </c>
      <c r="M78" s="5">
        <v>0.65709371187731391</v>
      </c>
      <c r="N78" s="6">
        <v>7.8576001015000077E-2</v>
      </c>
      <c r="O78" s="5">
        <f t="shared" si="1"/>
        <v>8.3625242235460089</v>
      </c>
      <c r="P78" s="3">
        <v>-28.215995914831677</v>
      </c>
      <c r="Q78" s="3">
        <v>-4.2682344215972829</v>
      </c>
      <c r="R78" s="3">
        <v>1.6616</v>
      </c>
      <c r="S78" s="3">
        <v>0.40400000000000003</v>
      </c>
      <c r="T78" s="3">
        <v>0.17999999999999997</v>
      </c>
    </row>
    <row r="79" spans="1:20" x14ac:dyDescent="0.25">
      <c r="A79" t="s">
        <v>118</v>
      </c>
      <c r="B79" t="s">
        <v>24</v>
      </c>
      <c r="C79" s="1" t="s">
        <v>109</v>
      </c>
      <c r="D79" s="1">
        <v>8.8000000000000007</v>
      </c>
      <c r="E79" s="3">
        <v>8.27</v>
      </c>
      <c r="F79" s="3">
        <v>0.4</v>
      </c>
      <c r="G79" s="3">
        <v>0.25</v>
      </c>
      <c r="H79" s="3">
        <v>2.83</v>
      </c>
      <c r="I79" s="3">
        <v>271.36</v>
      </c>
      <c r="J79" s="3">
        <v>103.71</v>
      </c>
      <c r="K79" s="3">
        <v>0.02</v>
      </c>
      <c r="L79" s="3">
        <v>50.64</v>
      </c>
      <c r="M79" s="7">
        <v>1.0239435386243387</v>
      </c>
      <c r="N79" s="8">
        <v>7.1999999999999995E-2</v>
      </c>
      <c r="O79" s="8">
        <v>11.71</v>
      </c>
      <c r="P79" s="9">
        <v>-30.31</v>
      </c>
      <c r="Q79" s="8">
        <v>-6.9093585900281944</v>
      </c>
      <c r="R79" s="3">
        <v>1.23</v>
      </c>
      <c r="S79" s="3">
        <v>0.83</v>
      </c>
      <c r="T79" s="3">
        <v>0.27</v>
      </c>
    </row>
    <row r="80" spans="1:20" x14ac:dyDescent="0.25">
      <c r="A80" t="s">
        <v>118</v>
      </c>
      <c r="B80" t="s">
        <v>24</v>
      </c>
      <c r="C80" s="1" t="s">
        <v>97</v>
      </c>
      <c r="D80" s="1">
        <v>12.2</v>
      </c>
      <c r="E80" s="3">
        <v>7.7666666666666666</v>
      </c>
      <c r="F80" s="3">
        <v>0.51333333333333331</v>
      </c>
      <c r="G80" s="3">
        <v>0.22999999999999998</v>
      </c>
      <c r="H80" s="3">
        <v>3.1833333333333336</v>
      </c>
      <c r="I80" s="3">
        <v>312.49249249249254</v>
      </c>
      <c r="J80" s="3">
        <v>94.939205721814417</v>
      </c>
      <c r="K80" s="3">
        <v>2.3560209424083763E-2</v>
      </c>
      <c r="L80" s="3">
        <v>55.534050778084591</v>
      </c>
      <c r="M80" s="5">
        <v>0.87876384525989093</v>
      </c>
      <c r="N80" s="6">
        <v>6.3024077219660815E-2</v>
      </c>
      <c r="O80" s="5">
        <f t="shared" si="1"/>
        <v>13.943303639291592</v>
      </c>
      <c r="P80" s="3">
        <v>-30.662310009280318</v>
      </c>
      <c r="Q80" s="3">
        <v>-3.8426566542311478</v>
      </c>
      <c r="R80" s="3">
        <v>0.96319999999999983</v>
      </c>
      <c r="S80" s="3">
        <v>1.0411999999999997</v>
      </c>
      <c r="T80" s="3">
        <v>0.2248</v>
      </c>
    </row>
    <row r="81" spans="1:20" x14ac:dyDescent="0.25">
      <c r="A81" t="s">
        <v>118</v>
      </c>
      <c r="B81" t="s">
        <v>24</v>
      </c>
      <c r="C81" s="1" t="s">
        <v>98</v>
      </c>
      <c r="D81" s="1">
        <v>10.8</v>
      </c>
      <c r="E81" s="3">
        <v>6.666666666666667</v>
      </c>
      <c r="F81" s="3">
        <v>0.45999999999999996</v>
      </c>
      <c r="G81" s="3">
        <v>0.26333333333333336</v>
      </c>
      <c r="H81" s="3">
        <v>2.27</v>
      </c>
      <c r="I81" s="3">
        <v>290.40186866273825</v>
      </c>
      <c r="J81" s="3">
        <v>103.53198653198653</v>
      </c>
      <c r="K81" s="3">
        <v>2.4082232011747425E-2</v>
      </c>
      <c r="L81" s="3">
        <v>55.025537896916433</v>
      </c>
      <c r="M81" s="5">
        <v>0.87803887183806206</v>
      </c>
      <c r="N81" s="6">
        <v>7.297513212339711E-2</v>
      </c>
      <c r="O81" s="5">
        <f t="shared" si="1"/>
        <v>12.032028532039442</v>
      </c>
      <c r="P81" s="3">
        <v>-31.129698996842475</v>
      </c>
      <c r="Q81" s="3">
        <v>-3.6645385847929797</v>
      </c>
      <c r="R81" s="3">
        <v>1.1024</v>
      </c>
      <c r="S81" s="3">
        <v>0.86960000000000004</v>
      </c>
      <c r="T81" s="3">
        <v>0.25280000000000002</v>
      </c>
    </row>
    <row r="82" spans="1:20" x14ac:dyDescent="0.25">
      <c r="A82" t="s">
        <v>119</v>
      </c>
      <c r="B82" t="s">
        <v>18</v>
      </c>
      <c r="C82" s="1" t="s">
        <v>99</v>
      </c>
      <c r="D82" s="1">
        <v>18.7</v>
      </c>
      <c r="E82" s="3">
        <v>14.799999999999999</v>
      </c>
      <c r="F82" s="3">
        <v>1.2066666666666668</v>
      </c>
      <c r="G82" s="3">
        <v>0.36999999999999994</v>
      </c>
      <c r="H82" s="3">
        <v>13.343333333333334</v>
      </c>
      <c r="I82" s="3">
        <v>196.42968352954495</v>
      </c>
      <c r="J82" s="3">
        <v>125.76052261147129</v>
      </c>
      <c r="K82" s="3">
        <v>3.3275043717212086E-2</v>
      </c>
      <c r="L82" s="3">
        <v>47.92341364949818</v>
      </c>
      <c r="M82" s="5">
        <v>1.1665295248457146</v>
      </c>
      <c r="N82" s="6">
        <v>8.003792999849782E-2</v>
      </c>
      <c r="O82" s="5">
        <f t="shared" si="1"/>
        <v>14.574708827022492</v>
      </c>
      <c r="P82" s="3">
        <v>-25.182269025574278</v>
      </c>
      <c r="Q82" s="3">
        <v>-0.13276687776999552</v>
      </c>
      <c r="R82" s="3">
        <v>1.8360000000000001</v>
      </c>
      <c r="S82" s="3">
        <v>2.1112000000000006</v>
      </c>
      <c r="T82" s="3">
        <v>0.4128</v>
      </c>
    </row>
    <row r="83" spans="1:20" x14ac:dyDescent="0.25">
      <c r="A83" t="s">
        <v>119</v>
      </c>
      <c r="B83" t="s">
        <v>18</v>
      </c>
      <c r="C83" s="1" t="s">
        <v>100</v>
      </c>
      <c r="D83" s="1">
        <v>6.9</v>
      </c>
      <c r="E83" s="3">
        <v>5.9666666666666659</v>
      </c>
      <c r="F83" s="3">
        <v>0.66</v>
      </c>
      <c r="G83" s="3">
        <v>0.29333333333333333</v>
      </c>
      <c r="H83" s="3">
        <v>3.0166666666666671</v>
      </c>
      <c r="I83" s="3">
        <v>192.11571048172357</v>
      </c>
      <c r="J83" s="3">
        <v>155.20123839009287</v>
      </c>
      <c r="K83" s="3">
        <v>2.9281767955801102E-2</v>
      </c>
      <c r="L83" s="3">
        <v>47.718920622396112</v>
      </c>
      <c r="M83" s="3">
        <v>1.0322564678105572</v>
      </c>
      <c r="N83" s="4">
        <v>7.8670106136656745E-2</v>
      </c>
      <c r="O83" s="3">
        <f t="shared" si="1"/>
        <v>13.121330560015249</v>
      </c>
      <c r="P83" s="3">
        <v>-25.706572031522974</v>
      </c>
      <c r="Q83" s="3">
        <v>2.2708488785752605</v>
      </c>
      <c r="R83" s="3">
        <v>1.6903999999999999</v>
      </c>
      <c r="S83" s="3">
        <v>3.2063999999999999</v>
      </c>
      <c r="T83" s="3">
        <v>0.18640000000000001</v>
      </c>
    </row>
    <row r="84" spans="1:20" x14ac:dyDescent="0.25">
      <c r="A84" t="s">
        <v>119</v>
      </c>
      <c r="B84" t="s">
        <v>18</v>
      </c>
      <c r="C84" s="1" t="s">
        <v>101</v>
      </c>
      <c r="D84" s="1">
        <v>5.7</v>
      </c>
      <c r="E84" s="3">
        <v>5.6333333333333337</v>
      </c>
      <c r="F84" s="3">
        <v>0.65</v>
      </c>
      <c r="G84" s="3">
        <v>0.26666666666666666</v>
      </c>
      <c r="H84" s="3">
        <v>2.1366666666666667</v>
      </c>
      <c r="I84" s="3">
        <v>229.17833800186739</v>
      </c>
      <c r="J84" s="3">
        <v>123.2063492063492</v>
      </c>
      <c r="K84" s="3">
        <v>2.7925117004680183E-2</v>
      </c>
      <c r="L84" s="3">
        <v>48.749925897187751</v>
      </c>
      <c r="M84" s="3">
        <v>0.91828396555462688</v>
      </c>
      <c r="N84" s="4">
        <v>6.9153444135787945E-2</v>
      </c>
      <c r="O84" s="3">
        <f t="shared" si="1"/>
        <v>13.278933204707894</v>
      </c>
      <c r="P84" s="3">
        <v>-27.668332263724302</v>
      </c>
      <c r="Q84" s="3">
        <v>-2.5800747680715297</v>
      </c>
      <c r="R84" s="3">
        <v>1.54</v>
      </c>
      <c r="S84" s="3">
        <v>3.4536000000000007</v>
      </c>
      <c r="T84" s="3">
        <v>0.15640000000000001</v>
      </c>
    </row>
    <row r="85" spans="1:20" x14ac:dyDescent="0.25">
      <c r="A85" t="s">
        <v>119</v>
      </c>
      <c r="B85" t="s">
        <v>18</v>
      </c>
      <c r="C85" s="1" t="s">
        <v>102</v>
      </c>
      <c r="D85" s="1">
        <v>15.8</v>
      </c>
      <c r="E85" s="3">
        <v>12.566666666666668</v>
      </c>
      <c r="F85" s="3">
        <v>0.95666666666666667</v>
      </c>
      <c r="G85" s="3">
        <v>0.29000000000000004</v>
      </c>
      <c r="H85" s="3">
        <v>10.276666666666666</v>
      </c>
      <c r="I85" s="3">
        <v>187.79126820855865</v>
      </c>
      <c r="J85" s="3">
        <v>162.4313558116375</v>
      </c>
      <c r="K85" s="3">
        <v>2.7278624716185543E-2</v>
      </c>
      <c r="L85" s="3">
        <v>47.547424689053912</v>
      </c>
      <c r="M85" s="3">
        <v>1.3366741833121842</v>
      </c>
      <c r="N85" s="4">
        <v>7.4688236843626896E-2</v>
      </c>
      <c r="O85" s="3">
        <f t="shared" si="1"/>
        <v>17.896716267526163</v>
      </c>
      <c r="P85" s="3">
        <v>-25.050247897660189</v>
      </c>
      <c r="Q85" s="3">
        <v>-2.7954322854135851</v>
      </c>
      <c r="R85" s="3">
        <v>2.3879999999999999</v>
      </c>
      <c r="S85" s="3">
        <v>2.5935999999999999</v>
      </c>
      <c r="T85" s="3">
        <v>0.214</v>
      </c>
    </row>
    <row r="86" spans="1:20" x14ac:dyDescent="0.25">
      <c r="A86" t="s">
        <v>119</v>
      </c>
      <c r="B86" t="s">
        <v>18</v>
      </c>
      <c r="C86" s="1" t="s">
        <v>103</v>
      </c>
      <c r="D86" s="1">
        <v>19.8</v>
      </c>
      <c r="E86" s="3">
        <v>16.400000000000002</v>
      </c>
      <c r="F86" s="3">
        <v>1.0900000000000001</v>
      </c>
      <c r="G86" s="3">
        <v>0.38666666666666666</v>
      </c>
      <c r="H86" s="3">
        <v>13.146666666666667</v>
      </c>
      <c r="I86" s="3">
        <v>189.30887104489466</v>
      </c>
      <c r="J86" s="3">
        <v>111.20247654720065</v>
      </c>
      <c r="K86" s="3">
        <v>3.90212981744422E-2</v>
      </c>
      <c r="L86" s="3">
        <v>47.196648290246408</v>
      </c>
      <c r="M86" s="3">
        <v>1.4670481836857112</v>
      </c>
      <c r="N86" s="4">
        <v>8.5278020599749163E-2</v>
      </c>
      <c r="O86" s="3">
        <f t="shared" si="1"/>
        <v>17.203121899032755</v>
      </c>
      <c r="P86" s="3">
        <v>-24.972344861596575</v>
      </c>
      <c r="Q86" s="3">
        <v>1.5078817929474022</v>
      </c>
      <c r="R86" s="3">
        <v>2.4803999999999995</v>
      </c>
      <c r="S86" s="3">
        <v>2.3492000000000006</v>
      </c>
      <c r="T86" s="3">
        <v>0.16320000000000004</v>
      </c>
    </row>
    <row r="87" spans="1:20" x14ac:dyDescent="0.25">
      <c r="A87" t="s">
        <v>120</v>
      </c>
      <c r="B87" t="s">
        <v>18</v>
      </c>
      <c r="C87" s="1" t="s">
        <v>104</v>
      </c>
      <c r="D87" s="1">
        <v>5.3</v>
      </c>
      <c r="E87" s="3">
        <v>2.5333333333333332</v>
      </c>
      <c r="F87" s="3">
        <v>0.80000000000000016</v>
      </c>
      <c r="G87" s="3">
        <v>0.93</v>
      </c>
      <c r="H87" s="3">
        <v>1.4133333333333333</v>
      </c>
      <c r="I87" s="3">
        <v>98.95339170685132</v>
      </c>
      <c r="J87" s="3">
        <v>81.371832358674467</v>
      </c>
      <c r="K87" s="3">
        <v>0.11367924528301888</v>
      </c>
      <c r="L87" s="3">
        <v>46.671202992912299</v>
      </c>
      <c r="M87" s="3">
        <v>0.70965069001796788</v>
      </c>
      <c r="N87" s="4">
        <v>5.308177626789614E-2</v>
      </c>
      <c r="O87" s="3">
        <f t="shared" si="1"/>
        <v>13.369007970578494</v>
      </c>
      <c r="P87" s="3">
        <v>-16.013483503345533</v>
      </c>
      <c r="Q87" s="3">
        <v>-3.6900940794828578</v>
      </c>
      <c r="R87" s="3">
        <v>2.0724</v>
      </c>
      <c r="S87" s="3">
        <v>1.4984</v>
      </c>
      <c r="T87" s="3">
        <v>0.50719999999999998</v>
      </c>
    </row>
    <row r="88" spans="1:20" x14ac:dyDescent="0.25">
      <c r="A88" t="s">
        <v>120</v>
      </c>
      <c r="B88" t="s">
        <v>18</v>
      </c>
      <c r="C88" s="1" t="s">
        <v>105</v>
      </c>
      <c r="D88" s="1">
        <v>4.9000000000000004</v>
      </c>
      <c r="E88" s="3">
        <v>1.9333333333333336</v>
      </c>
      <c r="F88" s="3">
        <v>1.0066666666666666</v>
      </c>
      <c r="G88" s="3">
        <v>1.7333333333333334</v>
      </c>
      <c r="H88" s="3">
        <v>1.22</v>
      </c>
      <c r="I88" s="3">
        <v>88.817287289748563</v>
      </c>
      <c r="J88" s="3">
        <v>39.49023199023199</v>
      </c>
      <c r="K88" s="3">
        <v>0.26338797814207654</v>
      </c>
      <c r="L88" s="3">
        <v>47.164273572028563</v>
      </c>
      <c r="M88" s="3">
        <v>0.5985425612828571</v>
      </c>
      <c r="N88" s="4">
        <v>7.5620856341510362E-2</v>
      </c>
      <c r="O88" s="3">
        <f t="shared" si="1"/>
        <v>7.9150460632155086</v>
      </c>
      <c r="P88" s="3">
        <v>-16.792348476357013</v>
      </c>
      <c r="Q88" s="3">
        <v>-1.5761244505289098</v>
      </c>
      <c r="R88" s="3">
        <v>2.0655999999999999</v>
      </c>
      <c r="S88" s="3">
        <v>1.6344000000000001</v>
      </c>
      <c r="T88" s="3">
        <v>0.87639999999999996</v>
      </c>
    </row>
    <row r="89" spans="1:20" x14ac:dyDescent="0.25">
      <c r="A89" t="s">
        <v>120</v>
      </c>
      <c r="B89" t="s">
        <v>18</v>
      </c>
      <c r="C89" s="1" t="s">
        <v>106</v>
      </c>
      <c r="D89" s="1">
        <v>4.0999999999999996</v>
      </c>
      <c r="E89" s="3">
        <v>2.6</v>
      </c>
      <c r="F89" s="3">
        <v>0.86</v>
      </c>
      <c r="G89" s="3">
        <v>1.4133333333333333</v>
      </c>
      <c r="H89" s="3">
        <v>1.4866666666666666</v>
      </c>
      <c r="I89" s="3">
        <v>96.380477302396116</v>
      </c>
      <c r="J89" s="3">
        <v>58.306263534899216</v>
      </c>
      <c r="K89" s="3">
        <v>0.15964125560538117</v>
      </c>
      <c r="L89" s="3">
        <v>31.288091919221905</v>
      </c>
      <c r="M89" s="3">
        <v>0.36448916359226718</v>
      </c>
      <c r="N89" s="4">
        <v>5.2828583917464943E-2</v>
      </c>
      <c r="O89" s="3">
        <f t="shared" si="1"/>
        <v>6.8994687452102674</v>
      </c>
      <c r="P89" s="3">
        <v>-17.361821109531267</v>
      </c>
      <c r="Q89" s="3">
        <v>-0.47915947288043848</v>
      </c>
      <c r="R89" s="3">
        <v>1.6</v>
      </c>
      <c r="S89" s="3">
        <v>1.8207999999999998</v>
      </c>
      <c r="T89" s="3">
        <v>0.47399999999999998</v>
      </c>
    </row>
    <row r="90" spans="1:20" x14ac:dyDescent="0.25">
      <c r="A90" t="s">
        <v>120</v>
      </c>
      <c r="B90" t="s">
        <v>18</v>
      </c>
      <c r="C90" s="1" t="s">
        <v>107</v>
      </c>
      <c r="D90" s="1">
        <v>5.2</v>
      </c>
      <c r="E90" s="3">
        <v>2.4</v>
      </c>
      <c r="F90" s="3">
        <v>1.0066666666666666</v>
      </c>
      <c r="G90" s="3">
        <v>1.9400000000000002</v>
      </c>
      <c r="H90" s="3">
        <v>1.5399999999999998</v>
      </c>
      <c r="I90" s="3">
        <v>90.797827781497332</v>
      </c>
      <c r="J90" s="3">
        <v>44.114742193173562</v>
      </c>
      <c r="K90" s="3">
        <v>0.22878787878787882</v>
      </c>
      <c r="L90" s="3">
        <v>47.09095768079051</v>
      </c>
      <c r="M90" s="3">
        <v>0.50152165029350981</v>
      </c>
      <c r="N90" s="4">
        <v>4.7753103746794603E-2</v>
      </c>
      <c r="O90" s="3">
        <f t="shared" si="1"/>
        <v>10.502388555784171</v>
      </c>
      <c r="P90" s="3">
        <v>-16.077135187188425</v>
      </c>
      <c r="Q90" s="3">
        <v>-3.0203054751108303</v>
      </c>
      <c r="R90" s="3">
        <v>1.9911999999999999</v>
      </c>
      <c r="S90" s="3">
        <v>1.7552000000000001</v>
      </c>
      <c r="T90" s="3">
        <v>0.32040000000000007</v>
      </c>
    </row>
    <row r="91" spans="1:20" x14ac:dyDescent="0.25">
      <c r="A91" t="s">
        <v>120</v>
      </c>
      <c r="B91" t="s">
        <v>18</v>
      </c>
      <c r="C91" s="1" t="s">
        <v>108</v>
      </c>
      <c r="D91" s="1">
        <v>6.4</v>
      </c>
      <c r="E91" s="3">
        <v>2.9666666666666668</v>
      </c>
      <c r="F91" s="3">
        <v>0.86</v>
      </c>
      <c r="G91" s="3">
        <v>1.4933333333333334</v>
      </c>
      <c r="H91" s="3">
        <v>1.8466666666666667</v>
      </c>
      <c r="I91" s="3">
        <v>105.912348486249</v>
      </c>
      <c r="J91" s="3">
        <v>66.508563899868236</v>
      </c>
      <c r="K91" s="3">
        <v>0.12581227436823106</v>
      </c>
      <c r="L91" s="3">
        <v>47.363906300855817</v>
      </c>
      <c r="M91" s="3">
        <v>0.52731428453492846</v>
      </c>
      <c r="N91" s="4">
        <v>5.5822659724069787E-2</v>
      </c>
      <c r="O91" s="3">
        <f t="shared" si="1"/>
        <v>9.4462407764415328</v>
      </c>
      <c r="P91" s="3">
        <v>-16.08427488571871</v>
      </c>
      <c r="Q91" s="3">
        <v>-2.7535793181726191</v>
      </c>
      <c r="R91" s="3">
        <v>1.7036000000000002</v>
      </c>
      <c r="S91" s="3">
        <v>2.1392000000000007</v>
      </c>
      <c r="T91" s="3">
        <v>0.27239999999999998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ACF</cp:lastModifiedBy>
  <dcterms:created xsi:type="dcterms:W3CDTF">2020-09-30T14:11:34Z</dcterms:created>
  <dcterms:modified xsi:type="dcterms:W3CDTF">2020-11-09T04:11:10Z</dcterms:modified>
</cp:coreProperties>
</file>