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FES_Data_Sharing_Forestry\Manuscripts\histressupp\data\"/>
    </mc:Choice>
  </mc:AlternateContent>
  <xr:revisionPtr revIDLastSave="0" documentId="8_{68C0382F-9FF7-4BD6-84B3-510AF3990FF7}" xr6:coauthVersionLast="47" xr6:coauthVersionMax="47" xr10:uidLastSave="{00000000-0000-0000-0000-000000000000}"/>
  <bookViews>
    <workbookView xWindow="22932" yWindow="-10344" windowWidth="13176" windowHeight="226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1" l="1"/>
  <c r="AH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</calcChain>
</file>

<file path=xl/sharedStrings.xml><?xml version="1.0" encoding="utf-8"?>
<sst xmlns="http://schemas.openxmlformats.org/spreadsheetml/2006/main" count="91" uniqueCount="88">
  <si>
    <t>a</t>
  </si>
  <si>
    <t>u</t>
  </si>
  <si>
    <t>Clearcut - 1-stage and 2-stage</t>
  </si>
  <si>
    <t>a</t>
  </si>
  <si>
    <t>u</t>
  </si>
  <si>
    <t>Seed tree</t>
  </si>
  <si>
    <t>a</t>
  </si>
  <si>
    <t>u</t>
  </si>
  <si>
    <t>Shelterwood</t>
  </si>
  <si>
    <t>Even-aged management</t>
  </si>
  <si>
    <t>a</t>
  </si>
  <si>
    <t>u</t>
  </si>
  <si>
    <t>Commercial thinning</t>
  </si>
  <si>
    <t>a</t>
  </si>
  <si>
    <t>u</t>
  </si>
  <si>
    <t>Selection</t>
  </si>
  <si>
    <t>Uneven-aged management</t>
  </si>
  <si>
    <t>u</t>
  </si>
  <si>
    <t>Unspecified</t>
  </si>
  <si>
    <t>Federal land</t>
  </si>
  <si>
    <t>u</t>
  </si>
  <si>
    <t>Clearcut - 1-stage and 2-stage</t>
  </si>
  <si>
    <t>E</t>
  </si>
  <si>
    <t>Other</t>
  </si>
  <si>
    <t>u</t>
  </si>
  <si>
    <t>Seed tree</t>
  </si>
  <si>
    <t>u</t>
  </si>
  <si>
    <t>Shelterwood</t>
  </si>
  <si>
    <t>Even-aged management</t>
  </si>
  <si>
    <t>u</t>
  </si>
  <si>
    <t>Commercial thinning</t>
  </si>
  <si>
    <t>u</t>
  </si>
  <si>
    <t>Selection</t>
  </si>
  <si>
    <t>Uneven-aged management</t>
  </si>
  <si>
    <t>u</t>
  </si>
  <si>
    <t>Unspecified</t>
  </si>
  <si>
    <t>Private land</t>
  </si>
  <si>
    <t>a</t>
  </si>
  <si>
    <t>Clearcut - 1-stage and 2-stage</t>
  </si>
  <si>
    <t>E</t>
  </si>
  <si>
    <t>Other</t>
  </si>
  <si>
    <t>a</t>
  </si>
  <si>
    <t>Seed tree</t>
  </si>
  <si>
    <t>a</t>
  </si>
  <si>
    <t>Shelterwood</t>
  </si>
  <si>
    <t>Even-aged management</t>
  </si>
  <si>
    <t>a</t>
  </si>
  <si>
    <t>Commercial thinning</t>
  </si>
  <si>
    <t>a</t>
  </si>
  <si>
    <t>Selection</t>
  </si>
  <si>
    <t>Uneven-aged management</t>
  </si>
  <si>
    <t>u</t>
  </si>
  <si>
    <t>Unspecified</t>
  </si>
  <si>
    <t>Provincial land</t>
  </si>
  <si>
    <t>Alberta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</si>
  <si>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</si>
  <si>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</si>
  <si>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</si>
  <si>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</si>
  <si>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</si>
  <si>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</si>
  <si>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</si>
  <si>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</si>
  <si>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</si>
  <si>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</si>
  <si>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</si>
  <si>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</si>
  <si>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</si>
  <si>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</si>
  <si>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</si>
  <si>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</si>
  <si>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</si>
  <si>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</si>
  <si>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</si>
  <si>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</si>
  <si>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</si>
  <si>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</si>
  <si>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</si>
  <si>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</si>
  <si>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</si>
  <si>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</si>
  <si>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</si>
  <si>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Jurisdiction</t>
  </si>
  <si>
    <t>Tenure (En)</t>
  </si>
  <si>
    <t>Management</t>
  </si>
  <si>
    <t>Harvesting method</t>
  </si>
  <si>
    <t>Data qualifier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</si>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</sst>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color rgb="FF666666"/>
      <name val="Arial"/>
    </font>
    <font>
      <sz val="9"/>
      <color rgb="FF333333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W1" workbookViewId="0">
      <selection activeCell="AH33" sqref="AH33"/>
    </sheetView>
  </sheetViews>
  <sheetFormatPr defaultRowHeight="14.4"/>
  <sheetData>
    <row r="1" spans="1:32">
      <c r="F1" s="6" t="s">
        <v>87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>
      <c r="A2" s="3" t="s">
        <v>82</v>
      </c>
      <c r="B2" s="3" t="s">
        <v>83</v>
      </c>
      <c r="C2" s="3" t="s">
        <v>84</v>
      </c>
      <c r="D2" s="3" t="s">
        <v>85</v>
      </c>
      <c r="E2" s="3" t="s">
        <v>86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61</v>
      </c>
      <c r="M2" s="2" t="s">
        <v>62</v>
      </c>
      <c r="N2" s="2" t="s">
        <v>63</v>
      </c>
      <c r="O2" s="2" t="s">
        <v>64</v>
      </c>
      <c r="P2" s="2" t="s">
        <v>65</v>
      </c>
      <c r="Q2" s="2" t="s">
        <v>66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  <c r="AC2" s="2" t="s">
        <v>78</v>
      </c>
      <c r="AD2" s="2" t="s">
        <v>79</v>
      </c>
      <c r="AE2" s="2" t="s">
        <v>80</v>
      </c>
      <c r="AF2" s="2" t="s">
        <v>81</v>
      </c>
    </row>
    <row r="3" spans="1:32">
      <c r="A3" s="5" t="s">
        <v>54</v>
      </c>
      <c r="B3" s="5" t="s">
        <v>19</v>
      </c>
      <c r="C3" s="5" t="s">
        <v>9</v>
      </c>
      <c r="D3" s="5" t="s">
        <v>2</v>
      </c>
      <c r="E3" s="1" t="s">
        <v>0</v>
      </c>
      <c r="G3" s="4">
        <v>160</v>
      </c>
      <c r="N3" s="4">
        <v>30</v>
      </c>
      <c r="V3" s="4">
        <v>25</v>
      </c>
      <c r="W3" s="4">
        <v>70</v>
      </c>
      <c r="AA3" s="4">
        <v>912</v>
      </c>
    </row>
    <row r="4" spans="1:32">
      <c r="A4" s="5"/>
      <c r="B4" s="5"/>
      <c r="C4" s="5"/>
      <c r="D4" s="5"/>
      <c r="E4" s="1" t="s">
        <v>1</v>
      </c>
      <c r="F4" s="4"/>
      <c r="H4" s="4"/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s="4"/>
      <c r="X4" s="4"/>
      <c r="Y4" s="4"/>
      <c r="Z4" s="4"/>
      <c r="AB4" s="4"/>
      <c r="AC4" s="4"/>
      <c r="AD4" s="4"/>
      <c r="AE4" s="4"/>
      <c r="AF4" s="4"/>
    </row>
    <row r="5" spans="1:32">
      <c r="A5" s="5"/>
      <c r="B5" s="5"/>
      <c r="C5" s="5"/>
      <c r="D5" s="5" t="s">
        <v>5</v>
      </c>
      <c r="E5" s="1" t="s">
        <v>3</v>
      </c>
      <c r="R5" s="4">
        <v>530</v>
      </c>
    </row>
    <row r="6" spans="1:32">
      <c r="A6" s="5"/>
      <c r="B6" s="5"/>
      <c r="C6" s="5"/>
      <c r="D6" s="5"/>
      <c r="E6" s="1" t="s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>
      <c r="A7" s="5"/>
      <c r="B7" s="5"/>
      <c r="C7" s="5"/>
      <c r="D7" s="5" t="s">
        <v>8</v>
      </c>
      <c r="E7" s="1" t="s">
        <v>6</v>
      </c>
      <c r="R7" s="4">
        <v>400</v>
      </c>
    </row>
    <row r="8" spans="1:32">
      <c r="A8" s="5"/>
      <c r="B8" s="5"/>
      <c r="C8" s="5"/>
      <c r="D8" s="5"/>
      <c r="E8" s="1" t="s">
        <v>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>
      <c r="A9" s="5"/>
      <c r="B9" s="5"/>
      <c r="C9" s="5" t="s">
        <v>16</v>
      </c>
      <c r="D9" s="5" t="s">
        <v>12</v>
      </c>
      <c r="E9" s="1" t="s">
        <v>10</v>
      </c>
      <c r="Y9" s="4">
        <v>98</v>
      </c>
      <c r="Z9" s="4">
        <v>30</v>
      </c>
    </row>
    <row r="10" spans="1:32">
      <c r="A10" s="5"/>
      <c r="B10" s="5"/>
      <c r="C10" s="5"/>
      <c r="D10" s="5"/>
      <c r="E10" s="1" t="s">
        <v>11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AA10" s="4"/>
      <c r="AB10" s="4"/>
      <c r="AC10" s="4"/>
      <c r="AD10" s="4"/>
      <c r="AE10" s="4"/>
      <c r="AF10" s="4"/>
    </row>
    <row r="11" spans="1:32">
      <c r="A11" s="5"/>
      <c r="B11" s="5"/>
      <c r="C11" s="5"/>
      <c r="D11" s="5" t="s">
        <v>15</v>
      </c>
      <c r="E11" s="1" t="s">
        <v>13</v>
      </c>
      <c r="N11" s="4">
        <v>60</v>
      </c>
    </row>
    <row r="12" spans="1:32">
      <c r="A12" s="5"/>
      <c r="B12" s="5"/>
      <c r="C12" s="5"/>
      <c r="D12" s="5"/>
      <c r="E12" s="1" t="s">
        <v>14</v>
      </c>
      <c r="F12" s="4"/>
      <c r="G12" s="4"/>
      <c r="H12" s="4"/>
      <c r="I12" s="4"/>
      <c r="J12" s="4"/>
      <c r="K12" s="4"/>
      <c r="L12" s="4"/>
      <c r="M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>
      <c r="A13" s="5"/>
      <c r="B13" s="5"/>
      <c r="C13" s="1" t="s">
        <v>18</v>
      </c>
      <c r="D13" s="1" t="s">
        <v>18</v>
      </c>
      <c r="E13" s="1" t="s">
        <v>17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>
      <c r="A14" s="5"/>
      <c r="B14" s="5" t="s">
        <v>36</v>
      </c>
      <c r="C14" s="5" t="s">
        <v>28</v>
      </c>
      <c r="D14" s="1" t="s">
        <v>21</v>
      </c>
      <c r="E14" s="1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>
      <c r="A15" s="5"/>
      <c r="B15" s="5"/>
      <c r="C15" s="5"/>
      <c r="D15" s="1" t="s">
        <v>23</v>
      </c>
      <c r="E15" s="1" t="s">
        <v>22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>
      <c r="A16" s="5"/>
      <c r="B16" s="5"/>
      <c r="C16" s="5"/>
      <c r="D16" s="1" t="s">
        <v>25</v>
      </c>
      <c r="E16" s="1" t="s">
        <v>24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4">
      <c r="A17" s="5"/>
      <c r="B17" s="5"/>
      <c r="C17" s="5"/>
      <c r="D17" s="1" t="s">
        <v>27</v>
      </c>
      <c r="E17" s="1" t="s">
        <v>26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4">
      <c r="A18" s="5"/>
      <c r="B18" s="5"/>
      <c r="C18" s="5" t="s">
        <v>33</v>
      </c>
      <c r="D18" s="1" t="s">
        <v>30</v>
      </c>
      <c r="E18" s="1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4">
      <c r="A19" s="5"/>
      <c r="B19" s="5"/>
      <c r="C19" s="5"/>
      <c r="D19" s="1" t="s">
        <v>32</v>
      </c>
      <c r="E19" s="1" t="s">
        <v>31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4">
      <c r="A20" s="5"/>
      <c r="B20" s="5"/>
      <c r="C20" s="1" t="s">
        <v>35</v>
      </c>
      <c r="D20" s="1" t="s">
        <v>35</v>
      </c>
      <c r="E20" s="1" t="s">
        <v>34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4">
      <c r="A21" s="5"/>
      <c r="B21" s="5" t="s">
        <v>53</v>
      </c>
      <c r="C21" s="5" t="s">
        <v>45</v>
      </c>
      <c r="D21" s="1" t="s">
        <v>38</v>
      </c>
      <c r="E21" s="1" t="s">
        <v>37</v>
      </c>
      <c r="F21" s="4">
        <v>51829</v>
      </c>
      <c r="G21" s="4">
        <v>51994</v>
      </c>
      <c r="H21" s="4">
        <v>55280</v>
      </c>
      <c r="I21" s="4">
        <v>57283</v>
      </c>
      <c r="J21" s="4">
        <v>77154</v>
      </c>
      <c r="K21" s="4">
        <v>67581</v>
      </c>
      <c r="L21" s="4">
        <v>70775</v>
      </c>
      <c r="M21" s="4">
        <v>71006</v>
      </c>
      <c r="N21" s="4">
        <v>69719</v>
      </c>
      <c r="O21" s="4">
        <v>78723</v>
      </c>
      <c r="P21" s="4">
        <v>72390</v>
      </c>
      <c r="Q21" s="4">
        <v>78970</v>
      </c>
      <c r="R21" s="4">
        <v>80217</v>
      </c>
      <c r="S21" s="4">
        <v>78949</v>
      </c>
      <c r="T21" s="4">
        <v>78474</v>
      </c>
      <c r="U21" s="4">
        <v>79904</v>
      </c>
      <c r="V21" s="4">
        <v>73183</v>
      </c>
      <c r="W21" s="4">
        <v>67014</v>
      </c>
      <c r="X21" s="4">
        <v>63874</v>
      </c>
      <c r="Y21" s="4">
        <v>69052</v>
      </c>
      <c r="Z21" s="4">
        <v>76115</v>
      </c>
      <c r="AA21" s="4">
        <v>76309</v>
      </c>
      <c r="AB21" s="4">
        <v>78835</v>
      </c>
      <c r="AC21" s="4">
        <v>81821</v>
      </c>
      <c r="AD21" s="4">
        <v>80992</v>
      </c>
      <c r="AE21" s="4">
        <v>89765</v>
      </c>
      <c r="AF21" s="4">
        <v>88922</v>
      </c>
    </row>
    <row r="22" spans="1:34">
      <c r="A22" s="5"/>
      <c r="B22" s="5"/>
      <c r="C22" s="5"/>
      <c r="D22" s="1" t="s">
        <v>40</v>
      </c>
      <c r="E22" s="1" t="s">
        <v>39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4">
      <c r="A23" s="5"/>
      <c r="B23" s="5"/>
      <c r="C23" s="5"/>
      <c r="D23" s="1" t="s">
        <v>42</v>
      </c>
      <c r="E23" s="1" t="s">
        <v>41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4">
      <c r="A24" s="5"/>
      <c r="B24" s="5"/>
      <c r="C24" s="5"/>
      <c r="D24" s="1" t="s">
        <v>44</v>
      </c>
      <c r="E24" s="1" t="s">
        <v>43</v>
      </c>
      <c r="F24" s="4">
        <v>40</v>
      </c>
      <c r="G24" s="4">
        <v>160</v>
      </c>
      <c r="H24" s="4">
        <v>283</v>
      </c>
      <c r="I24" s="4">
        <v>751</v>
      </c>
      <c r="J24" s="4">
        <v>198</v>
      </c>
      <c r="K24" s="4">
        <v>181</v>
      </c>
      <c r="L24" s="4">
        <v>192</v>
      </c>
      <c r="M24" s="4">
        <v>423</v>
      </c>
      <c r="N24" s="4">
        <v>405</v>
      </c>
      <c r="O24" s="4">
        <v>158</v>
      </c>
      <c r="P24" s="4">
        <v>458</v>
      </c>
      <c r="Q24" s="4">
        <v>151</v>
      </c>
      <c r="R24" s="4">
        <v>427</v>
      </c>
      <c r="S24" s="4">
        <v>317</v>
      </c>
      <c r="T24" s="4">
        <v>214</v>
      </c>
      <c r="U24" s="4">
        <v>1595</v>
      </c>
      <c r="V24" s="4">
        <v>1448</v>
      </c>
      <c r="W24" s="4">
        <v>580</v>
      </c>
      <c r="X24" s="4">
        <v>880</v>
      </c>
      <c r="Y24" s="4">
        <v>552</v>
      </c>
      <c r="Z24" s="4">
        <v>470</v>
      </c>
      <c r="AA24" s="4">
        <v>590</v>
      </c>
      <c r="AB24" s="4">
        <v>469</v>
      </c>
      <c r="AC24" s="4">
        <v>681</v>
      </c>
      <c r="AD24" s="4">
        <v>382</v>
      </c>
      <c r="AE24" s="4">
        <v>863</v>
      </c>
      <c r="AF24" s="4">
        <v>459</v>
      </c>
    </row>
    <row r="25" spans="1:34">
      <c r="A25" s="5"/>
      <c r="B25" s="5"/>
      <c r="C25" s="5" t="s">
        <v>50</v>
      </c>
      <c r="D25" s="1" t="s">
        <v>47</v>
      </c>
      <c r="E25" s="1" t="s">
        <v>46</v>
      </c>
      <c r="F25" s="4"/>
      <c r="G25" s="4"/>
      <c r="H25" s="4"/>
      <c r="I25" s="4"/>
      <c r="J25" s="4"/>
      <c r="K25" s="4"/>
      <c r="L25" s="4"/>
      <c r="M25" s="4">
        <v>2</v>
      </c>
      <c r="N25" s="4"/>
      <c r="O25" s="4"/>
      <c r="P25" s="4"/>
      <c r="Q25" s="4"/>
      <c r="R25" s="4"/>
      <c r="S25" s="4"/>
      <c r="T25" s="4">
        <v>114</v>
      </c>
      <c r="U25" s="4">
        <v>390</v>
      </c>
      <c r="V25" s="4">
        <v>18</v>
      </c>
      <c r="W25" s="4">
        <v>170</v>
      </c>
      <c r="X25" s="4">
        <v>282</v>
      </c>
      <c r="Y25" s="4">
        <v>362</v>
      </c>
      <c r="Z25" s="4">
        <v>82</v>
      </c>
      <c r="AA25" s="4"/>
      <c r="AB25" s="4">
        <v>416</v>
      </c>
      <c r="AC25" s="4">
        <v>173</v>
      </c>
      <c r="AD25" s="4">
        <v>135</v>
      </c>
      <c r="AE25" s="4"/>
      <c r="AF25" s="4"/>
    </row>
    <row r="26" spans="1:34">
      <c r="A26" s="5"/>
      <c r="B26" s="5"/>
      <c r="C26" s="5"/>
      <c r="D26" s="1" t="s">
        <v>49</v>
      </c>
      <c r="E26" s="1" t="s">
        <v>48</v>
      </c>
      <c r="F26" s="4"/>
      <c r="G26" s="4"/>
      <c r="H26" s="4">
        <v>6</v>
      </c>
      <c r="I26" s="4">
        <v>40</v>
      </c>
      <c r="J26" s="4">
        <v>155</v>
      </c>
      <c r="K26" s="4">
        <v>217</v>
      </c>
      <c r="L26" s="4">
        <v>355</v>
      </c>
      <c r="M26" s="4">
        <v>468</v>
      </c>
      <c r="N26" s="4">
        <v>862</v>
      </c>
      <c r="O26" s="4">
        <v>280</v>
      </c>
      <c r="P26" s="4">
        <v>640</v>
      </c>
      <c r="Q26" s="4">
        <v>236</v>
      </c>
      <c r="R26" s="4">
        <v>391</v>
      </c>
      <c r="S26" s="4">
        <v>441</v>
      </c>
      <c r="T26" s="4">
        <v>1177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4">
      <c r="A27" s="5"/>
      <c r="B27" s="5"/>
      <c r="C27" s="1" t="s">
        <v>52</v>
      </c>
      <c r="D27" s="1" t="s">
        <v>52</v>
      </c>
      <c r="E27" s="1" t="s">
        <v>51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4">
      <c r="AH28">
        <v>552677264</v>
      </c>
    </row>
    <row r="29" spans="1:34">
      <c r="F29">
        <f>SUM(F3:F27)</f>
        <v>51869</v>
      </c>
      <c r="G29">
        <f t="shared" ref="G29:AF29" si="0">SUM(G3:G27)</f>
        <v>52314</v>
      </c>
      <c r="H29">
        <f t="shared" si="0"/>
        <v>55569</v>
      </c>
      <c r="I29">
        <f t="shared" si="0"/>
        <v>58074</v>
      </c>
      <c r="J29">
        <f t="shared" si="0"/>
        <v>77507</v>
      </c>
      <c r="K29">
        <f t="shared" si="0"/>
        <v>67979</v>
      </c>
      <c r="L29">
        <f t="shared" si="0"/>
        <v>71322</v>
      </c>
      <c r="M29">
        <f t="shared" si="0"/>
        <v>71899</v>
      </c>
      <c r="N29">
        <f t="shared" si="0"/>
        <v>71076</v>
      </c>
      <c r="O29">
        <f t="shared" si="0"/>
        <v>79161</v>
      </c>
      <c r="P29">
        <f t="shared" si="0"/>
        <v>73488</v>
      </c>
      <c r="Q29">
        <f t="shared" si="0"/>
        <v>79357</v>
      </c>
      <c r="R29">
        <f t="shared" si="0"/>
        <v>81965</v>
      </c>
      <c r="S29">
        <f t="shared" si="0"/>
        <v>79707</v>
      </c>
      <c r="T29">
        <f t="shared" si="0"/>
        <v>79979</v>
      </c>
      <c r="U29">
        <f t="shared" si="0"/>
        <v>81889</v>
      </c>
      <c r="V29">
        <f t="shared" si="0"/>
        <v>74674</v>
      </c>
      <c r="W29">
        <f t="shared" si="0"/>
        <v>67834</v>
      </c>
      <c r="X29">
        <f t="shared" si="0"/>
        <v>65036</v>
      </c>
      <c r="Y29">
        <f t="shared" si="0"/>
        <v>70064</v>
      </c>
      <c r="Z29">
        <f t="shared" si="0"/>
        <v>76697</v>
      </c>
      <c r="AA29">
        <f t="shared" si="0"/>
        <v>77811</v>
      </c>
      <c r="AB29">
        <f t="shared" si="0"/>
        <v>79720</v>
      </c>
      <c r="AC29">
        <f t="shared" si="0"/>
        <v>82675</v>
      </c>
      <c r="AD29">
        <f t="shared" si="0"/>
        <v>81509</v>
      </c>
      <c r="AE29">
        <f t="shared" si="0"/>
        <v>90628</v>
      </c>
      <c r="AF29">
        <f t="shared" si="0"/>
        <v>89381</v>
      </c>
      <c r="AH29">
        <f>SUM(F29:AF29)</f>
        <v>1989184</v>
      </c>
    </row>
    <row r="32" spans="1:34">
      <c r="AH32">
        <f>AH28/AH29</f>
        <v>277.84119719442748</v>
      </c>
    </row>
  </sheetData>
  <mergeCells count="16">
    <mergeCell ref="C21:C24"/>
    <mergeCell ref="C25:C26"/>
    <mergeCell ref="B21:B27"/>
    <mergeCell ref="A3:A27"/>
    <mergeCell ref="F1:AF1"/>
    <mergeCell ref="D11:D12"/>
    <mergeCell ref="C9:C12"/>
    <mergeCell ref="B3:B13"/>
    <mergeCell ref="C14:C17"/>
    <mergeCell ref="C18:C19"/>
    <mergeCell ref="B14:B20"/>
    <mergeCell ref="D3:D4"/>
    <mergeCell ref="D5:D6"/>
    <mergeCell ref="D7:D8"/>
    <mergeCell ref="C3:C8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gwa_ualberta</dc:creator>
  <cp:lastModifiedBy>gwa_ualberta</cp:lastModifiedBy>
  <dcterms:created xsi:type="dcterms:W3CDTF">2021-11-12T17:21:17Z</dcterms:created>
  <dcterms:modified xsi:type="dcterms:W3CDTF">2021-11-12T17:21:18Z</dcterms:modified>
</cp:coreProperties>
</file>