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RP\"/>
    </mc:Choice>
  </mc:AlternateContent>
  <xr:revisionPtr revIDLastSave="0" documentId="13_ncr:1_{839E0137-B137-4D63-B68E-585BF76BF864}" xr6:coauthVersionLast="47" xr6:coauthVersionMax="47" xr10:uidLastSave="{00000000-0000-0000-0000-000000000000}"/>
  <bookViews>
    <workbookView xWindow="-28920" yWindow="-120" windowWidth="29040" windowHeight="15720" activeTab="1" xr2:uid="{B71BEDC8-4640-4D21-907C-C78F0A861D0B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s="1"/>
  <c r="L2" i="2" a="1"/>
  <c r="L2" i="2" s="1"/>
  <c r="K2" i="2" a="1"/>
  <c r="K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<sst xmlns="http://schemas.openxmlformats.org/spreadsheetml/2006/main" count="33" uniqueCount="17">
  <si>
    <t>Chemcial Engineering</t>
  </si>
  <si>
    <t>Mechanical Engineering</t>
  </si>
  <si>
    <t>Discipline</t>
  </si>
  <si>
    <t>Course</t>
  </si>
  <si>
    <t>Concept</t>
  </si>
  <si>
    <t>Material Balances</t>
  </si>
  <si>
    <t>Quantity Conversion</t>
  </si>
  <si>
    <t>Recycle or Bypass</t>
  </si>
  <si>
    <t>Phase Equilibrium</t>
  </si>
  <si>
    <t>Thermodynamics</t>
  </si>
  <si>
    <t>Reaction Equilibrium</t>
  </si>
  <si>
    <t>Statics</t>
  </si>
  <si>
    <t>Select Discipline</t>
  </si>
  <si>
    <t>Select Course</t>
  </si>
  <si>
    <t>Select Concept</t>
  </si>
  <si>
    <t>Force Diagram</t>
  </si>
  <si>
    <t>Free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</si>
</sst>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goe UI Variable T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E63AF9-F162-4C2E-BDB6-58CD75BCB41C}" name="meta" displayName="meta" ref="F2:H10" totalsRowShown="0">
  <autoFilter ref="F2:H10" xr:uid="{4DE63AF9-F162-4C2E-BDB6-58CD75BCB41C}">
    <filterColumn colId="0" hiddenButton="1"/>
    <filterColumn colId="1" hiddenButton="1"/>
    <filterColumn colId="2" hiddenButton="1"/>
  </autoFilter>
  <tableColumns count="3">
    <tableColumn id="1" xr3:uid="{F51B7410-7920-4BDA-849A-A31D35FD6B81}" name="Discipline"/>
    <tableColumn id="2" xr3:uid="{2BA8425A-794D-4750-999A-BB74DB211B3A}" name="Course"/>
    <tableColumn id="3" xr3:uid="{9F4F36C6-A450-4416-9B13-57E22A46C386}" name="Concep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365D-20AD-43EF-A72B-A15906FA5DEE}">
  <dimension ref="A1"/>
  <sheetViews>
    <sheetView workbookViewId="0">
      <selection activeCell="B3" sqref="B3"/>
    </sheetView>
  </sheetViews>
  <sheetFormatPr defaultRowHeight="15.4" x14ac:dyDescent="0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90CD-994C-478D-82DF-042B4195B9C9}">
  <dimension ref="B2:M10"/>
  <sheetViews>
    <sheetView tabSelected="1" workbookViewId="0">
      <selection activeCell="C3" sqref="C3"/>
    </sheetView>
  </sheetViews>
  <sheetFormatPr defaultRowHeight="15.4" x14ac:dyDescent="0.5"/>
  <cols>
    <col min="2" max="2" width="23.125" customWidth="1"/>
    <col min="3" max="3" width="17.875" customWidth="1"/>
    <col min="4" max="4" width="19.125" customWidth="1"/>
    <col min="5" max="5" width="17.25" customWidth="1"/>
    <col min="6" max="6" width="21.625" customWidth="1"/>
    <col min="7" max="7" width="17.375" customWidth="1"/>
    <col min="8" max="8" width="16.5" customWidth="1"/>
    <col min="11" max="11" width="21.125" customWidth="1"/>
    <col min="12" max="12" width="19.5" customWidth="1"/>
    <col min="13" max="13" width="15.875" customWidth="1"/>
  </cols>
  <sheetData>
    <row r="2" spans="2:13" x14ac:dyDescent="0.5">
      <c r="B2" t="s">
        <v>12</v>
      </c>
      <c r="C2" t="s">
        <v>13</v>
      </c>
      <c r="D2" t="s">
        <v>14</v>
      </c>
      <c r="F2" t="s">
        <v>2</v>
      </c>
      <c r="G2" t="s">
        <v>3</v>
      </c>
      <c r="H2" t="s">
        <v>4</v>
      </c>
      <c r="K2" t="str" cm="1">
        <f t="array" ref="K2:K3">_xlfn.UNIQUE(meta[Discipline])</f>
        <v>Chemcial Engineering</v>
      </c>
      <c r="L2" t="str" cm="1">
        <f t="array" ref="L2:L3">_xlfn.UNIQUE(_xlfn._xlws.FILTER(meta[Course],B3=meta[Discipline]))</f>
        <v>Material Balances</v>
      </c>
      <c r="M2" t="str" cm="1">
        <f t="array" ref="M2:M3">_xlfn.UNIQUE(_xlfn._xlws.FILTER(meta[Concept],C3=meta[Course]))</f>
        <v>Force Diagram</v>
      </c>
    </row>
    <row r="3" spans="2:13" x14ac:dyDescent="0.5">
      <c r="B3" t="s">
        <v>0</v>
      </c>
      <c r="C3" t="s">
        <v>11</v>
      </c>
      <c r="D3" t="s">
        <v>15</v>
      </c>
      <c r="F3" t="s">
        <v>0</v>
      </c>
      <c r="G3" t="s">
        <v>5</v>
      </c>
      <c r="H3" t="s">
        <v>6</v>
      </c>
      <c r="K3" t="str">
        <v>Mechanical Engineering</v>
      </c>
      <c r="L3" t="str">
        <v>Thermodynamics</v>
      </c>
      <c r="M3" t="str">
        <v>Free Body</v>
      </c>
    </row>
    <row r="4" spans="2:13" x14ac:dyDescent="0.5">
      <c r="F4" t="s">
        <v>0</v>
      </c>
      <c r="G4" t="s">
        <v>5</v>
      </c>
      <c r="H4" t="s">
        <v>7</v>
      </c>
    </row>
    <row r="5" spans="2:13" x14ac:dyDescent="0.5">
      <c r="F5" t="s">
        <v>0</v>
      </c>
      <c r="G5" t="s">
        <v>5</v>
      </c>
      <c r="H5" t="s">
        <v>8</v>
      </c>
    </row>
    <row r="6" spans="2:13" x14ac:dyDescent="0.5">
      <c r="F6" t="s">
        <v>0</v>
      </c>
      <c r="G6" t="s">
        <v>9</v>
      </c>
      <c r="H6" t="s">
        <v>8</v>
      </c>
    </row>
    <row r="7" spans="2:13" x14ac:dyDescent="0.5">
      <c r="F7" t="s">
        <v>0</v>
      </c>
      <c r="G7" t="s">
        <v>9</v>
      </c>
      <c r="H7" t="s">
        <v>10</v>
      </c>
    </row>
    <row r="8" spans="2:13" x14ac:dyDescent="0.5">
      <c r="F8" t="s">
        <v>1</v>
      </c>
      <c r="G8" t="s">
        <v>5</v>
      </c>
      <c r="H8" t="s">
        <v>10</v>
      </c>
    </row>
    <row r="9" spans="2:13" x14ac:dyDescent="0.5">
      <c r="F9" t="s">
        <v>1</v>
      </c>
      <c r="G9" t="s">
        <v>11</v>
      </c>
      <c r="H9" t="s">
        <v>15</v>
      </c>
    </row>
    <row r="10" spans="2:13" x14ac:dyDescent="0.5">
      <c r="F10" t="s">
        <v>1</v>
      </c>
      <c r="G10" t="s">
        <v>11</v>
      </c>
      <c r="H10" t="s">
        <v>16</v>
      </c>
    </row>
  </sheetData>
  <dataValidations count="3">
    <dataValidation type="list" allowBlank="1" showInputMessage="1" showErrorMessage="1" sqref="B3" xr:uid="{E6B01B11-992F-4D25-9206-87253807DAEC}">
      <formula1>_xlfn.ANCHORARRAY($K$2)</formula1>
    </dataValidation>
    <dataValidation type="list" allowBlank="1" showInputMessage="1" showErrorMessage="1" sqref="C3" xr:uid="{BAC3C3CE-2042-4BC3-A199-7FB70F7C2782}">
      <formula1>_xlfn.ANCHORARRAY($L$2)</formula1>
    </dataValidation>
    <dataValidation type="list" allowBlank="1" showInputMessage="1" showErrorMessage="1" sqref="D3" xr:uid="{9712B4B8-57F5-4AB6-8D45-866EA93EAAC0}">
      <formula1>$M$2:$M$3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81A5-7FDF-41BC-8394-CEC6B9A7F17F}">
  <dimension ref="A1"/>
  <sheetViews>
    <sheetView workbookViewId="0"/>
  </sheetViews>
  <sheetFormatPr defaultRowHeight="15.4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Wagner</dc:creator>
  <cp:lastModifiedBy>John Wagner</cp:lastModifiedBy>
  <dcterms:created xsi:type="dcterms:W3CDTF">2022-12-02T14:08:46Z</dcterms:created>
  <dcterms:modified xsi:type="dcterms:W3CDTF">2022-12-02T19:14:55Z</dcterms:modified>
</cp:coreProperties>
</file>