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minimized="1" xWindow="0" yWindow="0" windowWidth="17140" windowHeight="14340" tabRatio="500"/>
  </bookViews>
  <sheets>
    <sheet name="kidsincareUS_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<sst xmlns="http://schemas.openxmlformats.org/spreadsheetml/2006/main" count="107" uniqueCount="78">
  <si>
    <t xml:space="preserve">                                       Entering Foster Care during the Year</t>
  </si>
  <si>
    <t>9 year change</t>
  </si>
  <si>
    <t xml:space="preserve">                                                       Exiting Care during the Year</t>
  </si>
  <si>
    <t xml:space="preserve">                                       In Foster Care on Last Day of Year (September 30)</t>
  </si>
  <si>
    <t>State</t>
  </si>
  <si>
    <t>FY 2003</t>
  </si>
  <si>
    <t>FY 2004</t>
  </si>
  <si>
    <t>change 03-04</t>
  </si>
  <si>
    <t>FY 2005</t>
  </si>
  <si>
    <t>change 04-05</t>
  </si>
  <si>
    <t>FY 2006</t>
  </si>
  <si>
    <t>change 05-06</t>
  </si>
  <si>
    <t>FY 2007</t>
  </si>
  <si>
    <t>change 06-07</t>
  </si>
  <si>
    <t>FY 2008</t>
  </si>
  <si>
    <t>change 07-08</t>
  </si>
  <si>
    <t>FY 2009</t>
  </si>
  <si>
    <t>change 08-09</t>
  </si>
  <si>
    <t>FY 2010</t>
  </si>
  <si>
    <t>change 09-10</t>
  </si>
  <si>
    <t>FY 2011</t>
  </si>
  <si>
    <t>change 10-11</t>
  </si>
  <si>
    <t>FY 2012</t>
  </si>
  <si>
    <t>change 11-12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</si>
  <si>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</si>
  <si>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</si>
  <si>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</si>
  <si>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</si>
  <si>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</si>
  <si>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</si>
  <si>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</si>
  <si>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</si>
  <si>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</si>
  <si>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</si>
  <si>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</si>
  <si>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</si>
  <si>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</si>
  <si>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</si>
  <si>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</si>
  <si>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</si>
  <si>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</si>
  <si>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</si>
  <si>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</si>
  <si>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</si>
  <si>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</si>
  <si>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</si>
  <si>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</si>
  <si>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</si>
  <si>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</si>
  <si>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</si>
  <si>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</si>
  <si>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</si>
  <si>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</si>
  <si>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</si>
  <si>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</si>
  <si>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</si>
  <si>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</si>
  <si>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</si>
  <si>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</si>
  <si>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</si>
  <si>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</si>
  <si>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</si>
  <si>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</si>
  <si>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</si>
  <si>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</si>
  <si>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</si>
  <si>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</si>
  <si>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</si>
  <si>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</si>
  <si>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</si>
  <si>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</si>
  <si>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</si>
  <si>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</si>
  <si>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</si>
  <si>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</si>
  <si>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</si>
  <si>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</t>
  </si>
  <si>
    <t>change 10-100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</si>
</sst>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abSelected="1" topLeftCell="U1" workbookViewId="0">
      <selection activeCell="AB1" sqref="AB1:AB1048576"/>
    </sheetView>
  </sheetViews>
  <sheetFormatPr baseColWidth="10" defaultRowHeight="15" x14ac:dyDescent="0"/>
  <cols>
    <col min="4" max="4" width="10.83203125" style="4"/>
    <col min="6" max="6" width="10.83203125" style="4"/>
    <col min="8" max="8" width="10.83203125" style="4"/>
    <col min="10" max="10" width="10.83203125" style="4"/>
    <col min="12" max="12" width="10.83203125" style="4"/>
    <col min="14" max="14" width="10.83203125" style="4"/>
    <col min="16" max="16" width="10.83203125" style="4"/>
    <col min="18" max="18" width="10.83203125" style="4"/>
    <col min="20" max="21" width="10.83203125" style="4"/>
  </cols>
  <sheetData>
    <row r="1" spans="1:54">
      <c r="B1" t="s">
        <v>0</v>
      </c>
      <c r="U1" s="4" t="s">
        <v>1</v>
      </c>
      <c r="V1" t="s">
        <v>2</v>
      </c>
      <c r="AI1" t="s">
        <v>3</v>
      </c>
    </row>
    <row r="2" spans="1:54">
      <c r="A2" t="s">
        <v>4</v>
      </c>
      <c r="B2" t="s">
        <v>5</v>
      </c>
      <c r="C2" t="s">
        <v>6</v>
      </c>
      <c r="D2" s="4" t="s">
        <v>7</v>
      </c>
      <c r="E2" t="s">
        <v>8</v>
      </c>
      <c r="F2" s="4" t="s">
        <v>9</v>
      </c>
      <c r="G2" t="s">
        <v>10</v>
      </c>
      <c r="H2" s="4" t="s">
        <v>11</v>
      </c>
      <c r="I2" t="s">
        <v>12</v>
      </c>
      <c r="J2" s="4" t="s">
        <v>13</v>
      </c>
      <c r="K2" t="s">
        <v>14</v>
      </c>
      <c r="L2" s="4" t="s">
        <v>15</v>
      </c>
      <c r="M2" t="s">
        <v>16</v>
      </c>
      <c r="N2" s="4" t="s">
        <v>17</v>
      </c>
      <c r="O2" t="s">
        <v>18</v>
      </c>
      <c r="P2" s="4" t="s">
        <v>19</v>
      </c>
      <c r="Q2" t="s">
        <v>20</v>
      </c>
      <c r="R2" s="4" t="s">
        <v>21</v>
      </c>
      <c r="S2" t="s">
        <v>22</v>
      </c>
      <c r="T2" s="4" t="s">
        <v>23</v>
      </c>
      <c r="V2" t="s">
        <v>5</v>
      </c>
      <c r="W2" t="s">
        <v>6</v>
      </c>
      <c r="Y2" t="s">
        <v>8</v>
      </c>
      <c r="AA2" t="s">
        <v>10</v>
      </c>
      <c r="AC2" t="s">
        <v>12</v>
      </c>
      <c r="AD2" t="s">
        <v>14</v>
      </c>
      <c r="AE2" t="s">
        <v>16</v>
      </c>
      <c r="AF2" t="s">
        <v>18</v>
      </c>
      <c r="AG2" t="s">
        <v>20</v>
      </c>
      <c r="AH2" t="s">
        <v>22</v>
      </c>
      <c r="AI2" t="s">
        <v>5</v>
      </c>
      <c r="AJ2" t="s">
        <v>6</v>
      </c>
      <c r="AK2" s="4" t="s">
        <v>7</v>
      </c>
      <c r="AL2" t="s">
        <v>8</v>
      </c>
      <c r="AM2" s="4" t="s">
        <v>9</v>
      </c>
      <c r="AN2" t="s">
        <v>10</v>
      </c>
      <c r="AO2" s="4" t="s">
        <v>11</v>
      </c>
      <c r="AP2" t="s">
        <v>12</v>
      </c>
      <c r="AQ2" s="4" t="s">
        <v>13</v>
      </c>
      <c r="AR2" t="s">
        <v>14</v>
      </c>
      <c r="AS2" s="4" t="s">
        <v>15</v>
      </c>
      <c r="AT2" t="s">
        <v>16</v>
      </c>
      <c r="AU2" s="4" t="s">
        <v>17</v>
      </c>
      <c r="AV2" t="s">
        <v>18</v>
      </c>
      <c r="AW2" s="4" t="s">
        <v>19</v>
      </c>
      <c r="AX2" t="s">
        <v>20</v>
      </c>
      <c r="AY2" s="4" t="s">
        <v>77</v>
      </c>
      <c r="AZ2" t="s">
        <v>22</v>
      </c>
      <c r="BA2" s="4" t="s">
        <v>23</v>
      </c>
      <c r="BB2" s="4" t="s">
        <v>1</v>
      </c>
    </row>
    <row r="3" spans="1:54">
      <c r="A3" t="s">
        <v>24</v>
      </c>
      <c r="B3" s="1">
        <v>3246</v>
      </c>
      <c r="C3" s="1">
        <v>3598</v>
      </c>
      <c r="D3" s="5">
        <f t="shared" ref="D3:D34" si="0">((C3-B3)/B3)*100</f>
        <v>10.844115834873691</v>
      </c>
      <c r="E3" s="1">
        <v>3844</v>
      </c>
      <c r="F3" s="6">
        <f t="shared" ref="F3:F34" si="1">((E3-C3)/C3)*100</f>
        <v>6.8371317398554758</v>
      </c>
      <c r="G3" s="1">
        <v>3791</v>
      </c>
      <c r="H3" s="6">
        <f t="shared" ref="H3:H34" si="2">((G3-E3)/E3)*100</f>
        <v>-1.3787721123829344</v>
      </c>
      <c r="I3" s="1">
        <v>3937</v>
      </c>
      <c r="J3" s="6">
        <f t="shared" ref="J3:J34" si="3">((I3-G3)/G3)*100</f>
        <v>3.8512265892904249</v>
      </c>
      <c r="K3" s="1">
        <v>3580</v>
      </c>
      <c r="L3" s="6">
        <f t="shared" ref="L3:L34" si="4">((K3-I3)/I3)*100</f>
        <v>-9.067818135636271</v>
      </c>
      <c r="M3" s="1">
        <v>3080</v>
      </c>
      <c r="N3" s="6">
        <f t="shared" ref="N3:N34" si="5">((M3-K3)/K3)*100</f>
        <v>-13.966480446927374</v>
      </c>
      <c r="O3" s="1">
        <v>3063</v>
      </c>
      <c r="P3" s="6">
        <f t="shared" ref="P3:P34" si="6">((O3-M3)/M3)*100</f>
        <v>-0.55194805194805197</v>
      </c>
      <c r="Q3" s="1">
        <v>3257</v>
      </c>
      <c r="R3" s="6">
        <f t="shared" ref="R3:R34" si="7">((Q3-O3)/O3)*100</f>
        <v>6.3336598106431605</v>
      </c>
      <c r="S3" s="1">
        <v>2763</v>
      </c>
      <c r="T3" s="6">
        <f t="shared" ref="T3:T34" si="8">((S3-Q3)/Q3)*100</f>
        <v>-15.167331900521951</v>
      </c>
      <c r="U3" s="6">
        <f t="shared" ref="U3:U34" si="9">((S3-B3)/B3)*100</f>
        <v>-14.87985212569316</v>
      </c>
      <c r="V3" s="1">
        <v>2818</v>
      </c>
      <c r="W3" s="1">
        <v>3046</v>
      </c>
      <c r="X3" s="1"/>
      <c r="Y3" s="1">
        <v>3279</v>
      </c>
      <c r="Z3" s="1"/>
      <c r="AA3" s="1">
        <v>3474</v>
      </c>
      <c r="AB3" s="1"/>
      <c r="AC3" s="1">
        <v>3638</v>
      </c>
      <c r="AD3" s="1">
        <v>3526</v>
      </c>
      <c r="AE3" s="1">
        <v>3498</v>
      </c>
      <c r="AF3" s="1">
        <v>2770</v>
      </c>
      <c r="AG3" s="1">
        <v>3143</v>
      </c>
      <c r="AH3" s="1">
        <v>3346</v>
      </c>
      <c r="AI3" s="1">
        <v>6079</v>
      </c>
      <c r="AJ3" s="1">
        <v>5934</v>
      </c>
      <c r="AK3" s="3">
        <f t="shared" ref="AK3:AK34" si="10">((AI3-AJ3)/AJ3)*100</f>
        <v>2.4435456690259523</v>
      </c>
      <c r="AL3" s="1">
        <v>6913</v>
      </c>
      <c r="AM3" s="2">
        <f t="shared" ref="AM3:AM34" si="11">((AL3-AJ3)/AJ3)*100</f>
        <v>16.498146275699359</v>
      </c>
      <c r="AN3" s="1">
        <v>7157</v>
      </c>
      <c r="AO3" s="2">
        <f t="shared" ref="AO3:AO34" si="12">((AN3-AL3)/AL3)*100</f>
        <v>3.5295819470562706</v>
      </c>
      <c r="AP3" s="1">
        <v>7262</v>
      </c>
      <c r="AQ3" s="2">
        <f t="shared" ref="AQ3:AQ34" si="13">((AP3-AN3)/AN3)*100</f>
        <v>1.4670951515998323</v>
      </c>
      <c r="AR3" s="1">
        <v>6941</v>
      </c>
      <c r="AS3" s="2">
        <f t="shared" ref="AS3:AS34" si="14">((AR3-AP3)/AP3)*100</f>
        <v>-4.4202698980996971</v>
      </c>
      <c r="AT3" s="1">
        <v>6179</v>
      </c>
      <c r="AU3" s="2">
        <f t="shared" ref="AU3:AU34" si="15">((AT3-AR3)/AR3)*100</f>
        <v>-10.978245209623974</v>
      </c>
      <c r="AV3" s="1">
        <v>5350</v>
      </c>
      <c r="AW3" s="2">
        <f t="shared" ref="AW3:AW34" si="16">((AV3-AT3)/AT3)*100</f>
        <v>-13.416410422398448</v>
      </c>
      <c r="AX3" s="1">
        <v>5253</v>
      </c>
      <c r="AY3" s="2">
        <f t="shared" ref="AY3:AY34" si="17">((AX3-AV3)/AV3)*100</f>
        <v>-1.8130841121495327</v>
      </c>
      <c r="AZ3" s="1">
        <v>4561</v>
      </c>
      <c r="BA3" s="3">
        <f t="shared" ref="BA3:BA34" si="18">((AZ3-AX3)/AX3)*100</f>
        <v>-13.173424709689701</v>
      </c>
      <c r="BB3" s="3">
        <f t="shared" ref="BB3:BB34" si="19">((AZ3-AI3)/AI3)*100</f>
        <v>-24.971212370455667</v>
      </c>
    </row>
    <row r="4" spans="1:54">
      <c r="A4" t="s">
        <v>25</v>
      </c>
      <c r="B4">
        <v>943</v>
      </c>
      <c r="C4">
        <v>665</v>
      </c>
      <c r="D4" s="5">
        <f t="shared" si="0"/>
        <v>-29.480381760339341</v>
      </c>
      <c r="E4">
        <v>830</v>
      </c>
      <c r="F4" s="6">
        <f t="shared" si="1"/>
        <v>24.81203007518797</v>
      </c>
      <c r="G4">
        <v>897</v>
      </c>
      <c r="H4" s="6">
        <f t="shared" si="2"/>
        <v>8.0722891566265051</v>
      </c>
      <c r="I4">
        <v>920</v>
      </c>
      <c r="J4" s="6">
        <f t="shared" si="3"/>
        <v>2.5641025641025639</v>
      </c>
      <c r="K4">
        <v>895</v>
      </c>
      <c r="L4" s="6">
        <f t="shared" si="4"/>
        <v>-2.7173913043478262</v>
      </c>
      <c r="M4">
        <v>888</v>
      </c>
      <c r="N4" s="6">
        <f t="shared" si="5"/>
        <v>-0.78212290502793302</v>
      </c>
      <c r="O4">
        <v>897</v>
      </c>
      <c r="P4" s="6">
        <f t="shared" si="6"/>
        <v>1.0135135135135136</v>
      </c>
      <c r="Q4">
        <v>924</v>
      </c>
      <c r="R4" s="6">
        <f t="shared" si="7"/>
        <v>3.0100334448160537</v>
      </c>
      <c r="S4">
        <v>929</v>
      </c>
      <c r="T4" s="6">
        <f t="shared" si="8"/>
        <v>0.54112554112554112</v>
      </c>
      <c r="U4" s="6">
        <f t="shared" si="9"/>
        <v>-1.4846235418875928</v>
      </c>
      <c r="V4">
        <v>781</v>
      </c>
      <c r="W4">
        <v>715</v>
      </c>
      <c r="Y4">
        <v>747</v>
      </c>
      <c r="AA4">
        <v>697</v>
      </c>
      <c r="AC4">
        <v>784</v>
      </c>
      <c r="AD4">
        <v>903</v>
      </c>
      <c r="AE4">
        <v>963</v>
      </c>
      <c r="AF4">
        <v>905</v>
      </c>
      <c r="AG4">
        <v>785</v>
      </c>
      <c r="AH4">
        <v>821</v>
      </c>
      <c r="AI4" s="1">
        <v>2040</v>
      </c>
      <c r="AJ4" s="1">
        <v>1825</v>
      </c>
      <c r="AK4" s="3">
        <f t="shared" si="10"/>
        <v>11.78082191780822</v>
      </c>
      <c r="AL4" s="1">
        <v>1660</v>
      </c>
      <c r="AM4" s="2">
        <f t="shared" si="11"/>
        <v>-9.0410958904109595</v>
      </c>
      <c r="AN4" s="1">
        <v>1919</v>
      </c>
      <c r="AO4" s="2">
        <f t="shared" si="12"/>
        <v>15.602409638554219</v>
      </c>
      <c r="AP4" s="1">
        <v>2126</v>
      </c>
      <c r="AQ4" s="2">
        <f t="shared" si="13"/>
        <v>10.78686816050026</v>
      </c>
      <c r="AR4" s="1">
        <v>1954</v>
      </c>
      <c r="AS4" s="2">
        <f t="shared" si="14"/>
        <v>-8.0903104421448724</v>
      </c>
      <c r="AT4" s="1">
        <v>1851</v>
      </c>
      <c r="AU4" s="2">
        <f t="shared" si="15"/>
        <v>-5.2712384851586487</v>
      </c>
      <c r="AV4" s="1">
        <v>1828</v>
      </c>
      <c r="AW4" s="2">
        <f t="shared" si="16"/>
        <v>-1.242571582928147</v>
      </c>
      <c r="AX4" s="1">
        <v>1871</v>
      </c>
      <c r="AY4" s="2">
        <f t="shared" si="17"/>
        <v>2.3522975929978118</v>
      </c>
      <c r="AZ4" s="1">
        <v>1889</v>
      </c>
      <c r="BA4" s="3">
        <f t="shared" si="18"/>
        <v>0.96205237840726876</v>
      </c>
      <c r="BB4" s="3">
        <f t="shared" si="19"/>
        <v>-7.4019607843137258</v>
      </c>
    </row>
    <row r="5" spans="1:54">
      <c r="A5" t="s">
        <v>26</v>
      </c>
      <c r="B5" s="1">
        <v>6208</v>
      </c>
      <c r="C5" s="1">
        <v>7173</v>
      </c>
      <c r="D5" s="5">
        <f t="shared" si="0"/>
        <v>15.544458762886599</v>
      </c>
      <c r="E5" s="1">
        <v>7546</v>
      </c>
      <c r="F5" s="6">
        <f t="shared" si="1"/>
        <v>5.2000557646730794</v>
      </c>
      <c r="G5" s="1">
        <v>7460</v>
      </c>
      <c r="H5" s="6">
        <f t="shared" si="2"/>
        <v>-1.1396766498807316</v>
      </c>
      <c r="I5" s="1">
        <v>7398</v>
      </c>
      <c r="J5" s="6">
        <f t="shared" si="3"/>
        <v>-0.83109919571045576</v>
      </c>
      <c r="K5" s="1">
        <v>8099</v>
      </c>
      <c r="L5" s="6">
        <f t="shared" si="4"/>
        <v>9.475533928088673</v>
      </c>
      <c r="M5" s="1">
        <v>7526</v>
      </c>
      <c r="N5" s="6">
        <f t="shared" si="5"/>
        <v>-7.0749475243857258</v>
      </c>
      <c r="O5" s="1">
        <v>7891</v>
      </c>
      <c r="P5" s="6">
        <f t="shared" si="6"/>
        <v>4.8498538400212592</v>
      </c>
      <c r="Q5" s="1">
        <v>8488</v>
      </c>
      <c r="R5" s="6">
        <f t="shared" si="7"/>
        <v>7.5655810416930676</v>
      </c>
      <c r="S5" s="1">
        <v>10663</v>
      </c>
      <c r="T5" s="6">
        <f t="shared" si="8"/>
        <v>25.624410933081997</v>
      </c>
      <c r="U5" s="6">
        <f t="shared" si="9"/>
        <v>71.762242268041234</v>
      </c>
      <c r="V5" s="1">
        <v>4796</v>
      </c>
      <c r="W5" s="1">
        <v>5108</v>
      </c>
      <c r="X5" s="1"/>
      <c r="Y5" s="1">
        <v>6358</v>
      </c>
      <c r="Z5" s="1"/>
      <c r="AA5" s="1">
        <v>7182</v>
      </c>
      <c r="AB5" s="1"/>
      <c r="AC5" s="1">
        <v>7414</v>
      </c>
      <c r="AD5" s="1">
        <v>7413</v>
      </c>
      <c r="AE5" s="1">
        <v>7506</v>
      </c>
      <c r="AF5" s="1">
        <v>7180</v>
      </c>
      <c r="AG5" s="1">
        <v>7259</v>
      </c>
      <c r="AH5" s="1">
        <v>7806</v>
      </c>
      <c r="AI5" s="1">
        <v>7469</v>
      </c>
      <c r="AJ5" s="1">
        <v>9194</v>
      </c>
      <c r="AK5" s="3">
        <f t="shared" si="10"/>
        <v>-18.762236241026756</v>
      </c>
      <c r="AL5" s="1">
        <v>9685</v>
      </c>
      <c r="AM5" s="2">
        <f t="shared" si="11"/>
        <v>5.340439417011094</v>
      </c>
      <c r="AN5" s="1">
        <v>9786</v>
      </c>
      <c r="AO5" s="2">
        <f t="shared" si="12"/>
        <v>1.0428497676819823</v>
      </c>
      <c r="AP5" s="1">
        <v>9099</v>
      </c>
      <c r="AQ5" s="2">
        <f t="shared" si="13"/>
        <v>-7.0202329858982209</v>
      </c>
      <c r="AR5" s="1">
        <v>9590</v>
      </c>
      <c r="AS5" s="2">
        <f t="shared" si="14"/>
        <v>5.396197384327948</v>
      </c>
      <c r="AT5" s="1">
        <v>9423</v>
      </c>
      <c r="AU5" s="2">
        <f t="shared" si="15"/>
        <v>-1.7413972888425444</v>
      </c>
      <c r="AV5" s="1">
        <v>9930</v>
      </c>
      <c r="AW5" s="2">
        <f t="shared" si="16"/>
        <v>5.380452085323145</v>
      </c>
      <c r="AX5" s="1">
        <v>10883</v>
      </c>
      <c r="AY5" s="2">
        <f t="shared" si="17"/>
        <v>9.5971802618328308</v>
      </c>
      <c r="AZ5" s="1">
        <v>13461</v>
      </c>
      <c r="BA5" s="3">
        <f t="shared" si="18"/>
        <v>23.688321234953598</v>
      </c>
      <c r="BB5" s="3">
        <f t="shared" si="19"/>
        <v>80.224929709465783</v>
      </c>
    </row>
    <row r="6" spans="1:54">
      <c r="A6" t="s">
        <v>27</v>
      </c>
      <c r="B6" s="1">
        <v>3561</v>
      </c>
      <c r="C6" s="1">
        <v>3486</v>
      </c>
      <c r="D6" s="5">
        <f t="shared" si="0"/>
        <v>-2.1061499578770007</v>
      </c>
      <c r="E6" s="1">
        <v>3615</v>
      </c>
      <c r="F6" s="6">
        <f t="shared" si="1"/>
        <v>3.7005163511187606</v>
      </c>
      <c r="G6" s="1">
        <v>3924</v>
      </c>
      <c r="H6" s="6">
        <f t="shared" si="2"/>
        <v>8.5477178423236513</v>
      </c>
      <c r="I6" s="1">
        <v>4086</v>
      </c>
      <c r="J6" s="6">
        <f t="shared" si="3"/>
        <v>4.1284403669724776</v>
      </c>
      <c r="K6" s="1">
        <v>3772</v>
      </c>
      <c r="L6" s="6">
        <f t="shared" si="4"/>
        <v>-7.6847772883015173</v>
      </c>
      <c r="M6" s="1">
        <v>4161</v>
      </c>
      <c r="N6" s="6">
        <f t="shared" si="5"/>
        <v>10.312831389183456</v>
      </c>
      <c r="O6" s="1">
        <v>3977</v>
      </c>
      <c r="P6" s="6">
        <f t="shared" si="6"/>
        <v>-4.4220139389569812</v>
      </c>
      <c r="Q6" s="1">
        <v>3856</v>
      </c>
      <c r="R6" s="6">
        <f t="shared" si="7"/>
        <v>-3.0424943424691979</v>
      </c>
      <c r="S6" s="1">
        <v>3846</v>
      </c>
      <c r="T6" s="6">
        <f t="shared" si="8"/>
        <v>-0.25933609958506221</v>
      </c>
      <c r="U6" s="6">
        <f t="shared" si="9"/>
        <v>8.0033698399326028</v>
      </c>
      <c r="V6" s="1">
        <v>3411</v>
      </c>
      <c r="W6" s="1">
        <v>3265</v>
      </c>
      <c r="X6" s="1"/>
      <c r="Y6" s="1">
        <v>3372</v>
      </c>
      <c r="Z6" s="1"/>
      <c r="AA6" s="1">
        <v>3621</v>
      </c>
      <c r="AB6" s="1"/>
      <c r="AC6" s="1">
        <v>3788</v>
      </c>
      <c r="AD6" s="1">
        <v>3674</v>
      </c>
      <c r="AE6" s="1">
        <v>3917</v>
      </c>
      <c r="AF6" s="1">
        <v>3718</v>
      </c>
      <c r="AG6" s="1">
        <v>3774</v>
      </c>
      <c r="AH6" s="1">
        <v>3802</v>
      </c>
      <c r="AI6" s="1">
        <v>3014</v>
      </c>
      <c r="AJ6" s="1">
        <v>3124</v>
      </c>
      <c r="AK6" s="3">
        <f t="shared" si="10"/>
        <v>-3.5211267605633805</v>
      </c>
      <c r="AL6" s="1">
        <v>3238</v>
      </c>
      <c r="AM6" s="2">
        <f t="shared" si="11"/>
        <v>3.6491677336747763</v>
      </c>
      <c r="AN6" s="1">
        <v>3434</v>
      </c>
      <c r="AO6" s="2">
        <f t="shared" si="12"/>
        <v>6.0531192093885116</v>
      </c>
      <c r="AP6" s="1">
        <v>3616</v>
      </c>
      <c r="AQ6" s="2">
        <f t="shared" si="13"/>
        <v>5.2999417588817703</v>
      </c>
      <c r="AR6" s="1">
        <v>3522</v>
      </c>
      <c r="AS6" s="2">
        <f t="shared" si="14"/>
        <v>-2.5995575221238938</v>
      </c>
      <c r="AT6" s="1">
        <v>3657</v>
      </c>
      <c r="AU6" s="2">
        <f t="shared" si="15"/>
        <v>3.8330494037478706</v>
      </c>
      <c r="AV6" s="1">
        <v>3756</v>
      </c>
      <c r="AW6" s="2">
        <f t="shared" si="16"/>
        <v>2.7071369975389663</v>
      </c>
      <c r="AX6" s="1">
        <v>3732</v>
      </c>
      <c r="AY6" s="2">
        <f t="shared" si="17"/>
        <v>-0.63897763578274758</v>
      </c>
      <c r="AZ6" s="1">
        <v>3711</v>
      </c>
      <c r="BA6" s="3">
        <f t="shared" si="18"/>
        <v>-0.56270096463022512</v>
      </c>
      <c r="BB6" s="3">
        <f t="shared" si="19"/>
        <v>23.12541473125415</v>
      </c>
    </row>
    <row r="7" spans="1:54">
      <c r="A7" t="s">
        <v>28</v>
      </c>
      <c r="B7" s="1">
        <v>39919</v>
      </c>
      <c r="C7" s="1">
        <v>39366</v>
      </c>
      <c r="D7" s="5">
        <f t="shared" si="0"/>
        <v>-1.3853052431173125</v>
      </c>
      <c r="E7" s="1">
        <v>41075</v>
      </c>
      <c r="F7" s="6">
        <f t="shared" si="1"/>
        <v>4.3413097596911037</v>
      </c>
      <c r="G7" s="1">
        <v>41090</v>
      </c>
      <c r="H7" s="6">
        <f t="shared" si="2"/>
        <v>3.6518563603164939E-2</v>
      </c>
      <c r="I7" s="1">
        <v>41316</v>
      </c>
      <c r="J7" s="6">
        <f t="shared" si="3"/>
        <v>0.55001216841080547</v>
      </c>
      <c r="K7" s="1">
        <v>36590</v>
      </c>
      <c r="L7" s="6">
        <f t="shared" si="4"/>
        <v>-11.438667828444187</v>
      </c>
      <c r="M7" s="1">
        <v>35243</v>
      </c>
      <c r="N7" s="6">
        <f t="shared" si="5"/>
        <v>-3.6813336977316209</v>
      </c>
      <c r="O7" s="1">
        <v>33536</v>
      </c>
      <c r="P7" s="6">
        <f t="shared" si="6"/>
        <v>-4.843515024260137</v>
      </c>
      <c r="Q7" s="1">
        <v>32171</v>
      </c>
      <c r="R7" s="6">
        <f t="shared" si="7"/>
        <v>-4.07025286259542</v>
      </c>
      <c r="S7" s="1">
        <v>31695</v>
      </c>
      <c r="T7" s="6">
        <f t="shared" si="8"/>
        <v>-1.4795934226477263</v>
      </c>
      <c r="U7" s="6">
        <f t="shared" si="9"/>
        <v>-20.601718479921839</v>
      </c>
      <c r="V7" s="1">
        <v>41557</v>
      </c>
      <c r="W7" s="1">
        <v>41031</v>
      </c>
      <c r="X7" s="1"/>
      <c r="Y7" s="1">
        <v>40723</v>
      </c>
      <c r="Z7" s="1"/>
      <c r="AA7" s="1">
        <v>41068</v>
      </c>
      <c r="AB7" s="1"/>
      <c r="AC7" s="1">
        <v>42446</v>
      </c>
      <c r="AD7" s="1">
        <v>41468</v>
      </c>
      <c r="AE7" s="1">
        <v>39215</v>
      </c>
      <c r="AF7" s="1">
        <v>36054</v>
      </c>
      <c r="AG7" s="1">
        <v>31810</v>
      </c>
      <c r="AH7" s="1">
        <v>30281</v>
      </c>
      <c r="AI7" s="1">
        <v>87278</v>
      </c>
      <c r="AJ7" s="1">
        <v>82641</v>
      </c>
      <c r="AK7" s="3">
        <f t="shared" si="10"/>
        <v>5.6110163236166066</v>
      </c>
      <c r="AL7" s="1">
        <v>80247</v>
      </c>
      <c r="AM7" s="2">
        <f t="shared" si="11"/>
        <v>-2.8968671724688715</v>
      </c>
      <c r="AN7" s="1">
        <v>76405</v>
      </c>
      <c r="AO7" s="2">
        <f t="shared" si="12"/>
        <v>-4.787717920919162</v>
      </c>
      <c r="AP7" s="1">
        <v>73998</v>
      </c>
      <c r="AQ7" s="2">
        <f t="shared" si="13"/>
        <v>-3.150317387605523</v>
      </c>
      <c r="AR7" s="1">
        <v>67703</v>
      </c>
      <c r="AS7" s="2">
        <f t="shared" si="14"/>
        <v>-8.5069866753155488</v>
      </c>
      <c r="AT7" s="1">
        <v>60583</v>
      </c>
      <c r="AU7" s="2">
        <f t="shared" si="15"/>
        <v>-10.516520685937108</v>
      </c>
      <c r="AV7" s="1">
        <v>56202</v>
      </c>
      <c r="AW7" s="2">
        <f t="shared" si="16"/>
        <v>-7.2314015482891234</v>
      </c>
      <c r="AX7" s="1">
        <v>54754</v>
      </c>
      <c r="AY7" s="2">
        <f t="shared" si="17"/>
        <v>-2.5764207679442013</v>
      </c>
      <c r="AZ7" s="1">
        <v>54288</v>
      </c>
      <c r="BA7" s="3">
        <f t="shared" si="18"/>
        <v>-0.85107937319647886</v>
      </c>
      <c r="BB7" s="3">
        <f t="shared" si="19"/>
        <v>-37.798757991704669</v>
      </c>
    </row>
    <row r="8" spans="1:54">
      <c r="A8" t="s">
        <v>29</v>
      </c>
      <c r="B8" s="1">
        <v>7613</v>
      </c>
      <c r="C8" s="1">
        <v>7782</v>
      </c>
      <c r="D8" s="5">
        <f t="shared" si="0"/>
        <v>2.2198870353342963</v>
      </c>
      <c r="E8" s="1">
        <v>7651</v>
      </c>
      <c r="F8" s="6">
        <f t="shared" si="1"/>
        <v>-1.6833718838344898</v>
      </c>
      <c r="G8" s="1">
        <v>7059</v>
      </c>
      <c r="H8" s="6">
        <f t="shared" si="2"/>
        <v>-7.7375506469742517</v>
      </c>
      <c r="I8" s="1">
        <v>6431</v>
      </c>
      <c r="J8" s="6">
        <f t="shared" si="3"/>
        <v>-8.8964442555602776</v>
      </c>
      <c r="K8" s="1">
        <v>6694</v>
      </c>
      <c r="L8" s="6">
        <f t="shared" si="4"/>
        <v>4.0895661638936405</v>
      </c>
      <c r="M8" s="1">
        <v>6167</v>
      </c>
      <c r="N8" s="6">
        <f t="shared" si="5"/>
        <v>-7.8727218404541377</v>
      </c>
      <c r="O8" s="1">
        <v>5753</v>
      </c>
      <c r="P8" s="6">
        <f t="shared" si="6"/>
        <v>-6.7131506405059191</v>
      </c>
      <c r="Q8" s="1">
        <v>5300</v>
      </c>
      <c r="R8" s="6">
        <f t="shared" si="7"/>
        <v>-7.8741526160264215</v>
      </c>
      <c r="S8" s="1">
        <v>5042</v>
      </c>
      <c r="T8" s="6">
        <f t="shared" si="8"/>
        <v>-4.867924528301887</v>
      </c>
      <c r="U8" s="6">
        <f t="shared" si="9"/>
        <v>-33.771180874819393</v>
      </c>
      <c r="V8" s="1">
        <v>7284</v>
      </c>
      <c r="W8" s="1">
        <v>7577</v>
      </c>
      <c r="X8" s="1"/>
      <c r="Y8" s="1">
        <v>7182</v>
      </c>
      <c r="Z8" s="1"/>
      <c r="AA8" s="1">
        <v>6896</v>
      </c>
      <c r="AB8" s="1"/>
      <c r="AC8" s="1">
        <v>6585</v>
      </c>
      <c r="AD8" s="1">
        <v>6326</v>
      </c>
      <c r="AE8" s="1">
        <v>6192</v>
      </c>
      <c r="AF8" s="1">
        <v>5886</v>
      </c>
      <c r="AG8" s="1">
        <v>5502</v>
      </c>
      <c r="AH8" s="1">
        <v>5181</v>
      </c>
      <c r="AI8" s="1">
        <v>8754</v>
      </c>
      <c r="AJ8" s="1">
        <v>8196</v>
      </c>
      <c r="AK8" s="3">
        <f t="shared" si="10"/>
        <v>6.8081991215226942</v>
      </c>
      <c r="AL8" s="1">
        <v>8213</v>
      </c>
      <c r="AM8" s="2">
        <f t="shared" si="11"/>
        <v>0.20741825280624696</v>
      </c>
      <c r="AN8" s="1">
        <v>8139</v>
      </c>
      <c r="AO8" s="2">
        <f t="shared" si="12"/>
        <v>-0.90101059296237673</v>
      </c>
      <c r="AP8" s="1">
        <v>7777</v>
      </c>
      <c r="AQ8" s="2">
        <f t="shared" si="13"/>
        <v>-4.4477208502273005</v>
      </c>
      <c r="AR8" s="1">
        <v>7964</v>
      </c>
      <c r="AS8" s="2">
        <f t="shared" si="14"/>
        <v>2.4045261669024045</v>
      </c>
      <c r="AT8" s="1">
        <v>7392</v>
      </c>
      <c r="AU8" s="2">
        <f t="shared" si="15"/>
        <v>-7.1823204419889501</v>
      </c>
      <c r="AV8" s="1">
        <v>6980</v>
      </c>
      <c r="AW8" s="2">
        <f t="shared" si="16"/>
        <v>-5.5735930735930737</v>
      </c>
      <c r="AX8" s="1">
        <v>6488</v>
      </c>
      <c r="AY8" s="2">
        <f t="shared" si="17"/>
        <v>-7.0487106017191978</v>
      </c>
      <c r="AZ8" s="1">
        <v>6003</v>
      </c>
      <c r="BA8" s="3">
        <f t="shared" si="18"/>
        <v>-7.4753390875462387</v>
      </c>
      <c r="BB8" s="3">
        <f t="shared" si="19"/>
        <v>-31.425633995887591</v>
      </c>
    </row>
    <row r="9" spans="1:54">
      <c r="A9" t="s">
        <v>30</v>
      </c>
      <c r="B9" s="1">
        <v>3435</v>
      </c>
      <c r="C9" s="1">
        <v>3156</v>
      </c>
      <c r="D9" s="5">
        <f t="shared" si="0"/>
        <v>-8.1222707423580793</v>
      </c>
      <c r="E9" s="1">
        <v>3063</v>
      </c>
      <c r="F9" s="6">
        <f t="shared" si="1"/>
        <v>-2.9467680608365017</v>
      </c>
      <c r="G9" s="1">
        <v>3248</v>
      </c>
      <c r="H9" s="6">
        <f t="shared" si="2"/>
        <v>6.0398302317988897</v>
      </c>
      <c r="I9" s="1">
        <v>2684</v>
      </c>
      <c r="J9" s="6">
        <f t="shared" si="3"/>
        <v>-17.364532019704434</v>
      </c>
      <c r="K9" s="1">
        <v>2672</v>
      </c>
      <c r="L9" s="6">
        <f t="shared" si="4"/>
        <v>-0.44709388971684055</v>
      </c>
      <c r="M9" s="1">
        <v>2467</v>
      </c>
      <c r="N9" s="6">
        <f t="shared" si="5"/>
        <v>-7.6721556886227544</v>
      </c>
      <c r="O9" s="1">
        <v>2482</v>
      </c>
      <c r="P9" s="6">
        <f t="shared" si="6"/>
        <v>0.60802594244021069</v>
      </c>
      <c r="Q9" s="1">
        <v>2320</v>
      </c>
      <c r="R9" s="6">
        <f t="shared" si="7"/>
        <v>-6.5269943593875901</v>
      </c>
      <c r="S9" s="1">
        <v>1693</v>
      </c>
      <c r="T9" s="6">
        <f t="shared" si="8"/>
        <v>-27.025862068965516</v>
      </c>
      <c r="U9" s="6">
        <f t="shared" si="9"/>
        <v>-50.713245997088798</v>
      </c>
      <c r="V9" s="1">
        <v>1847</v>
      </c>
      <c r="W9" s="1">
        <v>3308</v>
      </c>
      <c r="X9" s="1"/>
      <c r="Y9" s="1">
        <v>2423</v>
      </c>
      <c r="Z9" s="1"/>
      <c r="AA9" s="1">
        <v>3047</v>
      </c>
      <c r="AB9" s="1"/>
      <c r="AC9" s="1">
        <v>3168</v>
      </c>
      <c r="AD9" s="1">
        <v>2951</v>
      </c>
      <c r="AE9" s="1">
        <v>2974</v>
      </c>
      <c r="AF9" s="1">
        <v>2671</v>
      </c>
      <c r="AG9" s="1">
        <v>2099</v>
      </c>
      <c r="AH9" s="1">
        <v>1505</v>
      </c>
      <c r="AI9" s="1">
        <v>7185</v>
      </c>
      <c r="AJ9" s="1">
        <v>6459</v>
      </c>
      <c r="AK9" s="3">
        <f t="shared" si="10"/>
        <v>11.2401300510915</v>
      </c>
      <c r="AL9" s="1">
        <v>7037</v>
      </c>
      <c r="AM9" s="2">
        <f t="shared" si="11"/>
        <v>8.9487536770397895</v>
      </c>
      <c r="AN9" s="1">
        <v>6358</v>
      </c>
      <c r="AO9" s="2">
        <f t="shared" si="12"/>
        <v>-9.6489981526218553</v>
      </c>
      <c r="AP9" s="1">
        <v>5763</v>
      </c>
      <c r="AQ9" s="2">
        <f t="shared" si="13"/>
        <v>-9.3582887700534751</v>
      </c>
      <c r="AR9" s="1">
        <v>5372</v>
      </c>
      <c r="AS9" s="2">
        <f t="shared" si="14"/>
        <v>-6.7846607669616521</v>
      </c>
      <c r="AT9" s="1">
        <v>4759</v>
      </c>
      <c r="AU9" s="2">
        <f t="shared" si="15"/>
        <v>-11.41102010424423</v>
      </c>
      <c r="AV9" s="1">
        <v>4456</v>
      </c>
      <c r="AW9" s="2">
        <f t="shared" si="16"/>
        <v>-6.3668837991174616</v>
      </c>
      <c r="AX9" s="1">
        <v>4926</v>
      </c>
      <c r="AY9" s="2">
        <f t="shared" si="17"/>
        <v>10.547576301615798</v>
      </c>
      <c r="AZ9" s="1">
        <v>4563</v>
      </c>
      <c r="BA9" s="3">
        <f t="shared" si="18"/>
        <v>-7.3690621193666264</v>
      </c>
      <c r="BB9" s="3">
        <f t="shared" si="19"/>
        <v>-36.492693110647181</v>
      </c>
    </row>
    <row r="10" spans="1:54">
      <c r="A10" t="s">
        <v>31</v>
      </c>
      <c r="B10">
        <v>861</v>
      </c>
      <c r="C10">
        <v>880</v>
      </c>
      <c r="D10" s="5">
        <f t="shared" si="0"/>
        <v>2.2067363530778166</v>
      </c>
      <c r="E10">
        <v>925</v>
      </c>
      <c r="F10" s="6">
        <f t="shared" si="1"/>
        <v>5.1136363636363642</v>
      </c>
      <c r="G10" s="1">
        <v>1021</v>
      </c>
      <c r="H10" s="6">
        <f t="shared" si="2"/>
        <v>10.378378378378377</v>
      </c>
      <c r="I10" s="1">
        <v>1110</v>
      </c>
      <c r="J10" s="6">
        <f t="shared" si="3"/>
        <v>8.7169441723800194</v>
      </c>
      <c r="K10">
        <v>627</v>
      </c>
      <c r="L10" s="6">
        <f t="shared" si="4"/>
        <v>-43.513513513513516</v>
      </c>
      <c r="M10">
        <v>445</v>
      </c>
      <c r="N10" s="6">
        <f t="shared" si="5"/>
        <v>-29.027113237639551</v>
      </c>
      <c r="O10">
        <v>411</v>
      </c>
      <c r="P10" s="6">
        <f t="shared" si="6"/>
        <v>-7.6404494382022472</v>
      </c>
      <c r="Q10">
        <v>537</v>
      </c>
      <c r="R10" s="6">
        <f t="shared" si="7"/>
        <v>30.656934306569344</v>
      </c>
      <c r="S10">
        <v>484</v>
      </c>
      <c r="T10" s="6">
        <f t="shared" si="8"/>
        <v>-9.8696461824953445</v>
      </c>
      <c r="U10" s="6">
        <f t="shared" si="9"/>
        <v>-43.786295005807204</v>
      </c>
      <c r="V10">
        <v>810</v>
      </c>
      <c r="W10">
        <v>749</v>
      </c>
      <c r="Y10">
        <v>681</v>
      </c>
      <c r="AA10">
        <v>791</v>
      </c>
      <c r="AC10">
        <v>939</v>
      </c>
      <c r="AD10">
        <v>785</v>
      </c>
      <c r="AE10">
        <v>555</v>
      </c>
      <c r="AF10">
        <v>455</v>
      </c>
      <c r="AG10">
        <v>421</v>
      </c>
      <c r="AH10">
        <v>487</v>
      </c>
      <c r="AI10">
        <v>814</v>
      </c>
      <c r="AJ10">
        <v>849</v>
      </c>
      <c r="AK10" s="3">
        <f t="shared" si="10"/>
        <v>-4.1224970553592462</v>
      </c>
      <c r="AL10">
        <v>962</v>
      </c>
      <c r="AM10" s="2">
        <f t="shared" si="11"/>
        <v>13.309776207302709</v>
      </c>
      <c r="AN10" s="1">
        <v>1074</v>
      </c>
      <c r="AO10" s="2">
        <f t="shared" si="12"/>
        <v>11.642411642411643</v>
      </c>
      <c r="AP10" s="1">
        <v>1157</v>
      </c>
      <c r="AQ10" s="2">
        <f t="shared" si="13"/>
        <v>7.7281191806331471</v>
      </c>
      <c r="AR10">
        <v>938</v>
      </c>
      <c r="AS10" s="2">
        <f t="shared" si="14"/>
        <v>-18.928262748487469</v>
      </c>
      <c r="AT10">
        <v>814</v>
      </c>
      <c r="AU10" s="2">
        <f t="shared" si="15"/>
        <v>-13.219616204690832</v>
      </c>
      <c r="AV10">
        <v>739</v>
      </c>
      <c r="AW10" s="2">
        <f t="shared" si="16"/>
        <v>-9.2137592137592144</v>
      </c>
      <c r="AX10">
        <v>845</v>
      </c>
      <c r="AY10" s="2">
        <f t="shared" si="17"/>
        <v>14.343707713125845</v>
      </c>
      <c r="AZ10">
        <v>799</v>
      </c>
      <c r="BA10" s="3">
        <f t="shared" si="18"/>
        <v>-5.4437869822485201</v>
      </c>
      <c r="BB10" s="3">
        <f t="shared" si="19"/>
        <v>-1.8427518427518428</v>
      </c>
    </row>
    <row r="11" spans="1:54">
      <c r="A11" t="s">
        <v>32</v>
      </c>
      <c r="B11">
        <v>719</v>
      </c>
      <c r="C11">
        <v>777</v>
      </c>
      <c r="D11" s="5">
        <f t="shared" si="0"/>
        <v>8.0667593880389425</v>
      </c>
      <c r="E11">
        <v>919</v>
      </c>
      <c r="F11" s="6">
        <f t="shared" si="1"/>
        <v>18.275418275418275</v>
      </c>
      <c r="G11">
        <v>668</v>
      </c>
      <c r="H11" s="6">
        <f t="shared" si="2"/>
        <v>-27.312295973884659</v>
      </c>
      <c r="I11">
        <v>586</v>
      </c>
      <c r="J11" s="6">
        <f t="shared" si="3"/>
        <v>-12.275449101796406</v>
      </c>
      <c r="K11">
        <v>712</v>
      </c>
      <c r="L11" s="6">
        <f t="shared" si="4"/>
        <v>21.501706484641637</v>
      </c>
      <c r="M11">
        <v>624</v>
      </c>
      <c r="N11" s="6">
        <f t="shared" si="5"/>
        <v>-12.359550561797752</v>
      </c>
      <c r="O11">
        <v>745</v>
      </c>
      <c r="P11" s="6">
        <f t="shared" si="6"/>
        <v>19.391025641025642</v>
      </c>
      <c r="Q11">
        <v>563</v>
      </c>
      <c r="R11" s="6">
        <f t="shared" si="7"/>
        <v>-24.429530201342281</v>
      </c>
      <c r="S11">
        <v>486</v>
      </c>
      <c r="T11" s="6">
        <f t="shared" si="8"/>
        <v>-13.676731793960922</v>
      </c>
      <c r="U11" s="6">
        <f t="shared" si="9"/>
        <v>-32.406119610570236</v>
      </c>
      <c r="V11">
        <v>757</v>
      </c>
      <c r="W11" s="1">
        <v>1052</v>
      </c>
      <c r="X11" s="1"/>
      <c r="Y11" s="1">
        <v>1049</v>
      </c>
      <c r="Z11" s="1"/>
      <c r="AA11">
        <v>952</v>
      </c>
      <c r="AC11">
        <v>746</v>
      </c>
      <c r="AD11">
        <v>670</v>
      </c>
      <c r="AE11">
        <v>703</v>
      </c>
      <c r="AF11">
        <v>768</v>
      </c>
      <c r="AG11">
        <v>803</v>
      </c>
      <c r="AH11">
        <v>725</v>
      </c>
      <c r="AI11" s="1">
        <v>3092</v>
      </c>
      <c r="AJ11" s="1">
        <v>2641</v>
      </c>
      <c r="AK11" s="3">
        <f t="shared" si="10"/>
        <v>17.076864823930329</v>
      </c>
      <c r="AL11" s="1">
        <v>2519</v>
      </c>
      <c r="AM11" s="2">
        <f t="shared" si="11"/>
        <v>-4.6194623248769409</v>
      </c>
      <c r="AN11" s="1">
        <v>2378</v>
      </c>
      <c r="AO11" s="2">
        <f t="shared" si="12"/>
        <v>-5.597459309249702</v>
      </c>
      <c r="AP11" s="1">
        <v>2197</v>
      </c>
      <c r="AQ11" s="2">
        <f t="shared" si="13"/>
        <v>-7.6114381833473503</v>
      </c>
      <c r="AR11" s="1">
        <v>2217</v>
      </c>
      <c r="AS11" s="2">
        <f t="shared" si="14"/>
        <v>0.91033227127901672</v>
      </c>
      <c r="AT11" s="1">
        <v>2111</v>
      </c>
      <c r="AU11" s="2">
        <f t="shared" si="15"/>
        <v>-4.7812359043752819</v>
      </c>
      <c r="AV11" s="1">
        <v>2066</v>
      </c>
      <c r="AW11" s="2">
        <f t="shared" si="16"/>
        <v>-2.1316911416390338</v>
      </c>
      <c r="AX11" s="1">
        <v>1797</v>
      </c>
      <c r="AY11" s="2">
        <f t="shared" si="17"/>
        <v>-13.020329138431752</v>
      </c>
      <c r="AZ11" s="1">
        <v>1551</v>
      </c>
      <c r="BA11" s="3">
        <f t="shared" si="18"/>
        <v>-13.689482470784641</v>
      </c>
      <c r="BB11" s="3">
        <f t="shared" si="19"/>
        <v>-49.838292367399738</v>
      </c>
    </row>
    <row r="12" spans="1:54">
      <c r="A12" t="s">
        <v>33</v>
      </c>
      <c r="B12" s="1">
        <v>20549</v>
      </c>
      <c r="C12" s="1">
        <v>19932</v>
      </c>
      <c r="D12" s="5">
        <f t="shared" si="0"/>
        <v>-3.0025792009343522</v>
      </c>
      <c r="E12" s="1">
        <v>22147</v>
      </c>
      <c r="F12" s="6">
        <f t="shared" si="1"/>
        <v>11.112783463776841</v>
      </c>
      <c r="G12" s="1">
        <v>21999</v>
      </c>
      <c r="H12" s="6">
        <f t="shared" si="2"/>
        <v>-0.66826206709712377</v>
      </c>
      <c r="I12" s="1">
        <v>19358</v>
      </c>
      <c r="J12" s="6">
        <f t="shared" si="3"/>
        <v>-12.005091140506387</v>
      </c>
      <c r="K12" s="1">
        <v>15838</v>
      </c>
      <c r="L12" s="6">
        <f t="shared" si="4"/>
        <v>-18.183696662878397</v>
      </c>
      <c r="M12" s="1">
        <v>14331</v>
      </c>
      <c r="N12" s="6">
        <f t="shared" si="5"/>
        <v>-9.5150902891779268</v>
      </c>
      <c r="O12" s="1">
        <v>14384</v>
      </c>
      <c r="P12" s="6">
        <f t="shared" si="6"/>
        <v>0.36982764636103554</v>
      </c>
      <c r="Q12" s="1">
        <v>15846</v>
      </c>
      <c r="R12" s="6">
        <f t="shared" si="7"/>
        <v>10.164071190211347</v>
      </c>
      <c r="S12" s="1">
        <v>15674</v>
      </c>
      <c r="T12" s="6">
        <f t="shared" si="8"/>
        <v>-1.0854474315284615</v>
      </c>
      <c r="U12" s="6">
        <f t="shared" si="9"/>
        <v>-23.72378217918147</v>
      </c>
      <c r="V12" s="1">
        <v>21585</v>
      </c>
      <c r="W12" s="1">
        <v>21097</v>
      </c>
      <c r="X12" s="1"/>
      <c r="Y12" s="1">
        <v>20539</v>
      </c>
      <c r="Z12" s="1"/>
      <c r="AA12" s="1">
        <v>21238</v>
      </c>
      <c r="AB12" s="1"/>
      <c r="AC12" s="1">
        <v>20972</v>
      </c>
      <c r="AD12" s="1">
        <v>18862</v>
      </c>
      <c r="AE12" s="1">
        <v>16409</v>
      </c>
      <c r="AF12" s="1">
        <v>14579</v>
      </c>
      <c r="AG12" s="1">
        <v>14253</v>
      </c>
      <c r="AH12" s="1">
        <v>15332</v>
      </c>
      <c r="AI12" s="1">
        <v>30677</v>
      </c>
      <c r="AJ12" s="1">
        <v>28864</v>
      </c>
      <c r="AK12" s="3">
        <f t="shared" si="10"/>
        <v>6.2811807095343672</v>
      </c>
      <c r="AL12" s="1">
        <v>29312</v>
      </c>
      <c r="AM12" s="2">
        <f t="shared" si="11"/>
        <v>1.5521064301552108</v>
      </c>
      <c r="AN12" s="1">
        <v>29229</v>
      </c>
      <c r="AO12" s="2">
        <f t="shared" si="12"/>
        <v>-0.28316048034934499</v>
      </c>
      <c r="AP12" s="1">
        <v>26788</v>
      </c>
      <c r="AQ12" s="2">
        <f t="shared" si="13"/>
        <v>-8.3512949467994115</v>
      </c>
      <c r="AR12" s="1">
        <v>22187</v>
      </c>
      <c r="AS12" s="2">
        <f t="shared" si="14"/>
        <v>-17.175601015380021</v>
      </c>
      <c r="AT12" s="1">
        <v>19162</v>
      </c>
      <c r="AU12" s="2">
        <f t="shared" si="15"/>
        <v>-13.634110064452157</v>
      </c>
      <c r="AV12" s="1">
        <v>18743</v>
      </c>
      <c r="AW12" s="2">
        <f t="shared" si="16"/>
        <v>-2.1866193507984555</v>
      </c>
      <c r="AX12" s="1">
        <v>19760</v>
      </c>
      <c r="AY12" s="2">
        <f t="shared" si="17"/>
        <v>5.4260257162674064</v>
      </c>
      <c r="AZ12" s="1">
        <v>19536</v>
      </c>
      <c r="BA12" s="3">
        <f t="shared" si="18"/>
        <v>-1.1336032388663968</v>
      </c>
      <c r="BB12" s="3">
        <f t="shared" si="19"/>
        <v>-36.317110538840176</v>
      </c>
    </row>
    <row r="13" spans="1:54">
      <c r="A13" t="s">
        <v>34</v>
      </c>
      <c r="B13" s="1">
        <v>10568</v>
      </c>
      <c r="C13" s="1">
        <v>11699</v>
      </c>
      <c r="D13" s="5">
        <f t="shared" si="0"/>
        <v>10.702119606358819</v>
      </c>
      <c r="E13" s="1">
        <v>10887</v>
      </c>
      <c r="F13" s="6">
        <f t="shared" si="1"/>
        <v>-6.940764167877596</v>
      </c>
      <c r="G13" s="1">
        <v>9764</v>
      </c>
      <c r="H13" s="6">
        <f t="shared" si="2"/>
        <v>-10.315054652337651</v>
      </c>
      <c r="I13" s="1">
        <v>9026</v>
      </c>
      <c r="J13" s="6">
        <f t="shared" si="3"/>
        <v>-7.5583777140516188</v>
      </c>
      <c r="K13" s="1">
        <v>6722</v>
      </c>
      <c r="L13" s="6">
        <f t="shared" si="4"/>
        <v>-25.526257478395749</v>
      </c>
      <c r="M13" s="1">
        <v>5902</v>
      </c>
      <c r="N13" s="6">
        <f t="shared" si="5"/>
        <v>-12.198750371913121</v>
      </c>
      <c r="O13" s="1">
        <v>5469</v>
      </c>
      <c r="P13" s="6">
        <f t="shared" si="6"/>
        <v>-7.3364961030159268</v>
      </c>
      <c r="Q13" s="1">
        <v>6419</v>
      </c>
      <c r="R13" s="6">
        <f t="shared" si="7"/>
        <v>17.370634485280672</v>
      </c>
      <c r="S13" s="1">
        <v>6243</v>
      </c>
      <c r="T13" s="6">
        <f t="shared" si="8"/>
        <v>-2.741860102819754</v>
      </c>
      <c r="U13" s="6">
        <f t="shared" si="9"/>
        <v>-40.925435276305826</v>
      </c>
      <c r="V13" s="1">
        <v>9946</v>
      </c>
      <c r="W13" s="1">
        <v>11094</v>
      </c>
      <c r="X13" s="1"/>
      <c r="Y13" s="1">
        <v>11064</v>
      </c>
      <c r="Z13" s="1"/>
      <c r="AA13" s="1">
        <v>10513</v>
      </c>
      <c r="AB13" s="1"/>
      <c r="AC13" s="1">
        <v>9614</v>
      </c>
      <c r="AD13" s="1">
        <v>8861</v>
      </c>
      <c r="AE13" s="1">
        <v>7765</v>
      </c>
      <c r="AF13" s="1">
        <v>6438</v>
      </c>
      <c r="AG13" s="1">
        <v>5612</v>
      </c>
      <c r="AH13" s="1">
        <v>5954</v>
      </c>
      <c r="AI13" s="1">
        <v>13578</v>
      </c>
      <c r="AJ13" s="1">
        <v>14216</v>
      </c>
      <c r="AK13" s="3">
        <f t="shared" si="10"/>
        <v>-4.4879009566685424</v>
      </c>
      <c r="AL13" s="1">
        <v>13965</v>
      </c>
      <c r="AM13" s="2">
        <f t="shared" si="11"/>
        <v>-1.7656162070906021</v>
      </c>
      <c r="AN13" s="1">
        <v>13175</v>
      </c>
      <c r="AO13" s="2">
        <f t="shared" si="12"/>
        <v>-5.6569996419620479</v>
      </c>
      <c r="AP13" s="1">
        <v>12197</v>
      </c>
      <c r="AQ13" s="2">
        <f t="shared" si="13"/>
        <v>-7.4231499051233403</v>
      </c>
      <c r="AR13" s="1">
        <v>9984</v>
      </c>
      <c r="AS13" s="2">
        <f t="shared" si="14"/>
        <v>-18.143805853898503</v>
      </c>
      <c r="AT13" s="1">
        <v>8068</v>
      </c>
      <c r="AU13" s="2">
        <f t="shared" si="15"/>
        <v>-19.190705128205128</v>
      </c>
      <c r="AV13" s="1">
        <v>6895</v>
      </c>
      <c r="AW13" s="2">
        <f t="shared" si="16"/>
        <v>-14.538919186911253</v>
      </c>
      <c r="AX13" s="1">
        <v>7591</v>
      </c>
      <c r="AY13" s="2">
        <f t="shared" si="17"/>
        <v>10.09427121102248</v>
      </c>
      <c r="AZ13" s="1">
        <v>7671</v>
      </c>
      <c r="BA13" s="3">
        <f t="shared" si="18"/>
        <v>1.0538795942563561</v>
      </c>
      <c r="BB13" s="3">
        <f t="shared" si="19"/>
        <v>-43.504197967300044</v>
      </c>
    </row>
    <row r="14" spans="1:54">
      <c r="A14" t="s">
        <v>35</v>
      </c>
      <c r="B14" s="1">
        <v>2349</v>
      </c>
      <c r="C14" s="1">
        <v>2259</v>
      </c>
      <c r="D14" s="5">
        <f t="shared" si="0"/>
        <v>-3.8314176245210727</v>
      </c>
      <c r="E14" s="1">
        <v>1893</v>
      </c>
      <c r="F14" s="6">
        <f t="shared" si="1"/>
        <v>-16.201859229747676</v>
      </c>
      <c r="G14" s="1">
        <v>1673</v>
      </c>
      <c r="H14" s="6">
        <f t="shared" si="2"/>
        <v>-11.621764395139991</v>
      </c>
      <c r="I14" s="1">
        <v>1447</v>
      </c>
      <c r="J14" s="6">
        <f t="shared" si="3"/>
        <v>-13.508667065152421</v>
      </c>
      <c r="K14" s="1">
        <v>1381</v>
      </c>
      <c r="L14" s="6">
        <f t="shared" si="4"/>
        <v>-4.5611610228058046</v>
      </c>
      <c r="M14" s="1">
        <v>1321</v>
      </c>
      <c r="N14" s="6">
        <f t="shared" si="5"/>
        <v>-4.344677769732078</v>
      </c>
      <c r="O14" s="1">
        <v>1023</v>
      </c>
      <c r="P14" s="6">
        <f t="shared" si="6"/>
        <v>-22.558667676003026</v>
      </c>
      <c r="Q14" s="1">
        <v>1025</v>
      </c>
      <c r="R14" s="6">
        <f t="shared" si="7"/>
        <v>0.19550342130987292</v>
      </c>
      <c r="S14" s="1">
        <v>1071</v>
      </c>
      <c r="T14" s="6">
        <f t="shared" si="8"/>
        <v>4.48780487804878</v>
      </c>
      <c r="U14" s="6">
        <f t="shared" si="9"/>
        <v>-54.406130268199234</v>
      </c>
      <c r="V14" s="1">
        <v>2085</v>
      </c>
      <c r="W14" s="1">
        <v>2148</v>
      </c>
      <c r="X14" s="1"/>
      <c r="Y14" s="1">
        <v>2020</v>
      </c>
      <c r="Z14" s="1"/>
      <c r="AA14" s="1">
        <v>2002</v>
      </c>
      <c r="AB14" s="1"/>
      <c r="AC14" s="1">
        <v>1785</v>
      </c>
      <c r="AD14" s="1">
        <v>1654</v>
      </c>
      <c r="AE14" s="1">
        <v>1417</v>
      </c>
      <c r="AF14" s="1">
        <v>1232</v>
      </c>
      <c r="AG14" s="1">
        <v>1118</v>
      </c>
      <c r="AH14" s="1">
        <v>1099</v>
      </c>
      <c r="AI14" s="1">
        <v>2915</v>
      </c>
      <c r="AJ14" s="1">
        <v>2939</v>
      </c>
      <c r="AK14" s="3">
        <f t="shared" si="10"/>
        <v>-0.81660428717250755</v>
      </c>
      <c r="AL14" s="1">
        <v>2743</v>
      </c>
      <c r="AM14" s="2">
        <f t="shared" si="11"/>
        <v>-6.668935011908812</v>
      </c>
      <c r="AN14" s="1">
        <v>2357</v>
      </c>
      <c r="AO14" s="2">
        <f t="shared" si="12"/>
        <v>-14.072183740430185</v>
      </c>
      <c r="AP14" s="1">
        <v>1940</v>
      </c>
      <c r="AQ14" s="2">
        <f t="shared" si="13"/>
        <v>-17.691981332201951</v>
      </c>
      <c r="AR14" s="1">
        <v>1621</v>
      </c>
      <c r="AS14" s="2">
        <f t="shared" si="14"/>
        <v>-16.443298969072163</v>
      </c>
      <c r="AT14" s="1">
        <v>1472</v>
      </c>
      <c r="AU14" s="2">
        <f t="shared" si="15"/>
        <v>-9.1918568784700803</v>
      </c>
      <c r="AV14" s="1">
        <v>1234</v>
      </c>
      <c r="AW14" s="2">
        <f t="shared" si="16"/>
        <v>-16.168478260869566</v>
      </c>
      <c r="AX14" s="1">
        <v>1122</v>
      </c>
      <c r="AY14" s="2">
        <f t="shared" si="17"/>
        <v>-9.0761750405186383</v>
      </c>
      <c r="AZ14" s="1">
        <v>1079</v>
      </c>
      <c r="BA14" s="3">
        <f t="shared" si="18"/>
        <v>-3.832442067736185</v>
      </c>
      <c r="BB14" s="3">
        <f t="shared" si="19"/>
        <v>-62.984562607204118</v>
      </c>
    </row>
    <row r="15" spans="1:54">
      <c r="A15" t="s">
        <v>36</v>
      </c>
      <c r="B15" s="1">
        <v>1292</v>
      </c>
      <c r="C15" s="1">
        <v>1557</v>
      </c>
      <c r="D15" s="5">
        <f t="shared" si="0"/>
        <v>20.510835913312693</v>
      </c>
      <c r="E15" s="1">
        <v>1722</v>
      </c>
      <c r="F15" s="6">
        <f t="shared" si="1"/>
        <v>10.597302504816955</v>
      </c>
      <c r="G15" s="1">
        <v>1552</v>
      </c>
      <c r="H15" s="6">
        <f t="shared" si="2"/>
        <v>-9.8722415795586524</v>
      </c>
      <c r="I15" s="1">
        <v>1560</v>
      </c>
      <c r="J15" s="6">
        <f t="shared" si="3"/>
        <v>0.51546391752577314</v>
      </c>
      <c r="K15" s="1">
        <v>1351</v>
      </c>
      <c r="L15" s="6">
        <f t="shared" si="4"/>
        <v>-13.397435897435898</v>
      </c>
      <c r="M15" s="1">
        <v>1215</v>
      </c>
      <c r="N15" s="6">
        <f t="shared" si="5"/>
        <v>-10.066617320503331</v>
      </c>
      <c r="O15" s="1">
        <v>1386</v>
      </c>
      <c r="P15" s="6">
        <f t="shared" si="6"/>
        <v>14.074074074074074</v>
      </c>
      <c r="Q15" s="1">
        <v>1230</v>
      </c>
      <c r="R15" s="6">
        <f t="shared" si="7"/>
        <v>-11.255411255411255</v>
      </c>
      <c r="S15" s="1">
        <v>1084</v>
      </c>
      <c r="T15" s="6">
        <f t="shared" si="8"/>
        <v>-11.869918699186991</v>
      </c>
      <c r="U15" s="6">
        <f t="shared" si="9"/>
        <v>-16.099071207430342</v>
      </c>
      <c r="V15" s="1">
        <v>1101</v>
      </c>
      <c r="W15" s="1">
        <v>1337</v>
      </c>
      <c r="X15" s="1"/>
      <c r="Y15" s="1">
        <v>1409</v>
      </c>
      <c r="Z15" s="1"/>
      <c r="AA15" s="1">
        <v>1471</v>
      </c>
      <c r="AB15" s="1"/>
      <c r="AC15" s="1">
        <v>1484</v>
      </c>
      <c r="AD15" s="1">
        <v>1473</v>
      </c>
      <c r="AE15" s="1">
        <v>1452</v>
      </c>
      <c r="AF15" s="1">
        <v>1335</v>
      </c>
      <c r="AG15" s="1">
        <v>1297</v>
      </c>
      <c r="AH15" s="1">
        <v>1176</v>
      </c>
      <c r="AI15" s="1">
        <v>1401</v>
      </c>
      <c r="AJ15" s="1">
        <v>1565</v>
      </c>
      <c r="AK15" s="3">
        <f t="shared" si="10"/>
        <v>-10.47923322683706</v>
      </c>
      <c r="AL15" s="1">
        <v>1818</v>
      </c>
      <c r="AM15" s="2">
        <f t="shared" si="11"/>
        <v>16.166134185303516</v>
      </c>
      <c r="AN15" s="1">
        <v>1850</v>
      </c>
      <c r="AO15" s="2">
        <f t="shared" si="12"/>
        <v>1.76017601760176</v>
      </c>
      <c r="AP15" s="1">
        <v>1870</v>
      </c>
      <c r="AQ15" s="2">
        <f t="shared" si="13"/>
        <v>1.0810810810810811</v>
      </c>
      <c r="AR15" s="1">
        <v>1723</v>
      </c>
      <c r="AS15" s="2">
        <f t="shared" si="14"/>
        <v>-7.8609625668449201</v>
      </c>
      <c r="AT15" s="1">
        <v>1446</v>
      </c>
      <c r="AU15" s="2">
        <f t="shared" si="15"/>
        <v>-16.07661056297156</v>
      </c>
      <c r="AV15" s="1">
        <v>1462</v>
      </c>
      <c r="AW15" s="2">
        <f t="shared" si="16"/>
        <v>1.1065006915629323</v>
      </c>
      <c r="AX15" s="1">
        <v>1354</v>
      </c>
      <c r="AY15" s="2">
        <f t="shared" si="17"/>
        <v>-7.387140902872777</v>
      </c>
      <c r="AZ15" s="1">
        <v>1234</v>
      </c>
      <c r="BA15" s="3">
        <f t="shared" si="18"/>
        <v>-8.862629246676514</v>
      </c>
      <c r="BB15" s="3">
        <f t="shared" si="19"/>
        <v>-11.920057102069951</v>
      </c>
    </row>
    <row r="16" spans="1:54">
      <c r="A16" t="s">
        <v>37</v>
      </c>
      <c r="B16" s="1">
        <v>5794</v>
      </c>
      <c r="C16" s="1">
        <v>5669</v>
      </c>
      <c r="D16" s="5">
        <f t="shared" si="0"/>
        <v>-2.1574042112530201</v>
      </c>
      <c r="E16" s="1">
        <v>5747</v>
      </c>
      <c r="F16" s="6">
        <f t="shared" si="1"/>
        <v>1.3759040395131417</v>
      </c>
      <c r="G16" s="1">
        <v>4975</v>
      </c>
      <c r="H16" s="6">
        <f t="shared" si="2"/>
        <v>-13.433095528101619</v>
      </c>
      <c r="I16" s="1">
        <v>5004</v>
      </c>
      <c r="J16" s="6">
        <f t="shared" si="3"/>
        <v>0.58291457286432158</v>
      </c>
      <c r="K16" s="1">
        <v>5843</v>
      </c>
      <c r="L16" s="6">
        <f t="shared" si="4"/>
        <v>16.766586730615508</v>
      </c>
      <c r="M16" s="1">
        <v>5176</v>
      </c>
      <c r="N16" s="6">
        <f t="shared" si="5"/>
        <v>-11.415368817388329</v>
      </c>
      <c r="O16" s="1">
        <v>5303</v>
      </c>
      <c r="P16" s="6">
        <f t="shared" si="6"/>
        <v>2.4536321483771251</v>
      </c>
      <c r="Q16" s="1">
        <v>4850</v>
      </c>
      <c r="R16" s="6">
        <f t="shared" si="7"/>
        <v>-8.5423345276258722</v>
      </c>
      <c r="S16" s="1">
        <v>5126</v>
      </c>
      <c r="T16" s="6">
        <f t="shared" si="8"/>
        <v>5.6907216494845363</v>
      </c>
      <c r="U16" s="6">
        <f t="shared" si="9"/>
        <v>-11.529168104936142</v>
      </c>
      <c r="V16" s="1">
        <v>7002</v>
      </c>
      <c r="W16" s="1">
        <v>6472</v>
      </c>
      <c r="X16" s="1"/>
      <c r="Y16" s="1">
        <v>6237</v>
      </c>
      <c r="Z16" s="1"/>
      <c r="AA16" s="1">
        <v>6045</v>
      </c>
      <c r="AB16" s="1"/>
      <c r="AC16" s="1">
        <v>5914</v>
      </c>
      <c r="AD16" s="1">
        <v>5796</v>
      </c>
      <c r="AE16" s="1">
        <v>5876</v>
      </c>
      <c r="AF16" s="1">
        <v>4795</v>
      </c>
      <c r="AG16" s="1">
        <v>4506</v>
      </c>
      <c r="AH16" s="1">
        <v>5951</v>
      </c>
      <c r="AI16" s="1">
        <v>21608</v>
      </c>
      <c r="AJ16" s="1">
        <v>19931</v>
      </c>
      <c r="AK16" s="3">
        <f t="shared" si="10"/>
        <v>8.4140283979730075</v>
      </c>
      <c r="AL16" s="1">
        <v>19419</v>
      </c>
      <c r="AM16" s="2">
        <f t="shared" si="11"/>
        <v>-2.5688625758868096</v>
      </c>
      <c r="AN16" s="1">
        <v>18815</v>
      </c>
      <c r="AO16" s="2">
        <f t="shared" si="12"/>
        <v>-3.1103558370667903</v>
      </c>
      <c r="AP16" s="1">
        <v>17864</v>
      </c>
      <c r="AQ16" s="2">
        <f t="shared" si="13"/>
        <v>-5.0544778102577732</v>
      </c>
      <c r="AR16" s="1">
        <v>17843</v>
      </c>
      <c r="AS16" s="2">
        <f t="shared" si="14"/>
        <v>-0.11755485893416928</v>
      </c>
      <c r="AT16" s="1">
        <v>17080</v>
      </c>
      <c r="AU16" s="2">
        <f t="shared" si="15"/>
        <v>-4.2761867398979989</v>
      </c>
      <c r="AV16" s="1">
        <v>17730</v>
      </c>
      <c r="AW16" s="2">
        <f t="shared" si="16"/>
        <v>3.8056206088992974</v>
      </c>
      <c r="AX16" s="1">
        <v>17641</v>
      </c>
      <c r="AY16" s="2">
        <f t="shared" si="17"/>
        <v>-0.50197405527354766</v>
      </c>
      <c r="AZ16" s="1">
        <v>16637</v>
      </c>
      <c r="BA16" s="3">
        <f t="shared" si="18"/>
        <v>-5.6912873419874161</v>
      </c>
      <c r="BB16" s="3">
        <f t="shared" si="19"/>
        <v>-23.005368382080711</v>
      </c>
    </row>
    <row r="17" spans="1:54">
      <c r="A17" t="s">
        <v>38</v>
      </c>
      <c r="B17" s="1">
        <v>6084</v>
      </c>
      <c r="C17" s="1">
        <v>7026</v>
      </c>
      <c r="D17" s="5">
        <f t="shared" si="0"/>
        <v>15.483234714003945</v>
      </c>
      <c r="E17" s="1">
        <v>7541</v>
      </c>
      <c r="F17" s="6">
        <f t="shared" si="1"/>
        <v>7.3299174494733847</v>
      </c>
      <c r="G17" s="1">
        <v>7379</v>
      </c>
      <c r="H17" s="6">
        <f t="shared" si="2"/>
        <v>-2.1482561994430447</v>
      </c>
      <c r="I17" s="1">
        <v>7833</v>
      </c>
      <c r="J17" s="6">
        <f t="shared" si="3"/>
        <v>6.1525952026019786</v>
      </c>
      <c r="K17" s="1">
        <v>9419</v>
      </c>
      <c r="L17" s="6">
        <f t="shared" si="4"/>
        <v>20.247670113621858</v>
      </c>
      <c r="M17" s="1">
        <v>9511</v>
      </c>
      <c r="N17" s="6">
        <f t="shared" si="5"/>
        <v>0.97674912411083981</v>
      </c>
      <c r="O17" s="1">
        <v>9170</v>
      </c>
      <c r="P17" s="6">
        <f t="shared" si="6"/>
        <v>-3.585322258437599</v>
      </c>
      <c r="Q17" s="1">
        <v>7522</v>
      </c>
      <c r="R17" s="6">
        <f t="shared" si="7"/>
        <v>-17.97164667393675</v>
      </c>
      <c r="S17" s="1">
        <v>7908</v>
      </c>
      <c r="T17" s="6">
        <f t="shared" si="8"/>
        <v>5.13161393246477</v>
      </c>
      <c r="U17" s="6">
        <f t="shared" si="9"/>
        <v>29.980276134122285</v>
      </c>
      <c r="V17" s="1">
        <v>4846</v>
      </c>
      <c r="W17" s="1">
        <v>5472</v>
      </c>
      <c r="X17" s="1"/>
      <c r="Y17" s="1">
        <v>6168</v>
      </c>
      <c r="Z17" s="1"/>
      <c r="AA17" s="1">
        <v>6722</v>
      </c>
      <c r="AB17" s="1"/>
      <c r="AC17" s="1">
        <v>7628</v>
      </c>
      <c r="AD17" s="1">
        <v>8234</v>
      </c>
      <c r="AE17" s="1">
        <v>8923</v>
      </c>
      <c r="AF17" s="1">
        <v>8883</v>
      </c>
      <c r="AG17" s="1">
        <v>8600</v>
      </c>
      <c r="AH17" s="1">
        <v>7170</v>
      </c>
      <c r="AI17" s="1">
        <v>8815</v>
      </c>
      <c r="AJ17" s="1">
        <v>9778</v>
      </c>
      <c r="AK17" s="3">
        <f t="shared" si="10"/>
        <v>-9.8486398036408271</v>
      </c>
      <c r="AL17" s="1">
        <v>11243</v>
      </c>
      <c r="AM17" s="2">
        <f t="shared" si="11"/>
        <v>14.982614031499283</v>
      </c>
      <c r="AN17" s="1">
        <v>11401</v>
      </c>
      <c r="AO17" s="2">
        <f t="shared" si="12"/>
        <v>1.4053188650716002</v>
      </c>
      <c r="AP17" s="1">
        <v>11295</v>
      </c>
      <c r="AQ17" s="2">
        <f t="shared" si="13"/>
        <v>-0.92974300499956142</v>
      </c>
      <c r="AR17" s="1">
        <v>11903</v>
      </c>
      <c r="AS17" s="2">
        <f t="shared" si="14"/>
        <v>5.382912793271359</v>
      </c>
      <c r="AT17" s="1">
        <v>12238</v>
      </c>
      <c r="AU17" s="2">
        <f t="shared" si="15"/>
        <v>2.81441653364698</v>
      </c>
      <c r="AV17" s="1">
        <v>12276</v>
      </c>
      <c r="AW17" s="2">
        <f t="shared" si="16"/>
        <v>0.31050825298251344</v>
      </c>
      <c r="AX17" s="1">
        <v>10779</v>
      </c>
      <c r="AY17" s="2">
        <f t="shared" si="17"/>
        <v>-12.194525904203324</v>
      </c>
      <c r="AZ17" s="1">
        <v>11334</v>
      </c>
      <c r="BA17" s="3">
        <f t="shared" si="18"/>
        <v>5.1489006401335935</v>
      </c>
      <c r="BB17" s="3">
        <f t="shared" si="19"/>
        <v>28.576290414066928</v>
      </c>
    </row>
    <row r="18" spans="1:54">
      <c r="A18" t="s">
        <v>39</v>
      </c>
      <c r="B18" s="1">
        <v>5736</v>
      </c>
      <c r="C18" s="1">
        <v>5962</v>
      </c>
      <c r="D18" s="5">
        <f t="shared" si="0"/>
        <v>3.9400278940027893</v>
      </c>
      <c r="E18" s="1">
        <v>6781</v>
      </c>
      <c r="F18" s="6">
        <f t="shared" si="1"/>
        <v>13.737001006373701</v>
      </c>
      <c r="G18" s="1">
        <v>5630</v>
      </c>
      <c r="H18" s="6">
        <f t="shared" si="2"/>
        <v>-16.973897655213097</v>
      </c>
      <c r="I18" s="1">
        <v>5210</v>
      </c>
      <c r="J18" s="6">
        <f t="shared" si="3"/>
        <v>-7.4600355239786849</v>
      </c>
      <c r="K18" s="1">
        <v>4541</v>
      </c>
      <c r="L18" s="6">
        <f t="shared" si="4"/>
        <v>-12.840690978886757</v>
      </c>
      <c r="M18" s="1">
        <v>4728</v>
      </c>
      <c r="N18" s="6">
        <f t="shared" si="5"/>
        <v>4.1180356749614617</v>
      </c>
      <c r="O18" s="1">
        <v>4725</v>
      </c>
      <c r="P18" s="6">
        <f t="shared" si="6"/>
        <v>-6.3451776649746189E-2</v>
      </c>
      <c r="Q18" s="1">
        <v>4423</v>
      </c>
      <c r="R18" s="6">
        <f t="shared" si="7"/>
        <v>-6.3915343915343907</v>
      </c>
      <c r="S18" s="1">
        <v>4324</v>
      </c>
      <c r="T18" s="6">
        <f t="shared" si="8"/>
        <v>-2.2382997965182003</v>
      </c>
      <c r="U18" s="6">
        <f t="shared" si="9"/>
        <v>-24.616457461645748</v>
      </c>
      <c r="V18" s="1">
        <v>5723</v>
      </c>
      <c r="W18" s="1">
        <v>5484</v>
      </c>
      <c r="X18" s="1"/>
      <c r="Y18" s="1">
        <v>4725</v>
      </c>
      <c r="Z18" s="1"/>
      <c r="AA18" s="1">
        <v>5444</v>
      </c>
      <c r="AB18" s="1"/>
      <c r="AC18" s="1">
        <v>5780</v>
      </c>
      <c r="AD18" s="1">
        <v>5532</v>
      </c>
      <c r="AE18" s="1">
        <v>4687</v>
      </c>
      <c r="AF18" s="1">
        <v>4503</v>
      </c>
      <c r="AG18" s="1">
        <v>4365</v>
      </c>
      <c r="AH18" s="1">
        <v>4179</v>
      </c>
      <c r="AI18" s="1">
        <v>5011</v>
      </c>
      <c r="AJ18" s="1">
        <v>5384</v>
      </c>
      <c r="AK18" s="3">
        <f t="shared" si="10"/>
        <v>-6.9279346210995545</v>
      </c>
      <c r="AL18" s="1">
        <v>6794</v>
      </c>
      <c r="AM18" s="2">
        <f t="shared" si="11"/>
        <v>26.188707280832098</v>
      </c>
      <c r="AN18" s="1">
        <v>8922</v>
      </c>
      <c r="AO18" s="2">
        <f t="shared" si="12"/>
        <v>31.321754489255227</v>
      </c>
      <c r="AP18" s="1">
        <v>8005</v>
      </c>
      <c r="AQ18" s="2">
        <f t="shared" si="13"/>
        <v>-10.277964581932302</v>
      </c>
      <c r="AR18" s="1">
        <v>6743</v>
      </c>
      <c r="AS18" s="2">
        <f t="shared" si="14"/>
        <v>-15.765146783260461</v>
      </c>
      <c r="AT18" s="1">
        <v>6564</v>
      </c>
      <c r="AU18" s="2">
        <f t="shared" si="15"/>
        <v>-2.6546047753225568</v>
      </c>
      <c r="AV18" s="1">
        <v>6533</v>
      </c>
      <c r="AW18" s="2">
        <f t="shared" si="16"/>
        <v>-0.47227300426569169</v>
      </c>
      <c r="AX18" s="1">
        <v>6344</v>
      </c>
      <c r="AY18" s="2">
        <f t="shared" si="17"/>
        <v>-2.893004745140058</v>
      </c>
      <c r="AZ18" s="1">
        <v>6262</v>
      </c>
      <c r="BA18" s="3">
        <f t="shared" si="18"/>
        <v>-1.2925598991172762</v>
      </c>
      <c r="BB18" s="3">
        <f t="shared" si="19"/>
        <v>24.96507683097186</v>
      </c>
    </row>
    <row r="19" spans="1:54">
      <c r="A19" t="s">
        <v>40</v>
      </c>
      <c r="B19" s="1">
        <v>2677</v>
      </c>
      <c r="C19" s="1">
        <v>3038</v>
      </c>
      <c r="D19" s="5">
        <f t="shared" si="0"/>
        <v>13.4852446768771</v>
      </c>
      <c r="E19" s="1">
        <v>3117</v>
      </c>
      <c r="F19" s="6">
        <f t="shared" si="1"/>
        <v>2.6003949967083608</v>
      </c>
      <c r="G19" s="1">
        <v>3506</v>
      </c>
      <c r="H19" s="6">
        <f t="shared" si="2"/>
        <v>12.479948668591595</v>
      </c>
      <c r="I19" s="1">
        <v>4075</v>
      </c>
      <c r="J19" s="6">
        <f t="shared" si="3"/>
        <v>16.229321163719337</v>
      </c>
      <c r="K19" s="1">
        <v>3513</v>
      </c>
      <c r="L19" s="6">
        <f t="shared" si="4"/>
        <v>-13.791411042944784</v>
      </c>
      <c r="M19" s="1">
        <v>3163</v>
      </c>
      <c r="N19" s="6">
        <f t="shared" si="5"/>
        <v>-9.9629945915172211</v>
      </c>
      <c r="O19" s="1">
        <v>3567</v>
      </c>
      <c r="P19" s="6">
        <f t="shared" si="6"/>
        <v>12.772684160607017</v>
      </c>
      <c r="Q19" s="1">
        <v>3439</v>
      </c>
      <c r="R19" s="6">
        <f t="shared" si="7"/>
        <v>-3.5884496776002242</v>
      </c>
      <c r="S19" s="1">
        <v>3724</v>
      </c>
      <c r="T19" s="6">
        <f t="shared" si="8"/>
        <v>8.2872928176795568</v>
      </c>
      <c r="U19" s="6">
        <f t="shared" si="9"/>
        <v>39.110945087784835</v>
      </c>
      <c r="V19" s="1">
        <v>2285</v>
      </c>
      <c r="W19" s="1">
        <v>2216</v>
      </c>
      <c r="X19" s="1"/>
      <c r="Y19" s="1">
        <v>2940</v>
      </c>
      <c r="Z19" s="1"/>
      <c r="AA19" s="1">
        <v>2918</v>
      </c>
      <c r="AB19" s="1"/>
      <c r="AC19" s="1">
        <v>3584</v>
      </c>
      <c r="AD19" s="1">
        <v>3757</v>
      </c>
      <c r="AE19" s="1">
        <v>3615</v>
      </c>
      <c r="AF19" s="1">
        <v>3173</v>
      </c>
      <c r="AG19" s="1">
        <v>3467</v>
      </c>
      <c r="AH19" s="1">
        <v>3471</v>
      </c>
      <c r="AI19" s="1">
        <v>5781</v>
      </c>
      <c r="AJ19" s="1">
        <v>6060</v>
      </c>
      <c r="AK19" s="3">
        <f t="shared" si="10"/>
        <v>-4.6039603960396036</v>
      </c>
      <c r="AL19" s="1">
        <v>5833</v>
      </c>
      <c r="AM19" s="2">
        <f t="shared" si="11"/>
        <v>-3.7458745874587458</v>
      </c>
      <c r="AN19" s="1">
        <v>6237</v>
      </c>
      <c r="AO19" s="2">
        <f t="shared" si="12"/>
        <v>6.9261100634321959</v>
      </c>
      <c r="AP19" s="1">
        <v>6631</v>
      </c>
      <c r="AQ19" s="2">
        <f t="shared" si="13"/>
        <v>6.3171396504729831</v>
      </c>
      <c r="AR19" s="1">
        <v>6306</v>
      </c>
      <c r="AS19" s="2">
        <f t="shared" si="14"/>
        <v>-4.9012215352133914</v>
      </c>
      <c r="AT19" s="1">
        <v>5691</v>
      </c>
      <c r="AU19" s="2">
        <f t="shared" si="15"/>
        <v>-9.7526165556612749</v>
      </c>
      <c r="AV19" s="1">
        <v>5979</v>
      </c>
      <c r="AW19" s="2">
        <f t="shared" si="16"/>
        <v>5.0606220347917761</v>
      </c>
      <c r="AX19" s="1">
        <v>5852</v>
      </c>
      <c r="AY19" s="2">
        <f t="shared" si="17"/>
        <v>-2.1241010202374979</v>
      </c>
      <c r="AZ19" s="1">
        <v>6002</v>
      </c>
      <c r="BA19" s="3">
        <f t="shared" si="18"/>
        <v>2.563226247436774</v>
      </c>
      <c r="BB19" s="3">
        <f t="shared" si="19"/>
        <v>3.8228680159142021</v>
      </c>
    </row>
    <row r="20" spans="1:54">
      <c r="A20" t="s">
        <v>41</v>
      </c>
      <c r="B20" s="1">
        <v>5476</v>
      </c>
      <c r="C20" s="1">
        <v>5561</v>
      </c>
      <c r="D20" s="5">
        <f t="shared" si="0"/>
        <v>1.552227903579255</v>
      </c>
      <c r="E20" s="1">
        <v>5950</v>
      </c>
      <c r="F20" s="6">
        <f t="shared" si="1"/>
        <v>6.9951447581370259</v>
      </c>
      <c r="G20" s="1">
        <v>6357</v>
      </c>
      <c r="H20" s="6">
        <f t="shared" si="2"/>
        <v>6.8403361344537812</v>
      </c>
      <c r="I20" s="1">
        <v>5790</v>
      </c>
      <c r="J20" s="6">
        <f t="shared" si="3"/>
        <v>-8.9193015573383683</v>
      </c>
      <c r="K20" s="1">
        <v>5763</v>
      </c>
      <c r="L20" s="6">
        <f t="shared" si="4"/>
        <v>-0.466321243523316</v>
      </c>
      <c r="M20" s="1">
        <v>5387</v>
      </c>
      <c r="N20" s="6">
        <f t="shared" si="5"/>
        <v>-6.524379663369773</v>
      </c>
      <c r="O20" s="1">
        <v>5500</v>
      </c>
      <c r="P20" s="6">
        <f t="shared" si="6"/>
        <v>2.0976424726192686</v>
      </c>
      <c r="Q20" s="1">
        <v>5120</v>
      </c>
      <c r="R20" s="6">
        <f t="shared" si="7"/>
        <v>-6.9090909090909092</v>
      </c>
      <c r="S20" s="1">
        <v>5627</v>
      </c>
      <c r="T20" s="6">
        <f t="shared" si="8"/>
        <v>9.90234375</v>
      </c>
      <c r="U20" s="6">
        <f t="shared" si="9"/>
        <v>2.7574872169466764</v>
      </c>
      <c r="V20" s="1">
        <v>4980</v>
      </c>
      <c r="W20" s="1">
        <v>5092</v>
      </c>
      <c r="X20" s="1"/>
      <c r="Y20" s="1">
        <v>5494</v>
      </c>
      <c r="Z20" s="1"/>
      <c r="AA20" s="1">
        <v>5638</v>
      </c>
      <c r="AB20" s="1"/>
      <c r="AC20" s="1">
        <v>5454</v>
      </c>
      <c r="AD20" s="1">
        <v>5580</v>
      </c>
      <c r="AE20" s="1">
        <v>5434</v>
      </c>
      <c r="AF20" s="1">
        <v>5132</v>
      </c>
      <c r="AG20" s="1">
        <v>5108</v>
      </c>
      <c r="AH20" s="1">
        <v>4885</v>
      </c>
      <c r="AI20" s="1">
        <v>6888</v>
      </c>
      <c r="AJ20" s="1">
        <v>6998</v>
      </c>
      <c r="AK20" s="3">
        <f t="shared" si="10"/>
        <v>-1.5718776793369533</v>
      </c>
      <c r="AL20" s="1">
        <v>7220</v>
      </c>
      <c r="AM20" s="2">
        <f t="shared" si="11"/>
        <v>3.1723349528436695</v>
      </c>
      <c r="AN20" s="1">
        <v>7695</v>
      </c>
      <c r="AO20" s="2">
        <f t="shared" si="12"/>
        <v>6.5789473684210522</v>
      </c>
      <c r="AP20" s="1">
        <v>7207</v>
      </c>
      <c r="AQ20" s="2">
        <f t="shared" si="13"/>
        <v>-6.3417803768680958</v>
      </c>
      <c r="AR20" s="1">
        <v>7182</v>
      </c>
      <c r="AS20" s="2">
        <f t="shared" si="14"/>
        <v>-0.3468849729429721</v>
      </c>
      <c r="AT20" s="1">
        <v>6872</v>
      </c>
      <c r="AU20" s="2">
        <f t="shared" si="15"/>
        <v>-4.3163464216095795</v>
      </c>
      <c r="AV20" s="1">
        <v>6983</v>
      </c>
      <c r="AW20" s="2">
        <f t="shared" si="16"/>
        <v>1.6152502910360882</v>
      </c>
      <c r="AX20" s="1">
        <v>6659</v>
      </c>
      <c r="AY20" s="2">
        <f t="shared" si="17"/>
        <v>-4.6398396104826007</v>
      </c>
      <c r="AZ20" s="1">
        <v>6979</v>
      </c>
      <c r="BA20" s="3">
        <f t="shared" si="18"/>
        <v>4.8055263553086052</v>
      </c>
      <c r="BB20" s="3">
        <f t="shared" si="19"/>
        <v>1.321138211382114</v>
      </c>
    </row>
    <row r="21" spans="1:54">
      <c r="A21" t="s">
        <v>42</v>
      </c>
      <c r="B21" s="1">
        <v>2809</v>
      </c>
      <c r="C21" s="1">
        <v>2754</v>
      </c>
      <c r="D21" s="5">
        <f t="shared" si="0"/>
        <v>-1.9579921680313279</v>
      </c>
      <c r="E21" s="1">
        <v>3371</v>
      </c>
      <c r="F21" s="6">
        <f t="shared" si="1"/>
        <v>22.403776325344953</v>
      </c>
      <c r="G21" s="1">
        <v>3965</v>
      </c>
      <c r="H21" s="6">
        <f t="shared" si="2"/>
        <v>17.620884010679326</v>
      </c>
      <c r="I21" s="1">
        <v>3633</v>
      </c>
      <c r="J21" s="6">
        <f t="shared" si="3"/>
        <v>-8.3732660781841108</v>
      </c>
      <c r="K21" s="1">
        <v>3403</v>
      </c>
      <c r="L21" s="6">
        <f t="shared" si="4"/>
        <v>-6.3308560418387003</v>
      </c>
      <c r="M21" s="1">
        <v>3631</v>
      </c>
      <c r="N21" s="6">
        <f t="shared" si="5"/>
        <v>6.6999706141639734</v>
      </c>
      <c r="O21" s="1">
        <v>3344</v>
      </c>
      <c r="P21" s="6">
        <f t="shared" si="6"/>
        <v>-7.9041586339851282</v>
      </c>
      <c r="Q21" s="1">
        <v>3731</v>
      </c>
      <c r="R21" s="6">
        <f t="shared" si="7"/>
        <v>11.572966507177034</v>
      </c>
      <c r="S21" s="1">
        <v>3131</v>
      </c>
      <c r="T21" s="6">
        <f t="shared" si="8"/>
        <v>-16.081479496113644</v>
      </c>
      <c r="U21" s="6">
        <f t="shared" si="9"/>
        <v>11.46315414738341</v>
      </c>
      <c r="V21" s="1">
        <v>2866</v>
      </c>
      <c r="W21" s="1">
        <v>2671</v>
      </c>
      <c r="X21" s="1"/>
      <c r="Y21" s="1">
        <v>2762</v>
      </c>
      <c r="Z21" s="1"/>
      <c r="AA21" s="1">
        <v>3386</v>
      </c>
      <c r="AB21" s="1"/>
      <c r="AC21" s="1">
        <v>3308</v>
      </c>
      <c r="AD21" s="1">
        <v>3466</v>
      </c>
      <c r="AE21" s="1">
        <v>3683</v>
      </c>
      <c r="AF21" s="1">
        <v>3648</v>
      </c>
      <c r="AG21" s="1">
        <v>3538</v>
      </c>
      <c r="AH21" s="1">
        <v>3470</v>
      </c>
      <c r="AI21" s="1">
        <v>4541</v>
      </c>
      <c r="AJ21" s="1">
        <v>4397</v>
      </c>
      <c r="AK21" s="3">
        <f t="shared" si="10"/>
        <v>3.2749602001364564</v>
      </c>
      <c r="AL21" s="1">
        <v>4833</v>
      </c>
      <c r="AM21" s="2">
        <f t="shared" si="11"/>
        <v>9.9158517170798266</v>
      </c>
      <c r="AN21" s="1">
        <v>5213</v>
      </c>
      <c r="AO21" s="2">
        <f t="shared" si="12"/>
        <v>7.8626112145665212</v>
      </c>
      <c r="AP21" s="1">
        <v>5333</v>
      </c>
      <c r="AQ21" s="2">
        <f t="shared" si="13"/>
        <v>2.301937464032227</v>
      </c>
      <c r="AR21" s="1">
        <v>5065</v>
      </c>
      <c r="AS21" s="2">
        <f t="shared" si="14"/>
        <v>-5.0253140821301336</v>
      </c>
      <c r="AT21" s="1">
        <v>4786</v>
      </c>
      <c r="AU21" s="2">
        <f t="shared" si="15"/>
        <v>-5.5083909180651531</v>
      </c>
      <c r="AV21" s="1">
        <v>4453</v>
      </c>
      <c r="AW21" s="2">
        <f t="shared" si="16"/>
        <v>-6.9577935645633096</v>
      </c>
      <c r="AX21" s="1">
        <v>4531</v>
      </c>
      <c r="AY21" s="2">
        <f t="shared" si="17"/>
        <v>1.7516281158769367</v>
      </c>
      <c r="AZ21" s="1">
        <v>4044</v>
      </c>
      <c r="BA21" s="3">
        <f t="shared" si="18"/>
        <v>-10.748179209887441</v>
      </c>
      <c r="BB21" s="3">
        <f t="shared" si="19"/>
        <v>-10.944725831314688</v>
      </c>
    </row>
    <row r="22" spans="1:54">
      <c r="A22" t="s">
        <v>43</v>
      </c>
      <c r="B22">
        <v>904</v>
      </c>
      <c r="C22">
        <v>819</v>
      </c>
      <c r="D22" s="5">
        <f t="shared" si="0"/>
        <v>-9.4026548672566364</v>
      </c>
      <c r="E22">
        <v>716</v>
      </c>
      <c r="F22" s="6">
        <f t="shared" si="1"/>
        <v>-12.576312576312576</v>
      </c>
      <c r="G22">
        <v>740</v>
      </c>
      <c r="H22" s="6">
        <f t="shared" si="2"/>
        <v>3.3519553072625698</v>
      </c>
      <c r="I22">
        <v>846</v>
      </c>
      <c r="J22" s="6">
        <f t="shared" si="3"/>
        <v>14.324324324324325</v>
      </c>
      <c r="K22">
        <v>897</v>
      </c>
      <c r="L22" s="6">
        <f t="shared" si="4"/>
        <v>6.0283687943262407</v>
      </c>
      <c r="M22">
        <v>753</v>
      </c>
      <c r="N22" s="6">
        <f t="shared" si="5"/>
        <v>-16.053511705685619</v>
      </c>
      <c r="O22">
        <v>760</v>
      </c>
      <c r="P22" s="6">
        <f t="shared" si="6"/>
        <v>0.92961487383798147</v>
      </c>
      <c r="Q22">
        <v>552</v>
      </c>
      <c r="R22" s="6">
        <f t="shared" si="7"/>
        <v>-27.368421052631582</v>
      </c>
      <c r="S22">
        <v>911</v>
      </c>
      <c r="T22" s="6">
        <f t="shared" si="8"/>
        <v>65.036231884057969</v>
      </c>
      <c r="U22" s="6">
        <f t="shared" si="9"/>
        <v>0.77433628318584069</v>
      </c>
      <c r="V22">
        <v>933</v>
      </c>
      <c r="W22">
        <v>967</v>
      </c>
      <c r="Y22">
        <v>994</v>
      </c>
      <c r="AA22">
        <v>993</v>
      </c>
      <c r="AC22">
        <v>930</v>
      </c>
      <c r="AD22">
        <v>979</v>
      </c>
      <c r="AE22">
        <v>959</v>
      </c>
      <c r="AF22">
        <v>841</v>
      </c>
      <c r="AG22">
        <v>785</v>
      </c>
      <c r="AH22">
        <v>667</v>
      </c>
      <c r="AI22" s="1">
        <v>2760</v>
      </c>
      <c r="AJ22" s="1">
        <v>2589</v>
      </c>
      <c r="AK22" s="3">
        <f t="shared" si="10"/>
        <v>6.6048667439165696</v>
      </c>
      <c r="AL22" s="1">
        <v>2339</v>
      </c>
      <c r="AM22" s="2">
        <f t="shared" si="11"/>
        <v>-9.6562379297025878</v>
      </c>
      <c r="AN22" s="1">
        <v>2076</v>
      </c>
      <c r="AO22" s="2">
        <f t="shared" si="12"/>
        <v>-11.244121419410003</v>
      </c>
      <c r="AP22" s="1">
        <v>1971</v>
      </c>
      <c r="AQ22" s="2">
        <f t="shared" si="13"/>
        <v>-5.0578034682080926</v>
      </c>
      <c r="AR22" s="1">
        <v>1864</v>
      </c>
      <c r="AS22" s="2">
        <f t="shared" si="14"/>
        <v>-5.4287163876204971</v>
      </c>
      <c r="AT22" s="1">
        <v>1646</v>
      </c>
      <c r="AU22" s="2">
        <f t="shared" si="15"/>
        <v>-11.695278969957082</v>
      </c>
      <c r="AV22" s="1">
        <v>1546</v>
      </c>
      <c r="AW22" s="2">
        <f t="shared" si="16"/>
        <v>-6.0753341433778854</v>
      </c>
      <c r="AX22" s="1">
        <v>1296</v>
      </c>
      <c r="AY22" s="2">
        <f t="shared" si="17"/>
        <v>-16.170763260025872</v>
      </c>
      <c r="AZ22" s="1">
        <v>1512</v>
      </c>
      <c r="BA22" s="3">
        <f t="shared" si="18"/>
        <v>16.666666666666664</v>
      </c>
      <c r="BB22" s="3">
        <f t="shared" si="19"/>
        <v>-45.217391304347828</v>
      </c>
    </row>
    <row r="23" spans="1:54">
      <c r="A23" t="s">
        <v>44</v>
      </c>
      <c r="B23" s="1">
        <v>3470</v>
      </c>
      <c r="C23" s="1">
        <v>3564</v>
      </c>
      <c r="D23" s="5">
        <f t="shared" si="0"/>
        <v>2.7089337175792507</v>
      </c>
      <c r="E23" s="1">
        <v>3353</v>
      </c>
      <c r="F23" s="6">
        <f t="shared" si="1"/>
        <v>-5.9203142536475868</v>
      </c>
      <c r="G23" s="1">
        <v>3361</v>
      </c>
      <c r="H23" s="6">
        <f t="shared" si="2"/>
        <v>0.23859230539815093</v>
      </c>
      <c r="I23" s="1">
        <v>2671</v>
      </c>
      <c r="J23" s="6">
        <f t="shared" si="3"/>
        <v>-20.529604284439156</v>
      </c>
      <c r="K23" s="1">
        <v>2699</v>
      </c>
      <c r="L23" s="6">
        <f t="shared" si="4"/>
        <v>1.0482965181579933</v>
      </c>
      <c r="M23" s="1">
        <v>2787</v>
      </c>
      <c r="N23" s="6">
        <f t="shared" si="5"/>
        <v>3.2604668395702112</v>
      </c>
      <c r="O23" s="1">
        <v>2793</v>
      </c>
      <c r="P23" s="6">
        <f t="shared" si="6"/>
        <v>0.2152852529601722</v>
      </c>
      <c r="Q23" s="1">
        <v>2806</v>
      </c>
      <c r="R23" s="6">
        <f t="shared" si="7"/>
        <v>0.4654493376297888</v>
      </c>
      <c r="S23" s="1">
        <v>2653</v>
      </c>
      <c r="T23" s="6">
        <f t="shared" si="8"/>
        <v>-5.4526015680684248</v>
      </c>
      <c r="U23" s="6">
        <f t="shared" si="9"/>
        <v>-23.544668587896254</v>
      </c>
      <c r="V23" s="1">
        <v>3062</v>
      </c>
      <c r="W23" s="1">
        <v>3265</v>
      </c>
      <c r="X23" s="1"/>
      <c r="Y23" s="1">
        <v>2679</v>
      </c>
      <c r="Z23" s="1"/>
      <c r="AA23" s="1">
        <v>3564</v>
      </c>
      <c r="AB23" s="1"/>
      <c r="AC23" s="1">
        <v>3222</v>
      </c>
      <c r="AD23" s="1">
        <v>3431</v>
      </c>
      <c r="AE23" s="1">
        <v>3265</v>
      </c>
      <c r="AF23" s="1">
        <v>3649</v>
      </c>
      <c r="AG23" s="1">
        <v>3167</v>
      </c>
      <c r="AH23" s="1">
        <v>3047</v>
      </c>
      <c r="AI23" s="1">
        <v>11521</v>
      </c>
      <c r="AJ23" s="1">
        <v>11111</v>
      </c>
      <c r="AK23" s="3">
        <f t="shared" si="10"/>
        <v>3.6900369003690034</v>
      </c>
      <c r="AL23" s="1">
        <v>10867</v>
      </c>
      <c r="AM23" s="2">
        <f t="shared" si="11"/>
        <v>-2.1960219602196021</v>
      </c>
      <c r="AN23" s="1">
        <v>9051</v>
      </c>
      <c r="AO23" s="2">
        <f t="shared" si="12"/>
        <v>-16.711143829943868</v>
      </c>
      <c r="AP23" s="1">
        <v>8415</v>
      </c>
      <c r="AQ23" s="2">
        <f t="shared" si="13"/>
        <v>-7.0268478621146837</v>
      </c>
      <c r="AR23" s="1">
        <v>7613</v>
      </c>
      <c r="AS23" s="2">
        <f t="shared" si="14"/>
        <v>-9.5306001188354124</v>
      </c>
      <c r="AT23" s="1">
        <v>7065</v>
      </c>
      <c r="AU23" s="2">
        <f t="shared" si="15"/>
        <v>-7.1982135820307365</v>
      </c>
      <c r="AV23" s="1">
        <v>6098</v>
      </c>
      <c r="AW23" s="2">
        <f t="shared" si="16"/>
        <v>-13.687190375088464</v>
      </c>
      <c r="AX23" s="1">
        <v>5460</v>
      </c>
      <c r="AY23" s="2">
        <f t="shared" si="17"/>
        <v>-10.462446703837323</v>
      </c>
      <c r="AZ23" s="1">
        <v>4884</v>
      </c>
      <c r="BA23" s="3">
        <f t="shared" si="18"/>
        <v>-10.549450549450549</v>
      </c>
      <c r="BB23" s="3">
        <f t="shared" si="19"/>
        <v>-57.607846541098858</v>
      </c>
    </row>
    <row r="24" spans="1:54">
      <c r="A24" t="s">
        <v>45</v>
      </c>
      <c r="B24" s="1">
        <v>6507</v>
      </c>
      <c r="C24" s="1">
        <v>6616</v>
      </c>
      <c r="D24" s="5">
        <f t="shared" si="0"/>
        <v>1.6751191025049947</v>
      </c>
      <c r="E24" s="1">
        <v>6252</v>
      </c>
      <c r="F24" s="6">
        <f t="shared" si="1"/>
        <v>-5.5018137847642086</v>
      </c>
      <c r="G24" s="1">
        <v>6377</v>
      </c>
      <c r="H24" s="6">
        <f t="shared" si="2"/>
        <v>1.9993602047344849</v>
      </c>
      <c r="I24" s="1">
        <v>6413</v>
      </c>
      <c r="J24" s="6">
        <f t="shared" si="3"/>
        <v>0.56452877528618473</v>
      </c>
      <c r="K24" s="1">
        <v>6688</v>
      </c>
      <c r="L24" s="6">
        <f t="shared" si="4"/>
        <v>4.2881646655231558</v>
      </c>
      <c r="M24" s="1">
        <v>6174</v>
      </c>
      <c r="N24" s="6">
        <f t="shared" si="5"/>
        <v>-7.6854066985645941</v>
      </c>
      <c r="O24" s="1">
        <v>5516</v>
      </c>
      <c r="P24" s="6">
        <f t="shared" si="6"/>
        <v>-10.657596371882086</v>
      </c>
      <c r="Q24" s="1">
        <v>5371</v>
      </c>
      <c r="R24" s="6">
        <f t="shared" si="7"/>
        <v>-2.6287164612037706</v>
      </c>
      <c r="S24" s="1">
        <v>5301</v>
      </c>
      <c r="T24" s="6">
        <f t="shared" si="8"/>
        <v>-1.3032954757028485</v>
      </c>
      <c r="U24" s="6">
        <f t="shared" si="9"/>
        <v>-18.533886583679116</v>
      </c>
      <c r="V24" s="1">
        <v>6139</v>
      </c>
      <c r="W24" s="1">
        <v>6347</v>
      </c>
      <c r="X24" s="1"/>
      <c r="Y24" s="1">
        <v>6329</v>
      </c>
      <c r="Z24" s="1"/>
      <c r="AA24" s="1">
        <v>6747</v>
      </c>
      <c r="AB24" s="1"/>
      <c r="AC24" s="1">
        <v>6202</v>
      </c>
      <c r="AD24" s="1">
        <v>6475</v>
      </c>
      <c r="AE24" s="1">
        <v>6674</v>
      </c>
      <c r="AF24" s="1">
        <v>5961</v>
      </c>
      <c r="AG24" s="1">
        <v>5464</v>
      </c>
      <c r="AH24" s="1">
        <v>5120</v>
      </c>
      <c r="AI24" s="1">
        <v>12608</v>
      </c>
      <c r="AJ24" s="1">
        <v>12562</v>
      </c>
      <c r="AK24" s="3">
        <f t="shared" si="10"/>
        <v>0.3661837287056201</v>
      </c>
      <c r="AL24" s="1">
        <v>12197</v>
      </c>
      <c r="AM24" s="2">
        <f t="shared" si="11"/>
        <v>-2.9055882821206813</v>
      </c>
      <c r="AN24" s="1">
        <v>11499</v>
      </c>
      <c r="AO24" s="2">
        <f t="shared" si="12"/>
        <v>-5.7227187013199972</v>
      </c>
      <c r="AP24" s="1">
        <v>10497</v>
      </c>
      <c r="AQ24" s="2">
        <f t="shared" si="13"/>
        <v>-8.7138012001043563</v>
      </c>
      <c r="AR24" s="1">
        <v>10427</v>
      </c>
      <c r="AS24" s="2">
        <f t="shared" si="14"/>
        <v>-0.66685719729446513</v>
      </c>
      <c r="AT24" s="1">
        <v>9652</v>
      </c>
      <c r="AU24" s="2">
        <f t="shared" si="15"/>
        <v>-7.4326268341804935</v>
      </c>
      <c r="AV24" s="1">
        <v>8958</v>
      </c>
      <c r="AW24" s="2">
        <f t="shared" si="16"/>
        <v>-7.1902196435971817</v>
      </c>
      <c r="AX24" s="1">
        <v>8619</v>
      </c>
      <c r="AY24" s="2">
        <f t="shared" si="17"/>
        <v>-3.7843268586738108</v>
      </c>
      <c r="AZ24" s="1">
        <v>8522</v>
      </c>
      <c r="BA24" s="3">
        <f t="shared" si="18"/>
        <v>-1.125420582434157</v>
      </c>
      <c r="BB24" s="3">
        <f t="shared" si="19"/>
        <v>-32.407994923857871</v>
      </c>
    </row>
    <row r="25" spans="1:54">
      <c r="A25" t="s">
        <v>46</v>
      </c>
      <c r="B25" s="1">
        <v>9650</v>
      </c>
      <c r="C25" s="1">
        <v>9741</v>
      </c>
      <c r="D25" s="5">
        <f t="shared" si="0"/>
        <v>0.94300518134715017</v>
      </c>
      <c r="E25" s="1">
        <v>9296</v>
      </c>
      <c r="F25" s="6">
        <f t="shared" si="1"/>
        <v>-4.5683194743866133</v>
      </c>
      <c r="G25" s="1">
        <v>9005</v>
      </c>
      <c r="H25" s="6">
        <f t="shared" si="2"/>
        <v>-3.1303786574870913</v>
      </c>
      <c r="I25" s="1">
        <v>9114</v>
      </c>
      <c r="J25" s="6">
        <f t="shared" si="3"/>
        <v>1.2104386451971128</v>
      </c>
      <c r="K25" s="1">
        <v>8715</v>
      </c>
      <c r="L25" s="6">
        <f t="shared" si="4"/>
        <v>-4.3778801843317972</v>
      </c>
      <c r="M25" s="1">
        <v>7863</v>
      </c>
      <c r="N25" s="6">
        <f t="shared" si="5"/>
        <v>-9.7762478485370057</v>
      </c>
      <c r="O25" s="1">
        <v>8192</v>
      </c>
      <c r="P25" s="6">
        <f t="shared" si="6"/>
        <v>4.1841536309296705</v>
      </c>
      <c r="Q25" s="1">
        <v>7392</v>
      </c>
      <c r="R25" s="6">
        <f t="shared" si="7"/>
        <v>-9.765625</v>
      </c>
      <c r="S25" s="1">
        <v>7145</v>
      </c>
      <c r="T25" s="6">
        <f t="shared" si="8"/>
        <v>-3.3414502164502169</v>
      </c>
      <c r="U25" s="6">
        <f t="shared" si="9"/>
        <v>-25.958549222797927</v>
      </c>
      <c r="V25" s="1">
        <v>8979</v>
      </c>
      <c r="W25" s="1">
        <v>9234</v>
      </c>
      <c r="X25" s="1"/>
      <c r="Y25" s="1">
        <v>9546</v>
      </c>
      <c r="Z25" s="1"/>
      <c r="AA25" s="1">
        <v>8695</v>
      </c>
      <c r="AB25" s="1"/>
      <c r="AC25" s="1">
        <v>8550</v>
      </c>
      <c r="AD25" s="1">
        <v>9379</v>
      </c>
      <c r="AE25" s="1">
        <v>10182</v>
      </c>
      <c r="AF25" s="1">
        <v>9286</v>
      </c>
      <c r="AG25" s="1">
        <v>8502</v>
      </c>
      <c r="AH25" s="1">
        <v>7869</v>
      </c>
      <c r="AI25" s="1">
        <v>21376</v>
      </c>
      <c r="AJ25" s="1">
        <v>21173</v>
      </c>
      <c r="AK25" s="3">
        <f t="shared" si="10"/>
        <v>0.95876824257308835</v>
      </c>
      <c r="AL25" s="1">
        <v>20498</v>
      </c>
      <c r="AM25" s="2">
        <f t="shared" si="11"/>
        <v>-3.1880224814622395</v>
      </c>
      <c r="AN25" s="1">
        <v>20142</v>
      </c>
      <c r="AO25" s="2">
        <f t="shared" si="12"/>
        <v>-1.7367548053468633</v>
      </c>
      <c r="AP25" s="1">
        <v>20830</v>
      </c>
      <c r="AQ25" s="2">
        <f t="shared" si="13"/>
        <v>3.41574818786615</v>
      </c>
      <c r="AR25" s="1">
        <v>20171</v>
      </c>
      <c r="AS25" s="2">
        <f t="shared" si="14"/>
        <v>-3.1637061929908783</v>
      </c>
      <c r="AT25" s="1">
        <v>17723</v>
      </c>
      <c r="AU25" s="2">
        <f t="shared" si="15"/>
        <v>-12.136235189132915</v>
      </c>
      <c r="AV25" s="1">
        <v>16424</v>
      </c>
      <c r="AW25" s="2">
        <f t="shared" si="16"/>
        <v>-7.3294588952208999</v>
      </c>
      <c r="AX25" s="1">
        <v>15091</v>
      </c>
      <c r="AY25" s="2">
        <f t="shared" si="17"/>
        <v>-8.1161714564052598</v>
      </c>
      <c r="AZ25" s="1">
        <v>14522</v>
      </c>
      <c r="BA25" s="3">
        <f t="shared" si="18"/>
        <v>-3.7704592141011197</v>
      </c>
      <c r="BB25" s="3">
        <f t="shared" si="19"/>
        <v>-32.063997005988028</v>
      </c>
    </row>
    <row r="26" spans="1:54">
      <c r="A26" t="s">
        <v>47</v>
      </c>
      <c r="B26" s="1">
        <v>8080</v>
      </c>
      <c r="C26" s="1">
        <v>7806</v>
      </c>
      <c r="D26" s="5">
        <f t="shared" si="0"/>
        <v>-3.3910891089108914</v>
      </c>
      <c r="E26" s="1">
        <v>8196</v>
      </c>
      <c r="F26" s="6">
        <f t="shared" si="1"/>
        <v>4.9961568024596463</v>
      </c>
      <c r="G26" s="1">
        <v>7997</v>
      </c>
      <c r="H26" s="6">
        <f t="shared" si="2"/>
        <v>-2.4280136652025379</v>
      </c>
      <c r="I26" s="1">
        <v>7756</v>
      </c>
      <c r="J26" s="6">
        <f t="shared" si="3"/>
        <v>-3.0136301112917341</v>
      </c>
      <c r="K26" s="1">
        <v>7190</v>
      </c>
      <c r="L26" s="6">
        <f t="shared" si="4"/>
        <v>-7.2975760701392476</v>
      </c>
      <c r="M26" s="1">
        <v>5999</v>
      </c>
      <c r="N26" s="6">
        <f t="shared" si="5"/>
        <v>-16.564673157162726</v>
      </c>
      <c r="O26" s="1">
        <v>5643</v>
      </c>
      <c r="P26" s="6">
        <f t="shared" si="6"/>
        <v>-5.9343223870645101</v>
      </c>
      <c r="Q26" s="1">
        <v>5946</v>
      </c>
      <c r="R26" s="6">
        <f t="shared" si="7"/>
        <v>5.3694843168527377</v>
      </c>
      <c r="S26" s="1">
        <v>5974</v>
      </c>
      <c r="T26" s="6">
        <f t="shared" si="8"/>
        <v>0.4709048099562731</v>
      </c>
      <c r="U26" s="6">
        <f t="shared" si="9"/>
        <v>-26.064356435643564</v>
      </c>
      <c r="V26" s="1">
        <v>8195</v>
      </c>
      <c r="W26" s="1">
        <v>7554</v>
      </c>
      <c r="X26" s="1"/>
      <c r="Y26" s="1">
        <v>7336</v>
      </c>
      <c r="Z26" s="1"/>
      <c r="AA26" s="1">
        <v>7605</v>
      </c>
      <c r="AB26" s="1"/>
      <c r="AC26" s="1">
        <v>7510</v>
      </c>
      <c r="AD26" s="1">
        <v>7508</v>
      </c>
      <c r="AE26" s="1">
        <v>6283</v>
      </c>
      <c r="AF26" s="1">
        <v>5697</v>
      </c>
      <c r="AG26" s="1">
        <v>5709</v>
      </c>
      <c r="AH26" s="1">
        <v>5276</v>
      </c>
      <c r="AI26" s="1">
        <v>6770</v>
      </c>
      <c r="AJ26" s="1">
        <v>6540</v>
      </c>
      <c r="AK26" s="3">
        <f t="shared" si="10"/>
        <v>3.5168195718654434</v>
      </c>
      <c r="AL26" s="1">
        <v>6989</v>
      </c>
      <c r="AM26" s="2">
        <f t="shared" si="11"/>
        <v>6.8654434250764522</v>
      </c>
      <c r="AN26" s="1">
        <v>6813</v>
      </c>
      <c r="AO26" s="2">
        <f t="shared" si="12"/>
        <v>-2.5182429532121904</v>
      </c>
      <c r="AP26" s="1">
        <v>6711</v>
      </c>
      <c r="AQ26" s="2">
        <f t="shared" si="13"/>
        <v>-1.4971378247468077</v>
      </c>
      <c r="AR26" s="1">
        <v>6028</v>
      </c>
      <c r="AS26" s="2">
        <f t="shared" si="14"/>
        <v>-10.177320816569811</v>
      </c>
      <c r="AT26" s="1">
        <v>5410</v>
      </c>
      <c r="AU26" s="2">
        <f t="shared" si="15"/>
        <v>-10.252156602521566</v>
      </c>
      <c r="AV26" s="1">
        <v>5050</v>
      </c>
      <c r="AW26" s="2">
        <f t="shared" si="16"/>
        <v>-6.654343807763401</v>
      </c>
      <c r="AX26" s="1">
        <v>4995</v>
      </c>
      <c r="AY26" s="2">
        <f t="shared" si="17"/>
        <v>-1.089108910891089</v>
      </c>
      <c r="AZ26" s="1">
        <v>5436</v>
      </c>
      <c r="BA26" s="3">
        <f t="shared" si="18"/>
        <v>8.8288288288288292</v>
      </c>
      <c r="BB26" s="3">
        <f t="shared" si="19"/>
        <v>-19.704579025110782</v>
      </c>
    </row>
    <row r="27" spans="1:54">
      <c r="A27" t="s">
        <v>48</v>
      </c>
      <c r="B27" s="1">
        <v>1570</v>
      </c>
      <c r="C27" s="1">
        <v>1852</v>
      </c>
      <c r="D27" s="5">
        <f t="shared" si="0"/>
        <v>17.961783439490446</v>
      </c>
      <c r="E27" s="1">
        <v>2048</v>
      </c>
      <c r="F27" s="6">
        <f t="shared" si="1"/>
        <v>10.583153347732182</v>
      </c>
      <c r="G27" s="1">
        <v>1950</v>
      </c>
      <c r="H27" s="6">
        <f t="shared" si="2"/>
        <v>-4.78515625</v>
      </c>
      <c r="I27" s="1">
        <v>2283</v>
      </c>
      <c r="J27" s="6">
        <f t="shared" si="3"/>
        <v>17.076923076923077</v>
      </c>
      <c r="K27" s="1">
        <v>2098</v>
      </c>
      <c r="L27" s="6">
        <f t="shared" si="4"/>
        <v>-8.1033727551467365</v>
      </c>
      <c r="M27" s="1">
        <v>2107</v>
      </c>
      <c r="N27" s="6">
        <f t="shared" si="5"/>
        <v>0.42897998093422307</v>
      </c>
      <c r="O27" s="1">
        <v>2577</v>
      </c>
      <c r="P27" s="6">
        <f t="shared" si="6"/>
        <v>22.30659705742762</v>
      </c>
      <c r="Q27" s="1">
        <v>2368</v>
      </c>
      <c r="R27" s="6">
        <f t="shared" si="7"/>
        <v>-8.1102056655025212</v>
      </c>
      <c r="S27" s="1">
        <v>2412</v>
      </c>
      <c r="T27" s="6">
        <f t="shared" si="8"/>
        <v>1.8581081081081081</v>
      </c>
      <c r="U27" s="6">
        <f t="shared" si="9"/>
        <v>53.630573248407643</v>
      </c>
      <c r="V27" s="1">
        <v>1525</v>
      </c>
      <c r="W27" s="1">
        <v>1560</v>
      </c>
      <c r="X27" s="1"/>
      <c r="Y27" s="1">
        <v>1659</v>
      </c>
      <c r="Z27" s="1"/>
      <c r="AA27" s="1">
        <v>2018</v>
      </c>
      <c r="AB27" s="1"/>
      <c r="AC27" s="1">
        <v>2043</v>
      </c>
      <c r="AD27" s="1">
        <v>2104</v>
      </c>
      <c r="AE27" s="1">
        <v>2064</v>
      </c>
      <c r="AF27" s="1">
        <v>2305</v>
      </c>
      <c r="AG27" s="1">
        <v>2358</v>
      </c>
      <c r="AH27" s="1">
        <v>2300</v>
      </c>
      <c r="AI27" s="1">
        <v>2721</v>
      </c>
      <c r="AJ27" s="1">
        <v>2989</v>
      </c>
      <c r="AK27" s="3">
        <f t="shared" si="10"/>
        <v>-8.9662094345935106</v>
      </c>
      <c r="AL27" s="1">
        <v>3269</v>
      </c>
      <c r="AM27" s="2">
        <f t="shared" si="11"/>
        <v>9.3676814988290413</v>
      </c>
      <c r="AN27" s="1">
        <v>3126</v>
      </c>
      <c r="AO27" s="2">
        <f t="shared" si="12"/>
        <v>-4.3744264301009483</v>
      </c>
      <c r="AP27" s="1">
        <v>3328</v>
      </c>
      <c r="AQ27" s="2">
        <f t="shared" si="13"/>
        <v>6.4619321817018553</v>
      </c>
      <c r="AR27" s="1">
        <v>3292</v>
      </c>
      <c r="AS27" s="2">
        <f t="shared" si="14"/>
        <v>-1.0817307692307692</v>
      </c>
      <c r="AT27" s="1">
        <v>3320</v>
      </c>
      <c r="AU27" s="2">
        <f t="shared" si="15"/>
        <v>0.85054678007290396</v>
      </c>
      <c r="AV27" s="1">
        <v>3582</v>
      </c>
      <c r="AW27" s="2">
        <f t="shared" si="16"/>
        <v>7.8915662650602405</v>
      </c>
      <c r="AX27" s="1">
        <v>3597</v>
      </c>
      <c r="AY27" s="2">
        <f t="shared" si="17"/>
        <v>0.41876046901172526</v>
      </c>
      <c r="AZ27" s="1">
        <v>3689</v>
      </c>
      <c r="BA27" s="3">
        <f t="shared" si="18"/>
        <v>2.5576869613566862</v>
      </c>
      <c r="BB27" s="3">
        <f t="shared" si="19"/>
        <v>35.575156192576259</v>
      </c>
    </row>
    <row r="28" spans="1:54">
      <c r="A28" t="s">
        <v>49</v>
      </c>
      <c r="B28" s="1">
        <v>6342</v>
      </c>
      <c r="C28" s="1">
        <v>6618</v>
      </c>
      <c r="D28" s="5">
        <f t="shared" si="0"/>
        <v>4.3519394512771994</v>
      </c>
      <c r="E28" s="1">
        <v>6451</v>
      </c>
      <c r="F28" s="6">
        <f t="shared" si="1"/>
        <v>-2.523420973103657</v>
      </c>
      <c r="G28" s="1">
        <v>5768</v>
      </c>
      <c r="H28" s="6">
        <f t="shared" si="2"/>
        <v>-10.587505813052241</v>
      </c>
      <c r="I28" s="1">
        <v>5260</v>
      </c>
      <c r="J28" s="6">
        <f t="shared" si="3"/>
        <v>-8.8072122052704582</v>
      </c>
      <c r="K28" s="1">
        <v>4557</v>
      </c>
      <c r="L28" s="6">
        <f t="shared" si="4"/>
        <v>-13.365019011406845</v>
      </c>
      <c r="M28" s="1">
        <v>5173</v>
      </c>
      <c r="N28" s="6">
        <f t="shared" si="5"/>
        <v>13.517665130568357</v>
      </c>
      <c r="O28" s="1">
        <v>5791</v>
      </c>
      <c r="P28" s="6">
        <f t="shared" si="6"/>
        <v>11.946646046781364</v>
      </c>
      <c r="Q28" s="1">
        <v>5911</v>
      </c>
      <c r="R28" s="6">
        <f t="shared" si="7"/>
        <v>2.0721809704714209</v>
      </c>
      <c r="S28" s="1">
        <v>6189</v>
      </c>
      <c r="T28" s="6">
        <f t="shared" si="8"/>
        <v>4.7030959228556926</v>
      </c>
      <c r="U28" s="6">
        <f t="shared" si="9"/>
        <v>-2.4124881740775783</v>
      </c>
      <c r="V28" s="1">
        <v>6560</v>
      </c>
      <c r="W28" s="1">
        <v>6028</v>
      </c>
      <c r="X28" s="1"/>
      <c r="Y28" s="1">
        <v>6213</v>
      </c>
      <c r="Z28" s="1"/>
      <c r="AA28" s="1">
        <v>6382</v>
      </c>
      <c r="AB28" s="1"/>
      <c r="AC28" s="1">
        <v>5107</v>
      </c>
      <c r="AD28" s="1">
        <v>4576</v>
      </c>
      <c r="AE28" s="1">
        <v>4902</v>
      </c>
      <c r="AF28" s="1">
        <v>5057</v>
      </c>
      <c r="AG28" s="1">
        <v>5420</v>
      </c>
      <c r="AH28" s="1">
        <v>5477</v>
      </c>
      <c r="AI28" s="1">
        <v>11900</v>
      </c>
      <c r="AJ28" s="1">
        <v>11778</v>
      </c>
      <c r="AK28" s="3">
        <f t="shared" si="10"/>
        <v>1.0358295126507049</v>
      </c>
      <c r="AL28" s="1">
        <v>11433</v>
      </c>
      <c r="AM28" s="2">
        <f t="shared" si="11"/>
        <v>-2.9291900152827304</v>
      </c>
      <c r="AN28" s="1">
        <v>10207</v>
      </c>
      <c r="AO28" s="2">
        <f t="shared" si="12"/>
        <v>-10.723344703927227</v>
      </c>
      <c r="AP28" s="1">
        <v>10282</v>
      </c>
      <c r="AQ28" s="2">
        <f t="shared" si="13"/>
        <v>0.73478985010287057</v>
      </c>
      <c r="AR28" s="1">
        <v>7642</v>
      </c>
      <c r="AS28" s="2">
        <f t="shared" si="14"/>
        <v>-25.675938533359265</v>
      </c>
      <c r="AT28" s="1">
        <v>7795</v>
      </c>
      <c r="AU28" s="2">
        <f t="shared" si="15"/>
        <v>2.0020936927505888</v>
      </c>
      <c r="AV28" s="1">
        <v>8687</v>
      </c>
      <c r="AW28" s="2">
        <f t="shared" si="16"/>
        <v>11.443232841565106</v>
      </c>
      <c r="AX28" s="1">
        <v>9220</v>
      </c>
      <c r="AY28" s="2">
        <f t="shared" si="17"/>
        <v>6.1356049269022677</v>
      </c>
      <c r="AZ28" s="1">
        <v>9978</v>
      </c>
      <c r="BA28" s="3">
        <f t="shared" si="18"/>
        <v>8.2212581344902382</v>
      </c>
      <c r="BB28" s="3">
        <f t="shared" si="19"/>
        <v>-16.15126050420168</v>
      </c>
    </row>
    <row r="29" spans="1:54">
      <c r="A29" t="s">
        <v>50</v>
      </c>
      <c r="B29" s="1">
        <v>1175</v>
      </c>
      <c r="C29" s="1">
        <v>1228</v>
      </c>
      <c r="D29" s="5">
        <f t="shared" si="0"/>
        <v>4.5106382978723403</v>
      </c>
      <c r="E29" s="1">
        <v>1432</v>
      </c>
      <c r="F29" s="6">
        <f t="shared" si="1"/>
        <v>16.612377850162865</v>
      </c>
      <c r="G29" s="1">
        <v>1153</v>
      </c>
      <c r="H29" s="6">
        <f t="shared" si="2"/>
        <v>-19.483240223463689</v>
      </c>
      <c r="I29" s="1">
        <v>1075</v>
      </c>
      <c r="J29" s="6">
        <f t="shared" si="3"/>
        <v>-6.7649609713790113</v>
      </c>
      <c r="K29" s="1">
        <v>1022</v>
      </c>
      <c r="L29" s="6">
        <f t="shared" si="4"/>
        <v>-4.9302325581395348</v>
      </c>
      <c r="M29">
        <v>976</v>
      </c>
      <c r="N29" s="6">
        <f t="shared" si="5"/>
        <v>-4.5009784735812133</v>
      </c>
      <c r="O29">
        <v>958</v>
      </c>
      <c r="P29" s="6">
        <f t="shared" si="6"/>
        <v>-1.8442622950819672</v>
      </c>
      <c r="Q29" s="1">
        <v>1041</v>
      </c>
      <c r="R29" s="6">
        <f t="shared" si="7"/>
        <v>8.6638830897703549</v>
      </c>
      <c r="S29" s="1">
        <v>1298</v>
      </c>
      <c r="T29" s="6">
        <f t="shared" si="8"/>
        <v>24.687800192122957</v>
      </c>
      <c r="U29" s="6">
        <f t="shared" si="9"/>
        <v>10.468085106382979</v>
      </c>
      <c r="V29" s="1">
        <v>1087</v>
      </c>
      <c r="W29">
        <v>992</v>
      </c>
      <c r="Y29" s="1">
        <v>1149</v>
      </c>
      <c r="Z29" s="1"/>
      <c r="AA29" s="1">
        <v>1309</v>
      </c>
      <c r="AB29" s="1"/>
      <c r="AC29" s="1">
        <v>1223</v>
      </c>
      <c r="AD29" s="1">
        <v>1124</v>
      </c>
      <c r="AE29">
        <v>939</v>
      </c>
      <c r="AF29">
        <v>891</v>
      </c>
      <c r="AG29">
        <v>977</v>
      </c>
      <c r="AH29" s="1">
        <v>1131</v>
      </c>
      <c r="AI29" s="1">
        <v>1866</v>
      </c>
      <c r="AJ29" s="1">
        <v>2030</v>
      </c>
      <c r="AK29" s="3">
        <f t="shared" si="10"/>
        <v>-8.0788177339901477</v>
      </c>
      <c r="AL29" s="1">
        <v>2222</v>
      </c>
      <c r="AM29" s="2">
        <f t="shared" si="11"/>
        <v>9.4581280788177349</v>
      </c>
      <c r="AN29" s="1">
        <v>1909</v>
      </c>
      <c r="AO29" s="2">
        <f t="shared" si="12"/>
        <v>-14.086408640864088</v>
      </c>
      <c r="AP29" s="1">
        <v>1737</v>
      </c>
      <c r="AQ29" s="2">
        <f t="shared" si="13"/>
        <v>-9.0099528548978522</v>
      </c>
      <c r="AR29" s="1">
        <v>1600</v>
      </c>
      <c r="AS29" s="2">
        <f t="shared" si="14"/>
        <v>-7.8871617731721351</v>
      </c>
      <c r="AT29" s="1">
        <v>1639</v>
      </c>
      <c r="AU29" s="2">
        <f t="shared" si="15"/>
        <v>2.4375</v>
      </c>
      <c r="AV29" s="1">
        <v>1723</v>
      </c>
      <c r="AW29" s="2">
        <f t="shared" si="16"/>
        <v>5.1250762660158635</v>
      </c>
      <c r="AX29" s="1">
        <v>1794</v>
      </c>
      <c r="AY29" s="2">
        <f t="shared" si="17"/>
        <v>4.12071967498549</v>
      </c>
      <c r="AZ29" s="1">
        <v>1937</v>
      </c>
      <c r="BA29" s="3">
        <f t="shared" si="18"/>
        <v>7.9710144927536222</v>
      </c>
      <c r="BB29" s="3">
        <f t="shared" si="19"/>
        <v>3.804930332261522</v>
      </c>
    </row>
    <row r="30" spans="1:54">
      <c r="A30" t="s">
        <v>51</v>
      </c>
      <c r="B30" s="1">
        <v>2907</v>
      </c>
      <c r="C30" s="1">
        <v>4155</v>
      </c>
      <c r="D30" s="5">
        <f t="shared" si="0"/>
        <v>42.930856553147571</v>
      </c>
      <c r="E30" s="1">
        <v>3942</v>
      </c>
      <c r="F30" s="6">
        <f t="shared" si="1"/>
        <v>-5.1263537906137184</v>
      </c>
      <c r="G30" s="1">
        <v>3799</v>
      </c>
      <c r="H30" s="6">
        <f t="shared" si="2"/>
        <v>-3.6276002029426686</v>
      </c>
      <c r="I30" s="1">
        <v>3575</v>
      </c>
      <c r="J30" s="6">
        <f t="shared" si="3"/>
        <v>-5.896288496972887</v>
      </c>
      <c r="K30" s="1">
        <v>3341</v>
      </c>
      <c r="L30" s="6">
        <f t="shared" si="4"/>
        <v>-6.5454545454545459</v>
      </c>
      <c r="M30" s="1">
        <v>3563</v>
      </c>
      <c r="N30" s="6">
        <f t="shared" si="5"/>
        <v>6.6447171505537268</v>
      </c>
      <c r="O30" s="1">
        <v>3373</v>
      </c>
      <c r="P30" s="6">
        <f t="shared" si="6"/>
        <v>-5.3325849003648607</v>
      </c>
      <c r="Q30" s="1">
        <v>3151</v>
      </c>
      <c r="R30" s="6">
        <f t="shared" si="7"/>
        <v>-6.5816780314260299</v>
      </c>
      <c r="S30" s="1">
        <v>2806</v>
      </c>
      <c r="T30" s="6">
        <f t="shared" si="8"/>
        <v>-10.948905109489052</v>
      </c>
      <c r="U30" s="6">
        <f t="shared" si="9"/>
        <v>-3.4743722050223602</v>
      </c>
      <c r="V30" s="1">
        <v>3147</v>
      </c>
      <c r="W30" s="1">
        <v>3118</v>
      </c>
      <c r="X30" s="1"/>
      <c r="Y30" s="1">
        <v>3425</v>
      </c>
      <c r="Z30" s="1"/>
      <c r="AA30" s="1">
        <v>3658</v>
      </c>
      <c r="AB30" s="1"/>
      <c r="AC30" s="1">
        <v>3704</v>
      </c>
      <c r="AD30" s="1">
        <v>3461</v>
      </c>
      <c r="AE30" s="1">
        <v>3619</v>
      </c>
      <c r="AF30" s="1">
        <v>3194</v>
      </c>
      <c r="AG30" s="1">
        <v>3245</v>
      </c>
      <c r="AH30" s="1">
        <v>2939</v>
      </c>
      <c r="AI30" s="1">
        <v>5148</v>
      </c>
      <c r="AJ30" s="1">
        <v>6292</v>
      </c>
      <c r="AK30" s="3">
        <f t="shared" si="10"/>
        <v>-18.181818181818183</v>
      </c>
      <c r="AL30" s="1">
        <v>6231</v>
      </c>
      <c r="AM30" s="2">
        <f t="shared" si="11"/>
        <v>-0.96948506039415128</v>
      </c>
      <c r="AN30" s="1">
        <v>6187</v>
      </c>
      <c r="AO30" s="2">
        <f t="shared" si="12"/>
        <v>-0.70614668592521268</v>
      </c>
      <c r="AP30" s="1">
        <v>5875</v>
      </c>
      <c r="AQ30" s="2">
        <f t="shared" si="13"/>
        <v>-5.0428317439793116</v>
      </c>
      <c r="AR30" s="1">
        <v>5591</v>
      </c>
      <c r="AS30" s="2">
        <f t="shared" si="14"/>
        <v>-4.8340425531914892</v>
      </c>
      <c r="AT30" s="1">
        <v>5343</v>
      </c>
      <c r="AU30" s="2">
        <f t="shared" si="15"/>
        <v>-4.4357002325165444</v>
      </c>
      <c r="AV30" s="1">
        <v>5358</v>
      </c>
      <c r="AW30" s="2">
        <f t="shared" si="16"/>
        <v>0.28074115665356542</v>
      </c>
      <c r="AX30" s="1">
        <v>5117</v>
      </c>
      <c r="AY30" s="2">
        <f t="shared" si="17"/>
        <v>-4.4979469951474425</v>
      </c>
      <c r="AZ30" s="1">
        <v>5116</v>
      </c>
      <c r="BA30" s="3">
        <f t="shared" si="18"/>
        <v>-1.9542700801250732E-2</v>
      </c>
      <c r="BB30" s="3">
        <f t="shared" si="19"/>
        <v>-0.62160062160062157</v>
      </c>
    </row>
    <row r="31" spans="1:54">
      <c r="A31" t="s">
        <v>52</v>
      </c>
      <c r="B31" s="1">
        <v>3202</v>
      </c>
      <c r="C31" s="1">
        <v>3495</v>
      </c>
      <c r="D31" s="5">
        <f t="shared" si="0"/>
        <v>9.1505309181761412</v>
      </c>
      <c r="E31" s="1">
        <v>3648</v>
      </c>
      <c r="F31" s="6">
        <f t="shared" si="1"/>
        <v>4.377682403433476</v>
      </c>
      <c r="G31" s="1">
        <v>3956</v>
      </c>
      <c r="H31" s="6">
        <f t="shared" si="2"/>
        <v>8.442982456140351</v>
      </c>
      <c r="I31" s="1">
        <v>3703</v>
      </c>
      <c r="J31" s="6">
        <f t="shared" si="3"/>
        <v>-6.395348837209303</v>
      </c>
      <c r="K31" s="1">
        <v>3344</v>
      </c>
      <c r="L31" s="6">
        <f t="shared" si="4"/>
        <v>-9.6948420199837972</v>
      </c>
      <c r="M31" s="1">
        <v>2915</v>
      </c>
      <c r="N31" s="6">
        <f t="shared" si="5"/>
        <v>-12.828947368421053</v>
      </c>
      <c r="O31" s="1">
        <v>2883</v>
      </c>
      <c r="P31" s="6">
        <f t="shared" si="6"/>
        <v>-1.0977701543739278</v>
      </c>
      <c r="Q31" s="1">
        <v>2778</v>
      </c>
      <c r="R31" s="6">
        <f t="shared" si="7"/>
        <v>-3.6420395421436007</v>
      </c>
      <c r="S31" s="1">
        <v>3126</v>
      </c>
      <c r="T31" s="6">
        <f t="shared" si="8"/>
        <v>12.526997840172784</v>
      </c>
      <c r="U31" s="6">
        <f t="shared" si="9"/>
        <v>-2.3735165521549031</v>
      </c>
      <c r="V31" s="1">
        <v>2866</v>
      </c>
      <c r="W31" s="1">
        <v>3053</v>
      </c>
      <c r="X31" s="1"/>
      <c r="Y31" s="1">
        <v>3064</v>
      </c>
      <c r="Z31" s="1"/>
      <c r="AA31" s="1">
        <v>3495</v>
      </c>
      <c r="AB31" s="1"/>
      <c r="AC31" s="1">
        <v>3638</v>
      </c>
      <c r="AD31" s="1">
        <v>3362</v>
      </c>
      <c r="AE31" s="1">
        <v>3092</v>
      </c>
      <c r="AF31" s="1">
        <v>2828</v>
      </c>
      <c r="AG31" s="1">
        <v>2887</v>
      </c>
      <c r="AH31" s="1">
        <v>2960</v>
      </c>
      <c r="AI31" s="1">
        <v>3605</v>
      </c>
      <c r="AJ31" s="1">
        <v>4037</v>
      </c>
      <c r="AK31" s="3">
        <f t="shared" si="10"/>
        <v>-10.701015605647758</v>
      </c>
      <c r="AL31" s="1">
        <v>4656</v>
      </c>
      <c r="AM31" s="2">
        <f t="shared" si="11"/>
        <v>15.333168194203617</v>
      </c>
      <c r="AN31" s="1">
        <v>5068</v>
      </c>
      <c r="AO31" s="2">
        <f t="shared" si="12"/>
        <v>8.8487972508591071</v>
      </c>
      <c r="AP31" s="1">
        <v>5070</v>
      </c>
      <c r="AQ31" s="2">
        <f t="shared" si="13"/>
        <v>3.9463299131807419E-2</v>
      </c>
      <c r="AR31" s="1">
        <v>5023</v>
      </c>
      <c r="AS31" s="2">
        <f t="shared" si="14"/>
        <v>-0.92702169625246555</v>
      </c>
      <c r="AT31" s="1">
        <v>4783</v>
      </c>
      <c r="AU31" s="2">
        <f t="shared" si="15"/>
        <v>-4.7780211029265374</v>
      </c>
      <c r="AV31" s="1">
        <v>4807</v>
      </c>
      <c r="AW31" s="2">
        <f t="shared" si="16"/>
        <v>0.50177712732594615</v>
      </c>
      <c r="AX31" s="1">
        <v>4638</v>
      </c>
      <c r="AY31" s="2">
        <f t="shared" si="17"/>
        <v>-3.515706261701685</v>
      </c>
      <c r="AZ31" s="1">
        <v>4746</v>
      </c>
      <c r="BA31" s="3">
        <f t="shared" si="18"/>
        <v>2.3285899094437257</v>
      </c>
      <c r="BB31" s="3">
        <f t="shared" si="19"/>
        <v>31.650485436893206</v>
      </c>
    </row>
    <row r="32" spans="1:54">
      <c r="A32" t="s">
        <v>53</v>
      </c>
      <c r="B32">
        <v>578</v>
      </c>
      <c r="C32">
        <v>560</v>
      </c>
      <c r="D32" s="5">
        <f t="shared" si="0"/>
        <v>-3.1141868512110724</v>
      </c>
      <c r="E32">
        <v>548</v>
      </c>
      <c r="F32" s="6">
        <f t="shared" si="1"/>
        <v>-2.1428571428571428</v>
      </c>
      <c r="G32">
        <v>561</v>
      </c>
      <c r="H32" s="6">
        <f t="shared" si="2"/>
        <v>2.3722627737226274</v>
      </c>
      <c r="I32">
        <v>570</v>
      </c>
      <c r="J32" s="6">
        <f t="shared" si="3"/>
        <v>1.6042780748663104</v>
      </c>
      <c r="K32">
        <v>571</v>
      </c>
      <c r="L32" s="6">
        <f t="shared" si="4"/>
        <v>0.17543859649122806</v>
      </c>
      <c r="M32">
        <v>505</v>
      </c>
      <c r="N32" s="6">
        <f t="shared" si="5"/>
        <v>-11.558669001751314</v>
      </c>
      <c r="O32">
        <v>522</v>
      </c>
      <c r="P32" s="6">
        <f t="shared" si="6"/>
        <v>3.3663366336633667</v>
      </c>
      <c r="Q32">
        <v>495</v>
      </c>
      <c r="R32" s="6">
        <f t="shared" si="7"/>
        <v>-5.1724137931034484</v>
      </c>
      <c r="S32">
        <v>535</v>
      </c>
      <c r="T32" s="6">
        <f t="shared" si="8"/>
        <v>8.0808080808080813</v>
      </c>
      <c r="U32" s="6">
        <f t="shared" si="9"/>
        <v>-7.4394463667820068</v>
      </c>
      <c r="V32">
        <v>613</v>
      </c>
      <c r="W32">
        <v>523</v>
      </c>
      <c r="Y32">
        <v>549</v>
      </c>
      <c r="AA32">
        <v>557</v>
      </c>
      <c r="AC32">
        <v>534</v>
      </c>
      <c r="AD32">
        <v>553</v>
      </c>
      <c r="AE32">
        <v>558</v>
      </c>
      <c r="AF32">
        <v>529</v>
      </c>
      <c r="AG32">
        <v>474</v>
      </c>
      <c r="AH32">
        <v>398</v>
      </c>
      <c r="AI32" s="1">
        <v>1217</v>
      </c>
      <c r="AJ32" s="1">
        <v>1236</v>
      </c>
      <c r="AK32" s="3">
        <f t="shared" si="10"/>
        <v>-1.5372168284789645</v>
      </c>
      <c r="AL32" s="1">
        <v>1178</v>
      </c>
      <c r="AM32" s="2">
        <f t="shared" si="11"/>
        <v>-4.6925566343042071</v>
      </c>
      <c r="AN32" s="1">
        <v>1148</v>
      </c>
      <c r="AO32" s="2">
        <f t="shared" si="12"/>
        <v>-2.5466893039049237</v>
      </c>
      <c r="AP32" s="1">
        <v>1102</v>
      </c>
      <c r="AQ32" s="2">
        <f t="shared" si="13"/>
        <v>-4.0069686411149821</v>
      </c>
      <c r="AR32" s="1">
        <v>1029</v>
      </c>
      <c r="AS32" s="2">
        <f t="shared" si="14"/>
        <v>-6.6243194192377493</v>
      </c>
      <c r="AT32">
        <v>930</v>
      </c>
      <c r="AU32" s="2">
        <f t="shared" si="15"/>
        <v>-9.6209912536443145</v>
      </c>
      <c r="AV32">
        <v>839</v>
      </c>
      <c r="AW32" s="2">
        <f t="shared" si="16"/>
        <v>-9.78494623655914</v>
      </c>
      <c r="AX32">
        <v>742</v>
      </c>
      <c r="AY32" s="2">
        <f t="shared" si="17"/>
        <v>-11.561382598331345</v>
      </c>
      <c r="AZ32">
        <v>768</v>
      </c>
      <c r="BA32" s="3">
        <f t="shared" si="18"/>
        <v>3.5040431266846364</v>
      </c>
      <c r="BB32" s="3">
        <f t="shared" si="19"/>
        <v>-36.894001643385373</v>
      </c>
    </row>
    <row r="33" spans="1:54">
      <c r="A33" t="s">
        <v>54</v>
      </c>
      <c r="B33" s="1">
        <v>6994</v>
      </c>
      <c r="C33" s="1">
        <v>6660</v>
      </c>
      <c r="D33" s="5">
        <f t="shared" si="0"/>
        <v>-4.7755218758936229</v>
      </c>
      <c r="E33" s="1">
        <v>5811</v>
      </c>
      <c r="F33" s="6">
        <f t="shared" si="1"/>
        <v>-12.747747747747749</v>
      </c>
      <c r="G33" s="1">
        <v>6282</v>
      </c>
      <c r="H33" s="6">
        <f t="shared" si="2"/>
        <v>8.1053175012906564</v>
      </c>
      <c r="I33" s="1">
        <v>5710</v>
      </c>
      <c r="J33" s="6">
        <f t="shared" si="3"/>
        <v>-9.1053804520853241</v>
      </c>
      <c r="K33" s="1">
        <v>5217</v>
      </c>
      <c r="L33" s="6">
        <f t="shared" si="4"/>
        <v>-8.6339754816112091</v>
      </c>
      <c r="M33" s="1">
        <v>4816</v>
      </c>
      <c r="N33" s="6">
        <f t="shared" si="5"/>
        <v>-7.6864098140693882</v>
      </c>
      <c r="O33" s="1">
        <v>4653</v>
      </c>
      <c r="P33" s="6">
        <f t="shared" si="6"/>
        <v>-3.3845514950166113</v>
      </c>
      <c r="Q33" s="1">
        <v>4535</v>
      </c>
      <c r="R33" s="6">
        <f t="shared" si="7"/>
        <v>-2.5359982806791317</v>
      </c>
      <c r="S33" s="1">
        <v>5253</v>
      </c>
      <c r="T33" s="6">
        <f t="shared" si="8"/>
        <v>15.832414553472987</v>
      </c>
      <c r="U33" s="6">
        <f t="shared" si="9"/>
        <v>-24.892765227337719</v>
      </c>
      <c r="V33" s="1">
        <v>5485</v>
      </c>
      <c r="W33" s="1">
        <v>6717</v>
      </c>
      <c r="X33" s="1"/>
      <c r="Y33" s="1">
        <v>7024</v>
      </c>
      <c r="Z33" s="1"/>
      <c r="AA33" s="1">
        <v>6804</v>
      </c>
      <c r="AB33" s="1"/>
      <c r="AC33" s="1">
        <v>7082</v>
      </c>
      <c r="AD33" s="1">
        <v>5518</v>
      </c>
      <c r="AE33" s="1">
        <v>5443</v>
      </c>
      <c r="AF33" s="1">
        <v>5239</v>
      </c>
      <c r="AG33" s="1">
        <v>4811</v>
      </c>
      <c r="AH33" s="1">
        <v>4767</v>
      </c>
      <c r="AI33" s="1">
        <v>12816</v>
      </c>
      <c r="AJ33" s="1">
        <v>12282</v>
      </c>
      <c r="AK33" s="3">
        <f t="shared" si="10"/>
        <v>4.3478260869565215</v>
      </c>
      <c r="AL33" s="1">
        <v>11205</v>
      </c>
      <c r="AM33" s="2">
        <f t="shared" si="11"/>
        <v>-8.7689301416707366</v>
      </c>
      <c r="AN33" s="1">
        <v>10740</v>
      </c>
      <c r="AO33" s="2">
        <f t="shared" si="12"/>
        <v>-4.1499330655957163</v>
      </c>
      <c r="AP33" s="1">
        <v>9056</v>
      </c>
      <c r="AQ33" s="2">
        <f t="shared" si="13"/>
        <v>-15.679702048417132</v>
      </c>
      <c r="AR33" s="1">
        <v>8510</v>
      </c>
      <c r="AS33" s="2">
        <f t="shared" si="14"/>
        <v>-6.0291519434628977</v>
      </c>
      <c r="AT33" s="1">
        <v>7803</v>
      </c>
      <c r="AU33" s="2">
        <f t="shared" si="15"/>
        <v>-8.3078730904817863</v>
      </c>
      <c r="AV33" s="1">
        <v>6892</v>
      </c>
      <c r="AW33" s="2">
        <f t="shared" si="16"/>
        <v>-11.674996796104063</v>
      </c>
      <c r="AX33" s="1">
        <v>6440</v>
      </c>
      <c r="AY33" s="2">
        <f t="shared" si="17"/>
        <v>-6.558328496807893</v>
      </c>
      <c r="AZ33" s="1">
        <v>6848</v>
      </c>
      <c r="BA33" s="3">
        <f t="shared" si="18"/>
        <v>6.3354037267080745</v>
      </c>
      <c r="BB33" s="3">
        <f t="shared" si="19"/>
        <v>-46.566791510611736</v>
      </c>
    </row>
    <row r="34" spans="1:54">
      <c r="A34" t="s">
        <v>55</v>
      </c>
      <c r="B34" s="1">
        <v>1941</v>
      </c>
      <c r="C34" s="1">
        <v>2243</v>
      </c>
      <c r="D34" s="5">
        <f t="shared" si="0"/>
        <v>15.558990211231324</v>
      </c>
      <c r="E34" s="1">
        <v>2241</v>
      </c>
      <c r="F34" s="6">
        <f t="shared" si="1"/>
        <v>-8.9166295140436919E-2</v>
      </c>
      <c r="G34" s="1">
        <v>2121</v>
      </c>
      <c r="H34" s="6">
        <f t="shared" si="2"/>
        <v>-5.3547523427041499</v>
      </c>
      <c r="I34" s="1">
        <v>2268</v>
      </c>
      <c r="J34" s="6">
        <f t="shared" si="3"/>
        <v>6.9306930693069315</v>
      </c>
      <c r="K34" s="1">
        <v>2139</v>
      </c>
      <c r="L34" s="6">
        <f t="shared" si="4"/>
        <v>-5.6878306878306875</v>
      </c>
      <c r="M34" s="1">
        <v>1997</v>
      </c>
      <c r="N34" s="6">
        <f t="shared" si="5"/>
        <v>-6.6386161757830759</v>
      </c>
      <c r="O34" s="1">
        <v>1766</v>
      </c>
      <c r="P34" s="6">
        <f t="shared" si="6"/>
        <v>-11.567351026539811</v>
      </c>
      <c r="Q34" s="1">
        <v>1779</v>
      </c>
      <c r="R34" s="6">
        <f t="shared" si="7"/>
        <v>0.73612684031710074</v>
      </c>
      <c r="S34" s="1">
        <v>1721</v>
      </c>
      <c r="T34" s="6">
        <f t="shared" si="8"/>
        <v>-3.2602585722315904</v>
      </c>
      <c r="U34" s="6">
        <f t="shared" si="9"/>
        <v>-11.334363730036063</v>
      </c>
      <c r="V34" s="1">
        <v>1426</v>
      </c>
      <c r="W34" s="1">
        <v>1842</v>
      </c>
      <c r="X34" s="1"/>
      <c r="Y34" s="1">
        <v>2039</v>
      </c>
      <c r="Z34" s="1"/>
      <c r="AA34" s="1">
        <v>2061</v>
      </c>
      <c r="AB34" s="1"/>
      <c r="AC34" s="1">
        <v>2153</v>
      </c>
      <c r="AD34" s="1">
        <v>2296</v>
      </c>
      <c r="AE34" s="1">
        <v>2182</v>
      </c>
      <c r="AF34" s="1">
        <v>1847</v>
      </c>
      <c r="AG34" s="1">
        <v>1778</v>
      </c>
      <c r="AH34" s="1">
        <v>1638</v>
      </c>
      <c r="AI34" s="1">
        <v>2122</v>
      </c>
      <c r="AJ34" s="1">
        <v>2157</v>
      </c>
      <c r="AK34" s="3">
        <f t="shared" si="10"/>
        <v>-1.6226240148354196</v>
      </c>
      <c r="AL34" s="1">
        <v>2316</v>
      </c>
      <c r="AM34" s="2">
        <f t="shared" si="11"/>
        <v>7.3713490959666199</v>
      </c>
      <c r="AN34" s="1">
        <v>2357</v>
      </c>
      <c r="AO34" s="2">
        <f t="shared" si="12"/>
        <v>1.770293609671848</v>
      </c>
      <c r="AP34" s="1">
        <v>2423</v>
      </c>
      <c r="AQ34" s="2">
        <f t="shared" si="13"/>
        <v>2.8001697072549852</v>
      </c>
      <c r="AR34" s="1">
        <v>2221</v>
      </c>
      <c r="AS34" s="2">
        <f t="shared" si="14"/>
        <v>-8.3367725959554271</v>
      </c>
      <c r="AT34" s="1">
        <v>1992</v>
      </c>
      <c r="AU34" s="2">
        <f t="shared" si="15"/>
        <v>-10.310670868977938</v>
      </c>
      <c r="AV34" s="1">
        <v>1869</v>
      </c>
      <c r="AW34" s="2">
        <f t="shared" si="16"/>
        <v>-6.1746987951807224</v>
      </c>
      <c r="AX34" s="1">
        <v>1859</v>
      </c>
      <c r="AY34" s="2">
        <f t="shared" si="17"/>
        <v>-0.53504547886570353</v>
      </c>
      <c r="AZ34" s="1">
        <v>1918</v>
      </c>
      <c r="BA34" s="3">
        <f t="shared" si="18"/>
        <v>3.1737493275954813</v>
      </c>
      <c r="BB34" s="3">
        <f t="shared" si="19"/>
        <v>-9.6135721017907638</v>
      </c>
    </row>
    <row r="35" spans="1:54">
      <c r="A35" t="s">
        <v>56</v>
      </c>
      <c r="B35" s="1">
        <v>13598</v>
      </c>
      <c r="C35" s="1">
        <v>12705</v>
      </c>
      <c r="D35" s="5">
        <f t="shared" ref="D35:D66" si="20">((C35-B35)/B35)*100</f>
        <v>-6.567142226798059</v>
      </c>
      <c r="E35" s="1">
        <v>11283</v>
      </c>
      <c r="F35" s="6">
        <f t="shared" ref="F35:F66" si="21">((E35-C35)/C35)*100</f>
        <v>-11.192443919716647</v>
      </c>
      <c r="G35" s="1">
        <v>13353</v>
      </c>
      <c r="H35" s="6">
        <f t="shared" ref="H35:H66" si="22">((G35-E35)/E35)*100</f>
        <v>18.346184525392182</v>
      </c>
      <c r="I35" s="1">
        <v>13225</v>
      </c>
      <c r="J35" s="6">
        <f t="shared" ref="J35:J66" si="23">((I35-G35)/G35)*100</f>
        <v>-0.95858608552385238</v>
      </c>
      <c r="K35" s="1">
        <v>13506</v>
      </c>
      <c r="L35" s="6">
        <f t="shared" ref="L35:L66" si="24">((K35-I35)/I35)*100</f>
        <v>2.1247637051039696</v>
      </c>
      <c r="M35" s="1">
        <v>12876</v>
      </c>
      <c r="N35" s="6">
        <f t="shared" ref="N35:N66" si="25">((M35-K35)/K35)*100</f>
        <v>-4.66459351399378</v>
      </c>
      <c r="O35" s="1">
        <v>12605</v>
      </c>
      <c r="P35" s="6">
        <f t="shared" ref="P35:P66" si="26">((O35-M35)/M35)*100</f>
        <v>-2.1046908977943461</v>
      </c>
      <c r="Q35" s="1">
        <v>11122</v>
      </c>
      <c r="R35" s="6">
        <f t="shared" ref="R35:R66" si="27">((Q35-O35)/O35)*100</f>
        <v>-11.765172550575169</v>
      </c>
      <c r="S35" s="1">
        <v>10594</v>
      </c>
      <c r="T35" s="6">
        <f t="shared" ref="T35:T66" si="28">((S35-Q35)/Q35)*100</f>
        <v>-4.7473475993526346</v>
      </c>
      <c r="U35" s="6">
        <f t="shared" ref="U35:U55" si="29">((S35-B35)/B35)*100</f>
        <v>-22.091484041770848</v>
      </c>
      <c r="V35" s="1">
        <v>16905</v>
      </c>
      <c r="W35" s="1">
        <v>16085</v>
      </c>
      <c r="X35" s="1"/>
      <c r="Y35" s="1">
        <v>14667</v>
      </c>
      <c r="Z35" s="1"/>
      <c r="AA35" s="1">
        <v>13289</v>
      </c>
      <c r="AB35" s="1"/>
      <c r="AC35" s="1">
        <v>12964</v>
      </c>
      <c r="AD35" s="1">
        <v>13338</v>
      </c>
      <c r="AE35" s="1">
        <v>13658</v>
      </c>
      <c r="AF35" s="1">
        <v>13243</v>
      </c>
      <c r="AG35" s="1">
        <v>12382</v>
      </c>
      <c r="AH35" s="1">
        <v>10617</v>
      </c>
      <c r="AI35" s="1">
        <v>37067</v>
      </c>
      <c r="AJ35" s="1">
        <v>33445</v>
      </c>
      <c r="AK35" s="3">
        <f t="shared" ref="AK35:AK66" si="30">((AI35-AJ35)/AJ35)*100</f>
        <v>10.829720436537599</v>
      </c>
      <c r="AL35" s="1">
        <v>30458</v>
      </c>
      <c r="AM35" s="2">
        <f t="shared" ref="AM35:AM66" si="31">((AL35-AJ35)/AJ35)*100</f>
        <v>-8.9310808790551661</v>
      </c>
      <c r="AN35" s="1">
        <v>29973</v>
      </c>
      <c r="AO35" s="2">
        <f t="shared" ref="AO35:AO66" si="32">((AN35-AL35)/AL35)*100</f>
        <v>-1.5923566878980893</v>
      </c>
      <c r="AP35" s="1">
        <v>30072</v>
      </c>
      <c r="AQ35" s="2">
        <f t="shared" ref="AQ35:AQ66" si="33">((AP35-AN35)/AN35)*100</f>
        <v>0.3302972675407867</v>
      </c>
      <c r="AR35" s="1">
        <v>29493</v>
      </c>
      <c r="AS35" s="2">
        <f t="shared" ref="AS35:AS66" si="34">((AR35-AP35)/AP35)*100</f>
        <v>-1.9253790901835595</v>
      </c>
      <c r="AT35" s="1">
        <v>27992</v>
      </c>
      <c r="AU35" s="2">
        <f t="shared" ref="AU35:AU66" si="35">((AT35-AR35)/AR35)*100</f>
        <v>-5.0893432339877265</v>
      </c>
      <c r="AV35" s="1">
        <v>26783</v>
      </c>
      <c r="AW35" s="2">
        <f t="shared" ref="AW35:AW66" si="36">((AV35-AT35)/AT35)*100</f>
        <v>-4.319091168905401</v>
      </c>
      <c r="AX35" s="1">
        <v>24962</v>
      </c>
      <c r="AY35" s="2">
        <f t="shared" ref="AY35:AY66" si="37">((AX35-AV35)/AV35)*100</f>
        <v>-6.7990889743494005</v>
      </c>
      <c r="AZ35" s="1">
        <v>23924</v>
      </c>
      <c r="BA35" s="3">
        <f t="shared" ref="BA35:BA66" si="38">((AZ35-AX35)/AX35)*100</f>
        <v>-4.1583206473840235</v>
      </c>
      <c r="BB35" s="3">
        <f t="shared" ref="BB35:BB55" si="39">((AZ35-AI35)/AI35)*100</f>
        <v>-35.457414951304393</v>
      </c>
    </row>
    <row r="36" spans="1:54">
      <c r="A36" t="s">
        <v>57</v>
      </c>
      <c r="B36" s="1">
        <v>5461</v>
      </c>
      <c r="C36" s="1">
        <v>6089</v>
      </c>
      <c r="D36" s="5">
        <f t="shared" si="20"/>
        <v>11.499725325032045</v>
      </c>
      <c r="E36" s="1">
        <v>6529</v>
      </c>
      <c r="F36" s="6">
        <f t="shared" si="21"/>
        <v>7.2261455082936434</v>
      </c>
      <c r="G36" s="1">
        <v>6413</v>
      </c>
      <c r="H36" s="6">
        <f t="shared" si="22"/>
        <v>-1.7766886200030634</v>
      </c>
      <c r="I36" s="1">
        <v>6021</v>
      </c>
      <c r="J36" s="6">
        <f t="shared" si="23"/>
        <v>-6.1125838141275537</v>
      </c>
      <c r="K36" s="1">
        <v>5096</v>
      </c>
      <c r="L36" s="6">
        <f t="shared" si="24"/>
        <v>-15.362896528815812</v>
      </c>
      <c r="M36" s="1">
        <v>4971</v>
      </c>
      <c r="N36" s="6">
        <f t="shared" si="25"/>
        <v>-2.4529042386185242</v>
      </c>
      <c r="O36" s="1">
        <v>4769</v>
      </c>
      <c r="P36" s="6">
        <f t="shared" si="26"/>
        <v>-4.0635686984510162</v>
      </c>
      <c r="Q36" s="1">
        <v>5110</v>
      </c>
      <c r="R36" s="6">
        <f t="shared" si="27"/>
        <v>7.1503459844831196</v>
      </c>
      <c r="S36" s="1">
        <v>5026</v>
      </c>
      <c r="T36" s="6">
        <f t="shared" si="28"/>
        <v>-1.6438356164383561</v>
      </c>
      <c r="U36" s="6">
        <f t="shared" si="29"/>
        <v>-7.9655740706830249</v>
      </c>
      <c r="V36" s="1">
        <v>5067</v>
      </c>
      <c r="W36" s="1">
        <v>5194</v>
      </c>
      <c r="X36" s="1"/>
      <c r="Y36" s="1">
        <v>5482</v>
      </c>
      <c r="Z36" s="1"/>
      <c r="AA36" s="1">
        <v>5577</v>
      </c>
      <c r="AB36" s="1"/>
      <c r="AC36" s="1">
        <v>5785</v>
      </c>
      <c r="AD36" s="1">
        <v>5591</v>
      </c>
      <c r="AE36" s="1">
        <v>4968</v>
      </c>
      <c r="AF36" s="1">
        <v>4779</v>
      </c>
      <c r="AG36" s="1">
        <v>4803</v>
      </c>
      <c r="AH36" s="1">
        <v>4702</v>
      </c>
      <c r="AI36" s="1">
        <v>9534</v>
      </c>
      <c r="AJ36" s="1">
        <v>10077</v>
      </c>
      <c r="AK36" s="3">
        <f t="shared" si="30"/>
        <v>-5.3885084846680558</v>
      </c>
      <c r="AL36" s="1">
        <v>10698</v>
      </c>
      <c r="AM36" s="2">
        <f t="shared" si="31"/>
        <v>6.1625483774933016</v>
      </c>
      <c r="AN36" s="1">
        <v>11115</v>
      </c>
      <c r="AO36" s="2">
        <f t="shared" si="32"/>
        <v>3.8979248457655635</v>
      </c>
      <c r="AP36" s="1">
        <v>10827</v>
      </c>
      <c r="AQ36" s="2">
        <f t="shared" si="33"/>
        <v>-2.5910931174089069</v>
      </c>
      <c r="AR36" s="1">
        <v>9841</v>
      </c>
      <c r="AS36" s="2">
        <f t="shared" si="34"/>
        <v>-9.1068624734460144</v>
      </c>
      <c r="AT36" s="1">
        <v>9547</v>
      </c>
      <c r="AU36" s="2">
        <f t="shared" si="35"/>
        <v>-2.9875012701961183</v>
      </c>
      <c r="AV36" s="1">
        <v>8828</v>
      </c>
      <c r="AW36" s="2">
        <f t="shared" si="36"/>
        <v>-7.5311616214517656</v>
      </c>
      <c r="AX36" s="1">
        <v>8601</v>
      </c>
      <c r="AY36" s="2">
        <f t="shared" si="37"/>
        <v>-2.5713638423198915</v>
      </c>
      <c r="AZ36" s="1">
        <v>8461</v>
      </c>
      <c r="BA36" s="3">
        <f t="shared" si="38"/>
        <v>-1.6277177072433437</v>
      </c>
      <c r="BB36" s="3">
        <f t="shared" si="39"/>
        <v>-11.254457730228655</v>
      </c>
    </row>
    <row r="37" spans="1:54">
      <c r="A37" t="s">
        <v>58</v>
      </c>
      <c r="B37" s="1">
        <v>1050</v>
      </c>
      <c r="C37" s="1">
        <v>1048</v>
      </c>
      <c r="D37" s="5">
        <f t="shared" si="20"/>
        <v>-0.19047619047619047</v>
      </c>
      <c r="E37" s="1">
        <v>1098</v>
      </c>
      <c r="F37" s="6">
        <f t="shared" si="21"/>
        <v>4.770992366412214</v>
      </c>
      <c r="G37">
        <v>948</v>
      </c>
      <c r="H37" s="6">
        <f t="shared" si="22"/>
        <v>-13.661202185792352</v>
      </c>
      <c r="I37">
        <v>901</v>
      </c>
      <c r="J37" s="6">
        <f t="shared" si="23"/>
        <v>-4.9578059071729959</v>
      </c>
      <c r="K37">
        <v>942</v>
      </c>
      <c r="L37" s="6">
        <f t="shared" si="24"/>
        <v>4.5504994450610434</v>
      </c>
      <c r="M37">
        <v>944</v>
      </c>
      <c r="N37" s="6">
        <f t="shared" si="25"/>
        <v>0.21231422505307856</v>
      </c>
      <c r="O37">
        <v>819</v>
      </c>
      <c r="P37" s="6">
        <f t="shared" si="26"/>
        <v>-13.241525423728815</v>
      </c>
      <c r="Q37">
        <v>789</v>
      </c>
      <c r="R37" s="6">
        <f t="shared" si="27"/>
        <v>-3.6630036630036633</v>
      </c>
      <c r="S37">
        <v>856</v>
      </c>
      <c r="T37" s="6">
        <f t="shared" si="28"/>
        <v>8.491761723700888</v>
      </c>
      <c r="U37" s="6">
        <f t="shared" si="29"/>
        <v>-18.476190476190478</v>
      </c>
      <c r="V37">
        <v>878</v>
      </c>
      <c r="W37">
        <v>874</v>
      </c>
      <c r="Y37">
        <v>911</v>
      </c>
      <c r="AA37">
        <v>881</v>
      </c>
      <c r="AC37">
        <v>891</v>
      </c>
      <c r="AD37">
        <v>896</v>
      </c>
      <c r="AE37">
        <v>904</v>
      </c>
      <c r="AF37">
        <v>835</v>
      </c>
      <c r="AG37">
        <v>703</v>
      </c>
      <c r="AH37">
        <v>778</v>
      </c>
      <c r="AI37" s="1">
        <v>1238</v>
      </c>
      <c r="AJ37" s="1">
        <v>1314</v>
      </c>
      <c r="AK37" s="3">
        <f t="shared" si="30"/>
        <v>-5.7838660578386598</v>
      </c>
      <c r="AL37" s="1">
        <v>1370</v>
      </c>
      <c r="AM37" s="2">
        <f t="shared" si="31"/>
        <v>4.2617960426179602</v>
      </c>
      <c r="AN37" s="1">
        <v>1331</v>
      </c>
      <c r="AO37" s="2">
        <f t="shared" si="32"/>
        <v>-2.8467153284671531</v>
      </c>
      <c r="AP37" s="1">
        <v>1263</v>
      </c>
      <c r="AQ37" s="2">
        <f t="shared" si="33"/>
        <v>-5.108940646130729</v>
      </c>
      <c r="AR37" s="1">
        <v>1223</v>
      </c>
      <c r="AS37" s="2">
        <f t="shared" si="34"/>
        <v>-3.1670625494853519</v>
      </c>
      <c r="AT37" s="1">
        <v>1210</v>
      </c>
      <c r="AU37" s="2">
        <f t="shared" si="35"/>
        <v>-1.062959934587081</v>
      </c>
      <c r="AV37" s="1">
        <v>1078</v>
      </c>
      <c r="AW37" s="2">
        <f t="shared" si="36"/>
        <v>-10.909090909090908</v>
      </c>
      <c r="AX37" s="1">
        <v>1066</v>
      </c>
      <c r="AY37" s="2">
        <f t="shared" si="37"/>
        <v>-1.1131725417439702</v>
      </c>
      <c r="AZ37" s="1">
        <v>1109</v>
      </c>
      <c r="BA37" s="3">
        <f t="shared" si="38"/>
        <v>4.0337711069418383</v>
      </c>
      <c r="BB37" s="3">
        <f t="shared" si="39"/>
        <v>-10.420032310177705</v>
      </c>
    </row>
    <row r="38" spans="1:54">
      <c r="A38" t="s">
        <v>59</v>
      </c>
      <c r="B38" s="1">
        <v>13997</v>
      </c>
      <c r="C38" s="1">
        <v>13152</v>
      </c>
      <c r="D38" s="5">
        <f t="shared" si="20"/>
        <v>-6.0370079302707724</v>
      </c>
      <c r="E38" s="1">
        <v>12311</v>
      </c>
      <c r="F38" s="6">
        <f t="shared" si="21"/>
        <v>-6.3944647201946463</v>
      </c>
      <c r="G38" s="1">
        <v>11880</v>
      </c>
      <c r="H38" s="6">
        <f t="shared" si="22"/>
        <v>-3.5009341239541873</v>
      </c>
      <c r="I38" s="1">
        <v>11007</v>
      </c>
      <c r="J38" s="6">
        <f t="shared" si="23"/>
        <v>-7.3484848484848486</v>
      </c>
      <c r="K38" s="1">
        <v>10168</v>
      </c>
      <c r="L38" s="6">
        <f t="shared" si="24"/>
        <v>-7.6224220950304362</v>
      </c>
      <c r="M38" s="1">
        <v>8788</v>
      </c>
      <c r="N38" s="6">
        <f t="shared" si="25"/>
        <v>-13.571990558615262</v>
      </c>
      <c r="O38" s="1">
        <v>9260</v>
      </c>
      <c r="P38" s="6">
        <f t="shared" si="26"/>
        <v>5.3709604005461991</v>
      </c>
      <c r="Q38" s="1">
        <v>9934</v>
      </c>
      <c r="R38" s="6">
        <f t="shared" si="27"/>
        <v>7.2786177105831529</v>
      </c>
      <c r="S38" s="1">
        <v>9551</v>
      </c>
      <c r="T38" s="6">
        <f t="shared" si="28"/>
        <v>-3.8554459432252872</v>
      </c>
      <c r="U38" s="6">
        <f t="shared" si="29"/>
        <v>-31.763949417732373</v>
      </c>
      <c r="V38" s="1">
        <v>14437</v>
      </c>
      <c r="W38" s="1">
        <v>13574</v>
      </c>
      <c r="X38" s="1"/>
      <c r="Y38" s="1">
        <v>12201</v>
      </c>
      <c r="Z38" s="1"/>
      <c r="AA38" s="1">
        <v>11558</v>
      </c>
      <c r="AB38" s="1"/>
      <c r="AC38" s="1">
        <v>11873</v>
      </c>
      <c r="AD38" s="1">
        <v>10804</v>
      </c>
      <c r="AE38" s="1">
        <v>10073</v>
      </c>
      <c r="AF38" s="1">
        <v>9085</v>
      </c>
      <c r="AG38" s="1">
        <v>9471</v>
      </c>
      <c r="AH38" s="1">
        <v>9356</v>
      </c>
      <c r="AI38" s="1">
        <v>19323</v>
      </c>
      <c r="AJ38" s="1">
        <v>18004</v>
      </c>
      <c r="AK38" s="3">
        <f t="shared" si="30"/>
        <v>7.3261497445012216</v>
      </c>
      <c r="AL38" s="1">
        <v>17446</v>
      </c>
      <c r="AM38" s="2">
        <f t="shared" si="31"/>
        <v>-3.0993112641635192</v>
      </c>
      <c r="AN38" s="1">
        <v>15741</v>
      </c>
      <c r="AO38" s="2">
        <f t="shared" si="32"/>
        <v>-9.7730138713745269</v>
      </c>
      <c r="AP38" s="1">
        <v>14532</v>
      </c>
      <c r="AQ38" s="2">
        <f t="shared" si="33"/>
        <v>-7.6805793786925864</v>
      </c>
      <c r="AR38" s="1">
        <v>13703</v>
      </c>
      <c r="AS38" s="2">
        <f t="shared" si="34"/>
        <v>-5.7046518029176996</v>
      </c>
      <c r="AT38" s="1">
        <v>12232</v>
      </c>
      <c r="AU38" s="2">
        <f t="shared" si="35"/>
        <v>-10.734875574691673</v>
      </c>
      <c r="AV38" s="1">
        <v>11940</v>
      </c>
      <c r="AW38" s="2">
        <f t="shared" si="36"/>
        <v>-2.3871811641595815</v>
      </c>
      <c r="AX38" s="1">
        <v>12069</v>
      </c>
      <c r="AY38" s="2">
        <f t="shared" si="37"/>
        <v>1.0804020100502512</v>
      </c>
      <c r="AZ38" s="1">
        <v>11877</v>
      </c>
      <c r="BA38" s="3">
        <f t="shared" si="38"/>
        <v>-1.5908525975640069</v>
      </c>
      <c r="BB38" s="3">
        <f t="shared" si="39"/>
        <v>-38.534389070020183</v>
      </c>
    </row>
    <row r="39" spans="1:54">
      <c r="A39" t="s">
        <v>60</v>
      </c>
      <c r="B39" s="1">
        <v>6713</v>
      </c>
      <c r="C39" s="1">
        <v>6802</v>
      </c>
      <c r="D39" s="5">
        <f t="shared" si="20"/>
        <v>1.325785788768062</v>
      </c>
      <c r="E39" s="1">
        <v>7108</v>
      </c>
      <c r="F39" s="6">
        <f t="shared" si="21"/>
        <v>4.4986768597471336</v>
      </c>
      <c r="G39" s="1">
        <v>6817</v>
      </c>
      <c r="H39" s="6">
        <f t="shared" si="22"/>
        <v>-4.0939786156443443</v>
      </c>
      <c r="I39" s="1">
        <v>6767</v>
      </c>
      <c r="J39" s="6">
        <f t="shared" si="23"/>
        <v>-0.73346046648085661</v>
      </c>
      <c r="K39" s="1">
        <v>5893</v>
      </c>
      <c r="L39" s="6">
        <f t="shared" si="24"/>
        <v>-12.915619920200974</v>
      </c>
      <c r="M39" s="1">
        <v>4734</v>
      </c>
      <c r="N39" s="6">
        <f t="shared" si="25"/>
        <v>-19.667402002375699</v>
      </c>
      <c r="O39" s="1">
        <v>4345</v>
      </c>
      <c r="P39" s="6">
        <f t="shared" si="26"/>
        <v>-8.2171525137304613</v>
      </c>
      <c r="Q39" s="1">
        <v>4829</v>
      </c>
      <c r="R39" s="6">
        <f t="shared" si="27"/>
        <v>11.139240506329113</v>
      </c>
      <c r="S39" s="1">
        <v>5399</v>
      </c>
      <c r="T39" s="6">
        <f t="shared" si="28"/>
        <v>11.803686063367156</v>
      </c>
      <c r="U39" s="6">
        <f t="shared" si="29"/>
        <v>-19.573960971249811</v>
      </c>
      <c r="V39" s="1">
        <v>5762</v>
      </c>
      <c r="W39" s="1">
        <v>4996</v>
      </c>
      <c r="X39" s="1"/>
      <c r="Y39" s="1">
        <v>6081</v>
      </c>
      <c r="Z39" s="1"/>
      <c r="AA39" s="1">
        <v>6308</v>
      </c>
      <c r="AB39" s="1"/>
      <c r="AC39" s="1">
        <v>6617</v>
      </c>
      <c r="AD39" s="1">
        <v>6999</v>
      </c>
      <c r="AE39" s="1">
        <v>6580</v>
      </c>
      <c r="AF39" s="1">
        <v>5210</v>
      </c>
      <c r="AG39" s="1">
        <v>4352</v>
      </c>
      <c r="AH39" s="1">
        <v>4502</v>
      </c>
      <c r="AI39" s="1">
        <v>9252</v>
      </c>
      <c r="AJ39" s="1">
        <v>11821</v>
      </c>
      <c r="AK39" s="3">
        <f t="shared" si="30"/>
        <v>-21.732509939937401</v>
      </c>
      <c r="AL39" s="1">
        <v>11334</v>
      </c>
      <c r="AM39" s="2">
        <f t="shared" si="31"/>
        <v>-4.1197868200659844</v>
      </c>
      <c r="AN39" s="1">
        <v>11736</v>
      </c>
      <c r="AO39" s="2">
        <f t="shared" si="32"/>
        <v>3.5468501852832186</v>
      </c>
      <c r="AP39" s="1">
        <v>11785</v>
      </c>
      <c r="AQ39" s="2">
        <f t="shared" si="33"/>
        <v>0.41751874573960468</v>
      </c>
      <c r="AR39" s="1">
        <v>10595</v>
      </c>
      <c r="AS39" s="2">
        <f t="shared" si="34"/>
        <v>-10.09758167161646</v>
      </c>
      <c r="AT39" s="1">
        <v>8712</v>
      </c>
      <c r="AU39" s="2">
        <f t="shared" si="35"/>
        <v>-17.772534214252005</v>
      </c>
      <c r="AV39" s="1">
        <v>7857</v>
      </c>
      <c r="AW39" s="2">
        <f t="shared" si="36"/>
        <v>-9.8140495867768607</v>
      </c>
      <c r="AX39" s="1">
        <v>8280</v>
      </c>
      <c r="AY39" s="2">
        <f t="shared" si="37"/>
        <v>5.3837342497136316</v>
      </c>
      <c r="AZ39" s="1">
        <v>9134</v>
      </c>
      <c r="BA39" s="3">
        <f t="shared" si="38"/>
        <v>10.314009661835749</v>
      </c>
      <c r="BB39" s="3">
        <f t="shared" si="39"/>
        <v>-1.2753999135322092</v>
      </c>
    </row>
    <row r="40" spans="1:54">
      <c r="A40" t="s">
        <v>61</v>
      </c>
      <c r="B40" s="1">
        <v>4976</v>
      </c>
      <c r="C40" s="1">
        <v>5544</v>
      </c>
      <c r="D40" s="5">
        <f t="shared" si="20"/>
        <v>11.414790996784566</v>
      </c>
      <c r="E40" s="1">
        <v>6197</v>
      </c>
      <c r="F40" s="6">
        <f t="shared" si="21"/>
        <v>11.778499278499279</v>
      </c>
      <c r="G40" s="1">
        <v>5294</v>
      </c>
      <c r="H40" s="6">
        <f t="shared" si="22"/>
        <v>-14.571566887203485</v>
      </c>
      <c r="I40" s="1">
        <v>4604</v>
      </c>
      <c r="J40" s="6">
        <f t="shared" si="23"/>
        <v>-13.033622969399319</v>
      </c>
      <c r="K40" s="1">
        <v>4549</v>
      </c>
      <c r="L40" s="6">
        <f t="shared" si="24"/>
        <v>-1.1946133796698521</v>
      </c>
      <c r="M40" s="1">
        <v>4601</v>
      </c>
      <c r="N40" s="6">
        <f t="shared" si="25"/>
        <v>1.1431083754671356</v>
      </c>
      <c r="O40" s="1">
        <v>4826</v>
      </c>
      <c r="P40" s="6">
        <f t="shared" si="26"/>
        <v>4.8902412519017604</v>
      </c>
      <c r="Q40" s="1">
        <v>4250</v>
      </c>
      <c r="R40" s="6">
        <f t="shared" si="27"/>
        <v>-11.935350186489847</v>
      </c>
      <c r="S40" s="1">
        <v>4215</v>
      </c>
      <c r="T40" s="6">
        <f t="shared" si="28"/>
        <v>-0.82352941176470595</v>
      </c>
      <c r="U40" s="6">
        <f t="shared" si="29"/>
        <v>-15.293408360128618</v>
      </c>
      <c r="V40" s="1">
        <v>4313</v>
      </c>
      <c r="W40" s="1">
        <v>4455</v>
      </c>
      <c r="X40" s="1"/>
      <c r="Y40" s="1">
        <v>5019</v>
      </c>
      <c r="Z40" s="1"/>
      <c r="AA40" s="1">
        <v>5475</v>
      </c>
      <c r="AB40" s="1"/>
      <c r="AC40" s="1">
        <v>5427</v>
      </c>
      <c r="AD40" s="1">
        <v>4906</v>
      </c>
      <c r="AE40" s="1">
        <v>4743</v>
      </c>
      <c r="AF40" s="1">
        <v>4262</v>
      </c>
      <c r="AG40" s="1">
        <v>4460</v>
      </c>
      <c r="AH40" s="1">
        <v>3829</v>
      </c>
      <c r="AI40" s="1">
        <v>9117</v>
      </c>
      <c r="AJ40" s="1">
        <v>10048</v>
      </c>
      <c r="AK40" s="3">
        <f t="shared" si="30"/>
        <v>-9.2655254777070066</v>
      </c>
      <c r="AL40" s="1">
        <v>11020</v>
      </c>
      <c r="AM40" s="2">
        <f t="shared" si="31"/>
        <v>9.6735668789808926</v>
      </c>
      <c r="AN40" s="1">
        <v>10661</v>
      </c>
      <c r="AO40" s="2">
        <f t="shared" si="32"/>
        <v>-3.2577132486388383</v>
      </c>
      <c r="AP40" s="1">
        <v>9562</v>
      </c>
      <c r="AQ40" s="2">
        <f t="shared" si="33"/>
        <v>-10.3086014445174</v>
      </c>
      <c r="AR40" s="1">
        <v>8988</v>
      </c>
      <c r="AS40" s="2">
        <f t="shared" si="34"/>
        <v>-6.0029282576866763</v>
      </c>
      <c r="AT40" s="1">
        <v>8650</v>
      </c>
      <c r="AU40" s="2">
        <f t="shared" si="35"/>
        <v>-3.7605696484201161</v>
      </c>
      <c r="AV40" s="1">
        <v>9001</v>
      </c>
      <c r="AW40" s="2">
        <f t="shared" si="36"/>
        <v>4.0578034682080926</v>
      </c>
      <c r="AX40" s="1">
        <v>8531</v>
      </c>
      <c r="AY40" s="2">
        <f t="shared" si="37"/>
        <v>-5.2216420397733589</v>
      </c>
      <c r="AZ40" s="1">
        <v>8686</v>
      </c>
      <c r="BA40" s="3">
        <f t="shared" si="38"/>
        <v>1.816903059430313</v>
      </c>
      <c r="BB40" s="3">
        <f t="shared" si="39"/>
        <v>-4.7274322693868598</v>
      </c>
    </row>
    <row r="41" spans="1:54">
      <c r="A41" t="s">
        <v>62</v>
      </c>
      <c r="B41" s="1">
        <v>13039</v>
      </c>
      <c r="C41" s="1">
        <v>14574</v>
      </c>
      <c r="D41" s="5">
        <f t="shared" si="20"/>
        <v>11.77237518214587</v>
      </c>
      <c r="E41" s="1">
        <v>14658</v>
      </c>
      <c r="F41" s="6">
        <f t="shared" si="21"/>
        <v>0.57636887608069165</v>
      </c>
      <c r="G41" s="1">
        <v>14209</v>
      </c>
      <c r="H41" s="6">
        <f t="shared" si="22"/>
        <v>-3.0631736935461862</v>
      </c>
      <c r="I41" s="1">
        <v>14459</v>
      </c>
      <c r="J41" s="6">
        <f t="shared" si="23"/>
        <v>1.7594482370328666</v>
      </c>
      <c r="K41" s="1">
        <v>20174</v>
      </c>
      <c r="L41" s="6">
        <f t="shared" si="24"/>
        <v>39.52555501763608</v>
      </c>
      <c r="M41" s="1">
        <v>11134</v>
      </c>
      <c r="N41" s="6">
        <f t="shared" si="25"/>
        <v>-44.810151680380692</v>
      </c>
      <c r="O41" s="1">
        <v>10674</v>
      </c>
      <c r="P41" s="6">
        <f t="shared" si="26"/>
        <v>-4.1314891323872827</v>
      </c>
      <c r="Q41" s="1">
        <v>10059</v>
      </c>
      <c r="R41" s="6">
        <f t="shared" si="27"/>
        <v>-5.7616638560989326</v>
      </c>
      <c r="S41" s="1">
        <v>10271</v>
      </c>
      <c r="T41" s="6">
        <f t="shared" si="28"/>
        <v>2.1075653643503331</v>
      </c>
      <c r="U41" s="6">
        <f t="shared" si="29"/>
        <v>-21.228621826827208</v>
      </c>
      <c r="V41" s="1">
        <v>11985</v>
      </c>
      <c r="W41" s="1">
        <v>12625</v>
      </c>
      <c r="X41" s="1"/>
      <c r="Y41" s="1">
        <v>13582</v>
      </c>
      <c r="Z41" s="1"/>
      <c r="AA41" s="1">
        <v>13307</v>
      </c>
      <c r="AB41" s="1"/>
      <c r="AC41" s="1">
        <v>13170</v>
      </c>
      <c r="AD41" s="1">
        <v>13038</v>
      </c>
      <c r="AE41" s="1">
        <v>12298</v>
      </c>
      <c r="AF41" s="1">
        <v>11069</v>
      </c>
      <c r="AG41" s="1">
        <v>9584</v>
      </c>
      <c r="AH41" s="1">
        <v>9009</v>
      </c>
      <c r="AI41" s="1">
        <v>20845</v>
      </c>
      <c r="AJ41" s="1">
        <v>21944</v>
      </c>
      <c r="AK41" s="3">
        <f t="shared" si="30"/>
        <v>-5.0082026977761576</v>
      </c>
      <c r="AL41" s="1">
        <v>21691</v>
      </c>
      <c r="AM41" s="2">
        <f t="shared" si="31"/>
        <v>-1.1529347429821364</v>
      </c>
      <c r="AN41" s="1">
        <v>21135</v>
      </c>
      <c r="AO41" s="2">
        <f t="shared" si="32"/>
        <v>-2.563275091051588</v>
      </c>
      <c r="AP41" s="1">
        <v>20999</v>
      </c>
      <c r="AQ41" s="2">
        <f t="shared" si="33"/>
        <v>-0.64348237520700258</v>
      </c>
      <c r="AR41" s="1">
        <v>26571</v>
      </c>
      <c r="AS41" s="2">
        <f t="shared" si="34"/>
        <v>26.534596885565982</v>
      </c>
      <c r="AT41" s="1">
        <v>16623</v>
      </c>
      <c r="AU41" s="2">
        <f t="shared" si="35"/>
        <v>-37.439313537315115</v>
      </c>
      <c r="AV41" s="1">
        <v>15179</v>
      </c>
      <c r="AW41" s="2">
        <f t="shared" si="36"/>
        <v>-8.6867593093906024</v>
      </c>
      <c r="AX41" s="1">
        <v>14175</v>
      </c>
      <c r="AY41" s="2">
        <f t="shared" si="37"/>
        <v>-6.6144014757230387</v>
      </c>
      <c r="AZ41" s="1">
        <v>14496</v>
      </c>
      <c r="BA41" s="3">
        <f t="shared" si="38"/>
        <v>2.2645502645502646</v>
      </c>
      <c r="BB41" s="3">
        <f t="shared" si="39"/>
        <v>-30.458143439673783</v>
      </c>
    </row>
    <row r="42" spans="1:54">
      <c r="A42" t="s">
        <v>63</v>
      </c>
      <c r="B42" s="1">
        <v>1567</v>
      </c>
      <c r="C42" s="1">
        <v>1649</v>
      </c>
      <c r="D42" s="5">
        <f t="shared" si="20"/>
        <v>5.2329291640076585</v>
      </c>
      <c r="E42" s="1">
        <v>1561</v>
      </c>
      <c r="F42" s="6">
        <f t="shared" si="21"/>
        <v>-5.3365676167374163</v>
      </c>
      <c r="G42" s="1">
        <v>2032</v>
      </c>
      <c r="H42" s="6">
        <f t="shared" si="22"/>
        <v>30.172966047405509</v>
      </c>
      <c r="I42" s="1">
        <v>1698</v>
      </c>
      <c r="J42" s="6">
        <f t="shared" si="23"/>
        <v>-16.437007874015748</v>
      </c>
      <c r="K42" s="1">
        <v>1488</v>
      </c>
      <c r="L42" s="6">
        <f t="shared" si="24"/>
        <v>-12.367491166077739</v>
      </c>
      <c r="M42" s="1">
        <v>1447</v>
      </c>
      <c r="N42" s="6">
        <f t="shared" si="25"/>
        <v>-2.7553763440860215</v>
      </c>
      <c r="O42" s="1">
        <v>1465</v>
      </c>
      <c r="P42" s="6">
        <f t="shared" si="26"/>
        <v>1.243953006219765</v>
      </c>
      <c r="Q42" s="1">
        <v>1219</v>
      </c>
      <c r="R42" s="6">
        <f t="shared" si="27"/>
        <v>-16.791808873720136</v>
      </c>
      <c r="S42" s="1">
        <v>1234</v>
      </c>
      <c r="T42" s="6">
        <f t="shared" si="28"/>
        <v>1.2305168170631664</v>
      </c>
      <c r="U42" s="6">
        <f t="shared" si="29"/>
        <v>-21.250797702616463</v>
      </c>
      <c r="V42" s="1">
        <v>1347</v>
      </c>
      <c r="W42" s="1">
        <v>1462</v>
      </c>
      <c r="X42" s="1"/>
      <c r="Y42" s="1">
        <v>1358</v>
      </c>
      <c r="Z42" s="1"/>
      <c r="AA42" s="1">
        <v>1427</v>
      </c>
      <c r="AB42" s="1"/>
      <c r="AC42" s="1">
        <v>1489</v>
      </c>
      <c r="AD42" s="1">
        <v>1655</v>
      </c>
      <c r="AE42" s="1">
        <v>1604</v>
      </c>
      <c r="AF42" s="1">
        <v>1380</v>
      </c>
      <c r="AG42" s="1">
        <v>1403</v>
      </c>
      <c r="AH42" s="1">
        <v>1228</v>
      </c>
      <c r="AI42" s="1">
        <v>2357</v>
      </c>
      <c r="AJ42" s="1">
        <v>2414</v>
      </c>
      <c r="AK42" s="3">
        <f t="shared" si="30"/>
        <v>-2.3612261806130905</v>
      </c>
      <c r="AL42" s="1">
        <v>2509</v>
      </c>
      <c r="AM42" s="2">
        <f t="shared" si="31"/>
        <v>3.9353769676884838</v>
      </c>
      <c r="AN42" s="1">
        <v>2998</v>
      </c>
      <c r="AO42" s="2">
        <f t="shared" si="32"/>
        <v>19.489836588282184</v>
      </c>
      <c r="AP42" s="1">
        <v>2768</v>
      </c>
      <c r="AQ42" s="2">
        <f t="shared" si="33"/>
        <v>-7.671781187458306</v>
      </c>
      <c r="AR42" s="1">
        <v>2407</v>
      </c>
      <c r="AS42" s="2">
        <f t="shared" si="34"/>
        <v>-13.041907514450868</v>
      </c>
      <c r="AT42" s="1">
        <v>2112</v>
      </c>
      <c r="AU42" s="2">
        <f t="shared" si="35"/>
        <v>-12.255920232654757</v>
      </c>
      <c r="AV42" s="1">
        <v>2086</v>
      </c>
      <c r="AW42" s="2">
        <f t="shared" si="36"/>
        <v>-1.231060606060606</v>
      </c>
      <c r="AX42" s="1">
        <v>1806</v>
      </c>
      <c r="AY42" s="2">
        <f t="shared" si="37"/>
        <v>-13.422818791946309</v>
      </c>
      <c r="AZ42" s="1">
        <v>1707</v>
      </c>
      <c r="BA42" s="3">
        <f t="shared" si="38"/>
        <v>-5.4817275747508303</v>
      </c>
      <c r="BB42" s="3">
        <f t="shared" si="39"/>
        <v>-27.577428935086974</v>
      </c>
    </row>
    <row r="43" spans="1:54">
      <c r="A43" t="s">
        <v>64</v>
      </c>
      <c r="B43" s="1">
        <v>3416</v>
      </c>
      <c r="C43" s="1">
        <v>3108</v>
      </c>
      <c r="D43" s="5">
        <f t="shared" si="20"/>
        <v>-9.0163934426229506</v>
      </c>
      <c r="E43" s="1">
        <v>3234</v>
      </c>
      <c r="F43" s="6">
        <f t="shared" si="21"/>
        <v>4.0540540540540544</v>
      </c>
      <c r="G43" s="1">
        <v>3486</v>
      </c>
      <c r="H43" s="6">
        <f t="shared" si="22"/>
        <v>7.7922077922077921</v>
      </c>
      <c r="I43" s="1">
        <v>3767</v>
      </c>
      <c r="J43" s="6">
        <f t="shared" si="23"/>
        <v>8.0608146873207112</v>
      </c>
      <c r="K43" s="1">
        <v>3862</v>
      </c>
      <c r="L43" s="6">
        <f t="shared" si="24"/>
        <v>2.5219007167507304</v>
      </c>
      <c r="M43" s="1">
        <v>3722</v>
      </c>
      <c r="N43" s="6">
        <f t="shared" si="25"/>
        <v>-3.6250647332988093</v>
      </c>
      <c r="O43" s="1">
        <v>3393</v>
      </c>
      <c r="P43" s="6">
        <f t="shared" si="26"/>
        <v>-8.8393336915636755</v>
      </c>
      <c r="Q43" s="1">
        <v>2938</v>
      </c>
      <c r="R43" s="6">
        <f t="shared" si="27"/>
        <v>-13.409961685823754</v>
      </c>
      <c r="S43" s="1">
        <v>2796</v>
      </c>
      <c r="T43" s="6">
        <f t="shared" si="28"/>
        <v>-4.8332198774676645</v>
      </c>
      <c r="U43" s="6">
        <f t="shared" si="29"/>
        <v>-18.149882903981265</v>
      </c>
      <c r="V43" s="1">
        <v>3353</v>
      </c>
      <c r="W43" s="1">
        <v>3151</v>
      </c>
      <c r="X43" s="1"/>
      <c r="Y43" s="1">
        <v>3071</v>
      </c>
      <c r="Z43" s="1"/>
      <c r="AA43" s="1">
        <v>3260</v>
      </c>
      <c r="AB43" s="1"/>
      <c r="AC43" s="1">
        <v>3427</v>
      </c>
      <c r="AD43" s="1">
        <v>3900</v>
      </c>
      <c r="AE43" s="1">
        <v>3747</v>
      </c>
      <c r="AF43" s="1">
        <v>3803</v>
      </c>
      <c r="AG43" s="1">
        <v>3533</v>
      </c>
      <c r="AH43" s="1">
        <v>3409</v>
      </c>
      <c r="AI43" s="1">
        <v>4801</v>
      </c>
      <c r="AJ43" s="1">
        <v>4635</v>
      </c>
      <c r="AK43" s="3">
        <f t="shared" si="30"/>
        <v>3.5814455231930964</v>
      </c>
      <c r="AL43" s="1">
        <v>4757</v>
      </c>
      <c r="AM43" s="2">
        <f t="shared" si="31"/>
        <v>2.6321467098166127</v>
      </c>
      <c r="AN43" s="1">
        <v>4920</v>
      </c>
      <c r="AO43" s="2">
        <f t="shared" si="32"/>
        <v>3.4265293252049611</v>
      </c>
      <c r="AP43" s="1">
        <v>5167</v>
      </c>
      <c r="AQ43" s="2">
        <f t="shared" si="33"/>
        <v>5.0203252032520327</v>
      </c>
      <c r="AR43" s="1">
        <v>5054</v>
      </c>
      <c r="AS43" s="2">
        <f t="shared" si="34"/>
        <v>-2.1869556802786918</v>
      </c>
      <c r="AT43" s="1">
        <v>4978</v>
      </c>
      <c r="AU43" s="2">
        <f t="shared" si="35"/>
        <v>-1.5037593984962405</v>
      </c>
      <c r="AV43" s="1">
        <v>4487</v>
      </c>
      <c r="AW43" s="2">
        <f t="shared" si="36"/>
        <v>-9.8633989554037758</v>
      </c>
      <c r="AX43" s="1">
        <v>3821</v>
      </c>
      <c r="AY43" s="2">
        <f t="shared" si="37"/>
        <v>-14.842879429462894</v>
      </c>
      <c r="AZ43" s="1">
        <v>3113</v>
      </c>
      <c r="BA43" s="3">
        <f t="shared" si="38"/>
        <v>-18.52918084271133</v>
      </c>
      <c r="BB43" s="3">
        <f t="shared" si="39"/>
        <v>-35.15934180379088</v>
      </c>
    </row>
    <row r="44" spans="1:54">
      <c r="A44" t="s">
        <v>65</v>
      </c>
      <c r="B44" s="1">
        <v>1375</v>
      </c>
      <c r="C44" s="1">
        <v>1274</v>
      </c>
      <c r="D44" s="5">
        <f t="shared" si="20"/>
        <v>-7.3454545454545457</v>
      </c>
      <c r="E44" s="1">
        <v>1368</v>
      </c>
      <c r="F44" s="6">
        <f t="shared" si="21"/>
        <v>7.3783359497645211</v>
      </c>
      <c r="G44" s="1">
        <v>1356</v>
      </c>
      <c r="H44" s="6">
        <f t="shared" si="22"/>
        <v>-0.8771929824561403</v>
      </c>
      <c r="I44" s="1">
        <v>1392</v>
      </c>
      <c r="J44" s="6">
        <f t="shared" si="23"/>
        <v>2.6548672566371683</v>
      </c>
      <c r="K44" s="1">
        <v>1345</v>
      </c>
      <c r="L44" s="6">
        <f t="shared" si="24"/>
        <v>-3.3764367816091956</v>
      </c>
      <c r="M44" s="1">
        <v>1448</v>
      </c>
      <c r="N44" s="6">
        <f t="shared" si="25"/>
        <v>7.6579925650557614</v>
      </c>
      <c r="O44" s="1">
        <v>1459</v>
      </c>
      <c r="P44" s="6">
        <f t="shared" si="26"/>
        <v>0.75966850828729282</v>
      </c>
      <c r="Q44" s="1">
        <v>1407</v>
      </c>
      <c r="R44" s="6">
        <f t="shared" si="27"/>
        <v>-3.5640849897189861</v>
      </c>
      <c r="S44" s="1">
        <v>1190</v>
      </c>
      <c r="T44" s="6">
        <f t="shared" si="28"/>
        <v>-15.422885572139302</v>
      </c>
      <c r="U44" s="6">
        <f t="shared" si="29"/>
        <v>-13.454545454545455</v>
      </c>
      <c r="V44" s="1">
        <v>1091</v>
      </c>
      <c r="W44" s="1">
        <v>1139</v>
      </c>
      <c r="X44" s="1"/>
      <c r="Y44" s="1">
        <v>1180</v>
      </c>
      <c r="Z44" s="1"/>
      <c r="AA44" s="1">
        <v>1359</v>
      </c>
      <c r="AB44" s="1"/>
      <c r="AC44" s="1">
        <v>1407</v>
      </c>
      <c r="AD44" s="1">
        <v>1379</v>
      </c>
      <c r="AE44" s="1">
        <v>1381</v>
      </c>
      <c r="AF44" s="1">
        <v>1407</v>
      </c>
      <c r="AG44" s="1">
        <v>1429</v>
      </c>
      <c r="AH44" s="1">
        <v>1144</v>
      </c>
      <c r="AI44" s="1">
        <v>1537</v>
      </c>
      <c r="AJ44" s="1">
        <v>1582</v>
      </c>
      <c r="AK44" s="3">
        <f t="shared" si="30"/>
        <v>-2.8445006321112518</v>
      </c>
      <c r="AL44" s="1">
        <v>1704</v>
      </c>
      <c r="AM44" s="2">
        <f t="shared" si="31"/>
        <v>7.711757269279393</v>
      </c>
      <c r="AN44" s="1">
        <v>1648</v>
      </c>
      <c r="AO44" s="2">
        <f t="shared" si="32"/>
        <v>-3.286384976525822</v>
      </c>
      <c r="AP44" s="1">
        <v>1566</v>
      </c>
      <c r="AQ44" s="2">
        <f t="shared" si="33"/>
        <v>-4.9757281553398061</v>
      </c>
      <c r="AR44" s="1">
        <v>1482</v>
      </c>
      <c r="AS44" s="2">
        <f t="shared" si="34"/>
        <v>-5.3639846743295019</v>
      </c>
      <c r="AT44" s="1">
        <v>1484</v>
      </c>
      <c r="AU44" s="2">
        <f t="shared" si="35"/>
        <v>0.1349527665317139</v>
      </c>
      <c r="AV44" s="1">
        <v>1485</v>
      </c>
      <c r="AW44" s="2">
        <f t="shared" si="36"/>
        <v>6.7385444743935319E-2</v>
      </c>
      <c r="AX44" s="1">
        <v>1407</v>
      </c>
      <c r="AY44" s="2">
        <f t="shared" si="37"/>
        <v>-5.2525252525252526</v>
      </c>
      <c r="AZ44" s="1">
        <v>1399</v>
      </c>
      <c r="BA44" s="3">
        <f t="shared" si="38"/>
        <v>-0.56858564321250893</v>
      </c>
      <c r="BB44" s="3">
        <f t="shared" si="39"/>
        <v>-8.9785296031229667</v>
      </c>
    </row>
    <row r="45" spans="1:54">
      <c r="A45" t="s">
        <v>66</v>
      </c>
      <c r="B45" s="1">
        <v>6305</v>
      </c>
      <c r="C45" s="1">
        <v>6715</v>
      </c>
      <c r="D45" s="5">
        <f t="shared" si="20"/>
        <v>6.5027755749405243</v>
      </c>
      <c r="E45" s="1">
        <v>7056</v>
      </c>
      <c r="F45" s="6">
        <f t="shared" si="21"/>
        <v>5.0781831720029782</v>
      </c>
      <c r="G45" s="1">
        <v>6612</v>
      </c>
      <c r="H45" s="6">
        <f t="shared" si="22"/>
        <v>-6.2925170068027212</v>
      </c>
      <c r="I45" s="1">
        <v>6411</v>
      </c>
      <c r="J45" s="6">
        <f t="shared" si="23"/>
        <v>-3.0399274047186933</v>
      </c>
      <c r="K45" s="1">
        <v>6144</v>
      </c>
      <c r="L45" s="6">
        <f t="shared" si="24"/>
        <v>-4.1647168928404303</v>
      </c>
      <c r="M45" s="1">
        <v>5952</v>
      </c>
      <c r="N45" s="6">
        <f t="shared" si="25"/>
        <v>-3.125</v>
      </c>
      <c r="O45" s="1">
        <v>6281</v>
      </c>
      <c r="P45" s="6">
        <f t="shared" si="26"/>
        <v>5.52755376344086</v>
      </c>
      <c r="Q45" s="1">
        <v>6573</v>
      </c>
      <c r="R45" s="6">
        <f t="shared" si="27"/>
        <v>4.6489412513930901</v>
      </c>
      <c r="S45" s="1">
        <v>6610</v>
      </c>
      <c r="T45" s="6">
        <f t="shared" si="28"/>
        <v>0.5629088696181348</v>
      </c>
      <c r="U45" s="6">
        <f t="shared" si="29"/>
        <v>4.8374306106264875</v>
      </c>
      <c r="V45" s="1">
        <v>4288</v>
      </c>
      <c r="W45" s="1">
        <v>4877</v>
      </c>
      <c r="X45" s="1"/>
      <c r="Y45" s="1">
        <v>6421</v>
      </c>
      <c r="Z45" s="1"/>
      <c r="AA45" s="1">
        <v>6841</v>
      </c>
      <c r="AB45" s="1"/>
      <c r="AC45" s="1">
        <v>6969</v>
      </c>
      <c r="AD45" s="1">
        <v>6453</v>
      </c>
      <c r="AE45" s="1">
        <v>6214</v>
      </c>
      <c r="AF45" s="1">
        <v>6086</v>
      </c>
      <c r="AG45" s="1">
        <v>5363</v>
      </c>
      <c r="AH45" s="1">
        <v>5982</v>
      </c>
      <c r="AI45" s="1">
        <v>9487</v>
      </c>
      <c r="AJ45" s="1">
        <v>9590</v>
      </c>
      <c r="AK45" s="3">
        <f t="shared" si="30"/>
        <v>-1.0740354535974974</v>
      </c>
      <c r="AL45" s="1">
        <v>9017</v>
      </c>
      <c r="AM45" s="2">
        <f t="shared" si="31"/>
        <v>-5.9749739311783108</v>
      </c>
      <c r="AN45" s="1">
        <v>8618</v>
      </c>
      <c r="AO45" s="2">
        <f t="shared" si="32"/>
        <v>-4.4249750471331932</v>
      </c>
      <c r="AP45" s="1">
        <v>7751</v>
      </c>
      <c r="AQ45" s="2">
        <f t="shared" si="33"/>
        <v>-10.060338825713623</v>
      </c>
      <c r="AR45" s="1">
        <v>7219</v>
      </c>
      <c r="AS45" s="2">
        <f t="shared" si="34"/>
        <v>-6.863630499290414</v>
      </c>
      <c r="AT45" s="1">
        <v>6723</v>
      </c>
      <c r="AU45" s="2">
        <f t="shared" si="35"/>
        <v>-6.8707577226762711</v>
      </c>
      <c r="AV45" s="1">
        <v>6695</v>
      </c>
      <c r="AW45" s="2">
        <f t="shared" si="36"/>
        <v>-0.41648073776587829</v>
      </c>
      <c r="AX45" s="1">
        <v>7647</v>
      </c>
      <c r="AY45" s="2">
        <f t="shared" si="37"/>
        <v>14.219566840926065</v>
      </c>
      <c r="AZ45" s="1">
        <v>7978</v>
      </c>
      <c r="BA45" s="3">
        <f t="shared" si="38"/>
        <v>4.3284948345756504</v>
      </c>
      <c r="BB45" s="3">
        <f t="shared" si="39"/>
        <v>-15.90597659955729</v>
      </c>
    </row>
    <row r="46" spans="1:54">
      <c r="A46" t="s">
        <v>67</v>
      </c>
      <c r="B46" s="1">
        <v>11513</v>
      </c>
      <c r="C46" s="1">
        <v>13613</v>
      </c>
      <c r="D46" s="5">
        <f t="shared" si="20"/>
        <v>18.240250152002087</v>
      </c>
      <c r="E46" s="1">
        <v>16933</v>
      </c>
      <c r="F46" s="6">
        <f t="shared" si="21"/>
        <v>24.388452214794683</v>
      </c>
      <c r="G46" s="1">
        <v>16928</v>
      </c>
      <c r="H46" s="6">
        <f t="shared" si="22"/>
        <v>-2.9528140317722787E-2</v>
      </c>
      <c r="I46" s="1">
        <v>15222</v>
      </c>
      <c r="J46" s="6">
        <f t="shared" si="23"/>
        <v>-10.077977315689981</v>
      </c>
      <c r="K46" s="1">
        <v>13758</v>
      </c>
      <c r="L46" s="6">
        <f t="shared" si="24"/>
        <v>-9.6176586519511229</v>
      </c>
      <c r="M46" s="1">
        <v>12769</v>
      </c>
      <c r="N46" s="6">
        <f t="shared" si="25"/>
        <v>-7.1885448466346853</v>
      </c>
      <c r="O46" s="1">
        <v>16109</v>
      </c>
      <c r="P46" s="6">
        <f t="shared" si="26"/>
        <v>26.157099224684782</v>
      </c>
      <c r="Q46" s="1">
        <v>16903</v>
      </c>
      <c r="R46" s="6">
        <f t="shared" si="27"/>
        <v>4.9289217207772049</v>
      </c>
      <c r="S46" s="1">
        <v>16619</v>
      </c>
      <c r="T46" s="6">
        <f t="shared" si="28"/>
        <v>-1.680175116843164</v>
      </c>
      <c r="U46" s="6">
        <f t="shared" si="29"/>
        <v>44.349865369582211</v>
      </c>
      <c r="V46" s="1">
        <v>10245</v>
      </c>
      <c r="W46" s="1">
        <v>10842</v>
      </c>
      <c r="X46" s="1"/>
      <c r="Y46" s="1">
        <v>12160</v>
      </c>
      <c r="Z46" s="1"/>
      <c r="AA46" s="1">
        <v>14695</v>
      </c>
      <c r="AB46" s="1"/>
      <c r="AC46" s="1">
        <v>15847</v>
      </c>
      <c r="AD46" s="1">
        <v>15691</v>
      </c>
      <c r="AE46" s="1">
        <v>14160</v>
      </c>
      <c r="AF46" s="1">
        <v>13711</v>
      </c>
      <c r="AG46" s="1">
        <v>15717</v>
      </c>
      <c r="AH46" s="1">
        <v>16892</v>
      </c>
      <c r="AI46" s="1">
        <v>21880</v>
      </c>
      <c r="AJ46" s="1">
        <v>24529</v>
      </c>
      <c r="AK46" s="3">
        <f t="shared" si="30"/>
        <v>-10.799461861470098</v>
      </c>
      <c r="AL46" s="1">
        <v>28883</v>
      </c>
      <c r="AM46" s="2">
        <f t="shared" si="31"/>
        <v>17.750417872722085</v>
      </c>
      <c r="AN46" s="1">
        <v>30848</v>
      </c>
      <c r="AO46" s="2">
        <f t="shared" si="32"/>
        <v>6.8033099054807327</v>
      </c>
      <c r="AP46" s="1">
        <v>30137</v>
      </c>
      <c r="AQ46" s="2">
        <f t="shared" si="33"/>
        <v>-2.3048495850622408</v>
      </c>
      <c r="AR46" s="1">
        <v>28154</v>
      </c>
      <c r="AS46" s="2">
        <f t="shared" si="34"/>
        <v>-6.5799515545674758</v>
      </c>
      <c r="AT46" s="1">
        <v>26686</v>
      </c>
      <c r="AU46" s="2">
        <f t="shared" si="35"/>
        <v>-5.2141791574909426</v>
      </c>
      <c r="AV46" s="1">
        <v>28947</v>
      </c>
      <c r="AW46" s="2">
        <f t="shared" si="36"/>
        <v>8.4726073596642433</v>
      </c>
      <c r="AX46" s="1">
        <v>30109</v>
      </c>
      <c r="AY46" s="2">
        <f t="shared" si="37"/>
        <v>4.0142329084188342</v>
      </c>
      <c r="AZ46" s="1">
        <v>29613</v>
      </c>
      <c r="BA46" s="3">
        <f t="shared" si="38"/>
        <v>-1.6473479690458002</v>
      </c>
      <c r="BB46" s="3">
        <f t="shared" si="39"/>
        <v>35.342778793418653</v>
      </c>
    </row>
    <row r="47" spans="1:54">
      <c r="A47" t="s">
        <v>68</v>
      </c>
      <c r="B47" s="1">
        <v>1928</v>
      </c>
      <c r="C47" s="1">
        <v>1954</v>
      </c>
      <c r="D47" s="5">
        <f t="shared" si="20"/>
        <v>1.3485477178423237</v>
      </c>
      <c r="E47" s="1">
        <v>2215</v>
      </c>
      <c r="F47" s="6">
        <f t="shared" si="21"/>
        <v>13.357215967246674</v>
      </c>
      <c r="G47" s="1">
        <v>2173</v>
      </c>
      <c r="H47" s="6">
        <f t="shared" si="22"/>
        <v>-1.8961625282167043</v>
      </c>
      <c r="I47" s="1">
        <v>2130</v>
      </c>
      <c r="J47" s="6">
        <f t="shared" si="23"/>
        <v>-1.9788311090658077</v>
      </c>
      <c r="K47" s="1">
        <v>2048</v>
      </c>
      <c r="L47" s="6">
        <f t="shared" si="24"/>
        <v>-3.8497652582159625</v>
      </c>
      <c r="M47" s="1">
        <v>2060</v>
      </c>
      <c r="N47" s="6">
        <f t="shared" si="25"/>
        <v>0.5859375</v>
      </c>
      <c r="O47" s="1">
        <v>2226</v>
      </c>
      <c r="P47" s="6">
        <f t="shared" si="26"/>
        <v>8.0582524271844669</v>
      </c>
      <c r="Q47" s="1">
        <v>2034</v>
      </c>
      <c r="R47" s="6">
        <f t="shared" si="27"/>
        <v>-8.6253369272237208</v>
      </c>
      <c r="S47" s="1">
        <v>2212</v>
      </c>
      <c r="T47" s="6">
        <f t="shared" si="28"/>
        <v>8.7512291052114062</v>
      </c>
      <c r="U47" s="6">
        <f t="shared" si="29"/>
        <v>14.730290456431536</v>
      </c>
      <c r="V47" s="1">
        <v>1821</v>
      </c>
      <c r="W47" s="1">
        <v>1791</v>
      </c>
      <c r="X47" s="1"/>
      <c r="Y47" s="1">
        <v>1984</v>
      </c>
      <c r="Z47" s="1"/>
      <c r="AA47" s="1">
        <v>1956</v>
      </c>
      <c r="AB47" s="1"/>
      <c r="AC47" s="1">
        <v>1775</v>
      </c>
      <c r="AD47" s="1">
        <v>2024</v>
      </c>
      <c r="AE47" s="1">
        <v>1966</v>
      </c>
      <c r="AF47" s="1">
        <v>2042</v>
      </c>
      <c r="AG47" s="1">
        <v>2154</v>
      </c>
      <c r="AH47" s="1">
        <v>2079</v>
      </c>
      <c r="AI47" s="1">
        <v>2033</v>
      </c>
      <c r="AJ47" s="1">
        <v>2108</v>
      </c>
      <c r="AK47" s="3">
        <f t="shared" si="30"/>
        <v>-3.5578747628083489</v>
      </c>
      <c r="AL47" s="1">
        <v>2285</v>
      </c>
      <c r="AM47" s="2">
        <f t="shared" si="31"/>
        <v>8.3965844402277039</v>
      </c>
      <c r="AN47" s="1">
        <v>2427</v>
      </c>
      <c r="AO47" s="2">
        <f t="shared" si="32"/>
        <v>6.2144420131291023</v>
      </c>
      <c r="AP47" s="1">
        <v>2765</v>
      </c>
      <c r="AQ47" s="2">
        <f t="shared" si="33"/>
        <v>13.926658426040378</v>
      </c>
      <c r="AR47" s="1">
        <v>2714</v>
      </c>
      <c r="AS47" s="2">
        <f t="shared" si="34"/>
        <v>-1.8444846292947559</v>
      </c>
      <c r="AT47" s="1">
        <v>2759</v>
      </c>
      <c r="AU47" s="2">
        <f t="shared" si="35"/>
        <v>1.658069270449521</v>
      </c>
      <c r="AV47" s="1">
        <v>2886</v>
      </c>
      <c r="AW47" s="2">
        <f t="shared" si="36"/>
        <v>4.6031170714026821</v>
      </c>
      <c r="AX47" s="1">
        <v>2701</v>
      </c>
      <c r="AY47" s="2">
        <f t="shared" si="37"/>
        <v>-6.4102564102564097</v>
      </c>
      <c r="AZ47" s="1">
        <v>2766</v>
      </c>
      <c r="BA47" s="3">
        <f t="shared" si="38"/>
        <v>2.4065161051462423</v>
      </c>
      <c r="BB47" s="3">
        <f t="shared" si="39"/>
        <v>36.055090998524349</v>
      </c>
    </row>
    <row r="48" spans="1:54">
      <c r="A48" t="s">
        <v>69</v>
      </c>
      <c r="B48">
        <v>725</v>
      </c>
      <c r="C48">
        <v>840</v>
      </c>
      <c r="D48" s="5">
        <f t="shared" si="20"/>
        <v>15.862068965517242</v>
      </c>
      <c r="E48">
        <v>770</v>
      </c>
      <c r="F48" s="6">
        <f t="shared" si="21"/>
        <v>-8.3333333333333321</v>
      </c>
      <c r="G48">
        <v>701</v>
      </c>
      <c r="H48" s="6">
        <f t="shared" si="22"/>
        <v>-8.9610389610389607</v>
      </c>
      <c r="I48">
        <v>618</v>
      </c>
      <c r="J48" s="6">
        <f t="shared" si="23"/>
        <v>-11.840228245363766</v>
      </c>
      <c r="K48">
        <v>645</v>
      </c>
      <c r="L48" s="6">
        <f t="shared" si="24"/>
        <v>4.3689320388349513</v>
      </c>
      <c r="M48">
        <v>550</v>
      </c>
      <c r="N48" s="6">
        <f t="shared" si="25"/>
        <v>-14.728682170542637</v>
      </c>
      <c r="O48">
        <v>555</v>
      </c>
      <c r="P48" s="6">
        <f t="shared" si="26"/>
        <v>0.90909090909090906</v>
      </c>
      <c r="Q48">
        <v>664</v>
      </c>
      <c r="R48" s="6">
        <f t="shared" si="27"/>
        <v>19.63963963963964</v>
      </c>
      <c r="S48">
        <v>606</v>
      </c>
      <c r="T48" s="6">
        <f t="shared" si="28"/>
        <v>-8.7349397590361448</v>
      </c>
      <c r="U48" s="6">
        <f t="shared" si="29"/>
        <v>-16.413793103448278</v>
      </c>
      <c r="V48">
        <v>760</v>
      </c>
      <c r="W48">
        <v>763</v>
      </c>
      <c r="Y48">
        <v>714</v>
      </c>
      <c r="AA48">
        <v>729</v>
      </c>
      <c r="AC48">
        <v>661</v>
      </c>
      <c r="AD48">
        <v>713</v>
      </c>
      <c r="AE48">
        <v>647</v>
      </c>
      <c r="AF48">
        <v>653</v>
      </c>
      <c r="AG48">
        <v>542</v>
      </c>
      <c r="AH48">
        <v>596</v>
      </c>
      <c r="AI48" s="1">
        <v>1409</v>
      </c>
      <c r="AJ48" s="1">
        <v>1432</v>
      </c>
      <c r="AK48" s="3">
        <f t="shared" si="30"/>
        <v>-1.6061452513966481</v>
      </c>
      <c r="AL48" s="1">
        <v>1436</v>
      </c>
      <c r="AM48" s="2">
        <f t="shared" si="31"/>
        <v>0.27932960893854747</v>
      </c>
      <c r="AN48" s="1">
        <v>1379</v>
      </c>
      <c r="AO48" s="2">
        <f t="shared" si="32"/>
        <v>-3.9693593314763227</v>
      </c>
      <c r="AP48" s="1">
        <v>1309</v>
      </c>
      <c r="AQ48" s="2">
        <f t="shared" si="33"/>
        <v>-5.0761421319796955</v>
      </c>
      <c r="AR48" s="1">
        <v>1200</v>
      </c>
      <c r="AS48" s="2">
        <f t="shared" si="34"/>
        <v>-8.3269671504965626</v>
      </c>
      <c r="AT48" s="1">
        <v>1062</v>
      </c>
      <c r="AU48" s="2">
        <f t="shared" si="35"/>
        <v>-11.5</v>
      </c>
      <c r="AV48">
        <v>933</v>
      </c>
      <c r="AW48" s="2">
        <f t="shared" si="36"/>
        <v>-12.146892655367232</v>
      </c>
      <c r="AX48" s="1">
        <v>1010</v>
      </c>
      <c r="AY48" s="2">
        <f t="shared" si="37"/>
        <v>8.2529474812433019</v>
      </c>
      <c r="AZ48">
        <v>975</v>
      </c>
      <c r="BA48" s="3">
        <f t="shared" si="38"/>
        <v>-3.4653465346534658</v>
      </c>
      <c r="BB48" s="3">
        <f t="shared" si="39"/>
        <v>-30.801987224982259</v>
      </c>
    </row>
    <row r="49" spans="1:54">
      <c r="A49" t="s">
        <v>70</v>
      </c>
      <c r="B49" s="1">
        <v>3351</v>
      </c>
      <c r="C49" s="1">
        <v>3418</v>
      </c>
      <c r="D49" s="5">
        <f t="shared" si="20"/>
        <v>1.9994031632348555</v>
      </c>
      <c r="E49" s="1">
        <v>3518</v>
      </c>
      <c r="F49" s="6">
        <f t="shared" si="21"/>
        <v>2.9256875365710941</v>
      </c>
      <c r="G49" s="1">
        <v>4039</v>
      </c>
      <c r="H49" s="6">
        <f t="shared" si="22"/>
        <v>14.80955088118249</v>
      </c>
      <c r="I49" s="1">
        <v>3629</v>
      </c>
      <c r="J49" s="6">
        <f t="shared" si="23"/>
        <v>-10.151027482050011</v>
      </c>
      <c r="K49" s="1">
        <v>3221</v>
      </c>
      <c r="L49" s="6">
        <f t="shared" si="24"/>
        <v>-11.242766602369798</v>
      </c>
      <c r="M49" s="1">
        <v>2634</v>
      </c>
      <c r="N49" s="6">
        <f t="shared" si="25"/>
        <v>-18.224153989444272</v>
      </c>
      <c r="O49" s="1">
        <v>2779</v>
      </c>
      <c r="P49" s="6">
        <f t="shared" si="26"/>
        <v>5.5049354593773723</v>
      </c>
      <c r="Q49" s="1">
        <v>2614</v>
      </c>
      <c r="R49" s="6">
        <f t="shared" si="27"/>
        <v>-5.9373875494782302</v>
      </c>
      <c r="S49" s="1">
        <v>2653</v>
      </c>
      <c r="T49" s="6">
        <f t="shared" si="28"/>
        <v>1.4919663351185921</v>
      </c>
      <c r="U49" s="6">
        <f t="shared" si="29"/>
        <v>-20.829603103551179</v>
      </c>
      <c r="V49" s="1">
        <v>2459</v>
      </c>
      <c r="W49" s="1">
        <v>2772</v>
      </c>
      <c r="X49" s="1"/>
      <c r="Y49" s="1">
        <v>3417</v>
      </c>
      <c r="Z49" s="1"/>
      <c r="AA49" s="1">
        <v>3317</v>
      </c>
      <c r="AB49" s="1"/>
      <c r="AC49" s="1">
        <v>3467</v>
      </c>
      <c r="AD49" s="1">
        <v>3060</v>
      </c>
      <c r="AE49" s="1">
        <v>3369</v>
      </c>
      <c r="AF49" s="1">
        <v>3143</v>
      </c>
      <c r="AG49" s="1">
        <v>2991</v>
      </c>
      <c r="AH49" s="1">
        <v>2928</v>
      </c>
      <c r="AI49" s="1">
        <v>7046</v>
      </c>
      <c r="AJ49" s="1">
        <v>6869</v>
      </c>
      <c r="AK49" s="3">
        <f t="shared" si="30"/>
        <v>2.5767942932013392</v>
      </c>
      <c r="AL49" s="1">
        <v>7022</v>
      </c>
      <c r="AM49" s="2">
        <f t="shared" si="31"/>
        <v>2.227398456835056</v>
      </c>
      <c r="AN49" s="1">
        <v>7672</v>
      </c>
      <c r="AO49" s="2">
        <f t="shared" si="32"/>
        <v>9.2566220450014232</v>
      </c>
      <c r="AP49" s="1">
        <v>7718</v>
      </c>
      <c r="AQ49" s="2">
        <f t="shared" si="33"/>
        <v>0.59958289885297178</v>
      </c>
      <c r="AR49" s="1">
        <v>7099</v>
      </c>
      <c r="AS49" s="2">
        <f t="shared" si="34"/>
        <v>-8.0202124902824572</v>
      </c>
      <c r="AT49" s="1">
        <v>5968</v>
      </c>
      <c r="AU49" s="2">
        <f t="shared" si="35"/>
        <v>-15.931821383293421</v>
      </c>
      <c r="AV49" s="1">
        <v>5414</v>
      </c>
      <c r="AW49" s="2">
        <f t="shared" si="36"/>
        <v>-9.2828418230563017</v>
      </c>
      <c r="AX49" s="1">
        <v>4846</v>
      </c>
      <c r="AY49" s="2">
        <f t="shared" si="37"/>
        <v>-10.491318803103065</v>
      </c>
      <c r="AZ49" s="1">
        <v>4579</v>
      </c>
      <c r="BA49" s="3">
        <f t="shared" si="38"/>
        <v>-5.5096987205943044</v>
      </c>
      <c r="BB49" s="3">
        <f t="shared" si="39"/>
        <v>-35.012773204655126</v>
      </c>
    </row>
    <row r="50" spans="1:54">
      <c r="A50" t="s">
        <v>71</v>
      </c>
      <c r="B50" s="1">
        <v>6196</v>
      </c>
      <c r="C50" s="1">
        <v>6554</v>
      </c>
      <c r="D50" s="5">
        <f t="shared" si="20"/>
        <v>5.7779212395093609</v>
      </c>
      <c r="E50" s="1">
        <v>7004</v>
      </c>
      <c r="F50" s="6">
        <f t="shared" si="21"/>
        <v>6.8660360085444001</v>
      </c>
      <c r="G50" s="1">
        <v>6738</v>
      </c>
      <c r="H50" s="6">
        <f t="shared" si="22"/>
        <v>-3.797829811536265</v>
      </c>
      <c r="I50" s="1">
        <v>6998</v>
      </c>
      <c r="J50" s="6">
        <f t="shared" si="23"/>
        <v>3.8587117839121401</v>
      </c>
      <c r="K50" s="1">
        <v>6453</v>
      </c>
      <c r="L50" s="6">
        <f t="shared" si="24"/>
        <v>-7.7879394112603597</v>
      </c>
      <c r="M50" s="1">
        <v>5914</v>
      </c>
      <c r="N50" s="6">
        <f t="shared" si="25"/>
        <v>-8.3527041686037506</v>
      </c>
      <c r="O50" s="1">
        <v>6249</v>
      </c>
      <c r="P50" s="6">
        <f t="shared" si="26"/>
        <v>5.6645248562732498</v>
      </c>
      <c r="Q50" s="1">
        <v>5643</v>
      </c>
      <c r="R50" s="6">
        <f t="shared" si="27"/>
        <v>-9.6975516082573208</v>
      </c>
      <c r="S50" s="1">
        <v>5299</v>
      </c>
      <c r="T50" s="6">
        <f t="shared" si="28"/>
        <v>-6.0960482013113593</v>
      </c>
      <c r="U50" s="6">
        <f t="shared" si="29"/>
        <v>-14.4770819883796</v>
      </c>
      <c r="V50" s="1">
        <v>6303</v>
      </c>
      <c r="W50" s="1">
        <v>6082</v>
      </c>
      <c r="X50" s="1"/>
      <c r="Y50" s="1">
        <v>6124</v>
      </c>
      <c r="Z50" s="1"/>
      <c r="AA50" s="1">
        <v>6163</v>
      </c>
      <c r="AB50" s="1"/>
      <c r="AC50" s="1">
        <v>6250</v>
      </c>
      <c r="AD50" s="1">
        <v>6157</v>
      </c>
      <c r="AE50" s="1">
        <v>6472</v>
      </c>
      <c r="AF50" s="1">
        <v>5941</v>
      </c>
      <c r="AG50" s="1">
        <v>5522</v>
      </c>
      <c r="AH50" s="1">
        <v>5079</v>
      </c>
      <c r="AI50" s="1">
        <v>9213</v>
      </c>
      <c r="AJ50" s="1">
        <v>9368</v>
      </c>
      <c r="AK50" s="3">
        <f t="shared" si="30"/>
        <v>-1.6545687446626816</v>
      </c>
      <c r="AL50" s="1">
        <v>10068</v>
      </c>
      <c r="AM50" s="2">
        <f t="shared" si="31"/>
        <v>7.4722459436379163</v>
      </c>
      <c r="AN50" s="1">
        <v>10457</v>
      </c>
      <c r="AO50" s="2">
        <f t="shared" si="32"/>
        <v>3.8637266587206995</v>
      </c>
      <c r="AP50" s="1">
        <v>11107</v>
      </c>
      <c r="AQ50" s="2">
        <f t="shared" si="33"/>
        <v>6.2159319116381377</v>
      </c>
      <c r="AR50" s="1">
        <v>11167</v>
      </c>
      <c r="AS50" s="2">
        <f t="shared" si="34"/>
        <v>0.54019987395336277</v>
      </c>
      <c r="AT50" s="1">
        <v>10961</v>
      </c>
      <c r="AU50" s="2">
        <f t="shared" si="35"/>
        <v>-1.8447210531028924</v>
      </c>
      <c r="AV50" s="1">
        <v>10136</v>
      </c>
      <c r="AW50" s="2">
        <f t="shared" si="36"/>
        <v>-7.5266855213940334</v>
      </c>
      <c r="AX50" s="1">
        <v>9533</v>
      </c>
      <c r="AY50" s="2">
        <f t="shared" si="37"/>
        <v>-5.9490923441199683</v>
      </c>
      <c r="AZ50" s="1">
        <v>9606</v>
      </c>
      <c r="BA50" s="3">
        <f t="shared" si="38"/>
        <v>0.76576104059582506</v>
      </c>
      <c r="BB50" s="3">
        <f t="shared" si="39"/>
        <v>4.2657114946271575</v>
      </c>
    </row>
    <row r="51" spans="1:54">
      <c r="A51" t="s">
        <v>72</v>
      </c>
      <c r="B51" s="1">
        <v>2347</v>
      </c>
      <c r="C51" s="1">
        <v>2402</v>
      </c>
      <c r="D51" s="5">
        <f t="shared" si="20"/>
        <v>2.3434171282488281</v>
      </c>
      <c r="E51" s="1">
        <v>2846</v>
      </c>
      <c r="F51" s="6">
        <f t="shared" si="21"/>
        <v>18.484596169858452</v>
      </c>
      <c r="G51" s="1">
        <v>2814</v>
      </c>
      <c r="H51" s="6">
        <f t="shared" si="22"/>
        <v>-1.1243851018973998</v>
      </c>
      <c r="I51" s="1">
        <v>3094</v>
      </c>
      <c r="J51" s="6">
        <f t="shared" si="23"/>
        <v>9.9502487562189064</v>
      </c>
      <c r="K51" s="1">
        <v>3264</v>
      </c>
      <c r="L51" s="6">
        <f t="shared" si="24"/>
        <v>5.4945054945054945</v>
      </c>
      <c r="M51" s="1">
        <v>3000</v>
      </c>
      <c r="N51" s="6">
        <f t="shared" si="25"/>
        <v>-8.0882352941176467</v>
      </c>
      <c r="O51" s="1">
        <v>2955</v>
      </c>
      <c r="P51" s="6">
        <f t="shared" si="26"/>
        <v>-1.5</v>
      </c>
      <c r="Q51" s="1">
        <v>3486</v>
      </c>
      <c r="R51" s="6">
        <f t="shared" si="27"/>
        <v>17.969543147208121</v>
      </c>
      <c r="S51" s="1">
        <v>3460</v>
      </c>
      <c r="T51" s="6">
        <f t="shared" si="28"/>
        <v>-0.74584050487664943</v>
      </c>
      <c r="U51" s="6">
        <f t="shared" si="29"/>
        <v>47.42224115892629</v>
      </c>
      <c r="V51" s="1">
        <v>1268</v>
      </c>
      <c r="W51" s="1">
        <v>1283</v>
      </c>
      <c r="X51" s="1"/>
      <c r="Y51" s="1">
        <v>2483</v>
      </c>
      <c r="Z51" s="1"/>
      <c r="AA51" s="1">
        <v>2550</v>
      </c>
      <c r="AB51" s="1"/>
      <c r="AC51" s="1">
        <v>2549</v>
      </c>
      <c r="AD51" s="1">
        <v>3128</v>
      </c>
      <c r="AE51" s="1">
        <v>3039</v>
      </c>
      <c r="AF51" s="1">
        <v>2973</v>
      </c>
      <c r="AG51" s="1">
        <v>3030</v>
      </c>
      <c r="AH51" s="1">
        <v>2832</v>
      </c>
      <c r="AI51" s="1">
        <v>4069</v>
      </c>
      <c r="AJ51" s="1">
        <v>3990</v>
      </c>
      <c r="AK51" s="3">
        <f t="shared" si="30"/>
        <v>1.9799498746867168</v>
      </c>
      <c r="AL51" s="1">
        <v>4629</v>
      </c>
      <c r="AM51" s="2">
        <f t="shared" si="31"/>
        <v>16.015037593984964</v>
      </c>
      <c r="AN51" s="1">
        <v>4018</v>
      </c>
      <c r="AO51" s="2">
        <f t="shared" si="32"/>
        <v>-13.199395117736012</v>
      </c>
      <c r="AP51" s="1">
        <v>4432</v>
      </c>
      <c r="AQ51" s="2">
        <f t="shared" si="33"/>
        <v>10.303633648581384</v>
      </c>
      <c r="AR51" s="1">
        <v>4412</v>
      </c>
      <c r="AS51" s="2">
        <f t="shared" si="34"/>
        <v>-0.45126353790613716</v>
      </c>
      <c r="AT51" s="1">
        <v>4237</v>
      </c>
      <c r="AU51" s="2">
        <f t="shared" si="35"/>
        <v>-3.9664551223934725</v>
      </c>
      <c r="AV51" s="1">
        <v>4112</v>
      </c>
      <c r="AW51" s="2">
        <f t="shared" si="36"/>
        <v>-2.9502006136417278</v>
      </c>
      <c r="AX51" s="1">
        <v>4475</v>
      </c>
      <c r="AY51" s="2">
        <f t="shared" si="37"/>
        <v>8.8278210116731515</v>
      </c>
      <c r="AZ51" s="1">
        <v>4562</v>
      </c>
      <c r="BA51" s="3">
        <f t="shared" si="38"/>
        <v>1.9441340782122907</v>
      </c>
      <c r="BB51" s="3">
        <f t="shared" si="39"/>
        <v>12.115999016957483</v>
      </c>
    </row>
    <row r="52" spans="1:54">
      <c r="A52" t="s">
        <v>73</v>
      </c>
      <c r="B52" s="1">
        <v>5010</v>
      </c>
      <c r="C52" s="1">
        <v>5643</v>
      </c>
      <c r="D52" s="5">
        <f t="shared" si="20"/>
        <v>12.634730538922156</v>
      </c>
      <c r="E52" s="1">
        <v>5830</v>
      </c>
      <c r="F52" s="6">
        <f t="shared" si="21"/>
        <v>3.3138401559454191</v>
      </c>
      <c r="G52" s="1">
        <v>5443</v>
      </c>
      <c r="H52" s="6">
        <f t="shared" si="22"/>
        <v>-6.6380789022298448</v>
      </c>
      <c r="I52" s="1">
        <v>5420</v>
      </c>
      <c r="J52" s="6">
        <f t="shared" si="23"/>
        <v>-0.42256108763549516</v>
      </c>
      <c r="K52" s="1">
        <v>4995</v>
      </c>
      <c r="L52" s="6">
        <f t="shared" si="24"/>
        <v>-7.8413284132841339</v>
      </c>
      <c r="M52" s="1">
        <v>4568</v>
      </c>
      <c r="N52" s="6">
        <f t="shared" si="25"/>
        <v>-8.5485485485485491</v>
      </c>
      <c r="O52" s="1">
        <v>4523</v>
      </c>
      <c r="P52" s="6">
        <f t="shared" si="26"/>
        <v>-0.9851138353765323</v>
      </c>
      <c r="Q52" s="1">
        <v>4442</v>
      </c>
      <c r="R52" s="6">
        <f t="shared" si="27"/>
        <v>-1.7908467831085562</v>
      </c>
      <c r="S52" s="1">
        <v>4432</v>
      </c>
      <c r="T52" s="6">
        <f t="shared" si="28"/>
        <v>-0.22512381809995496</v>
      </c>
      <c r="U52" s="6">
        <f t="shared" si="29"/>
        <v>-11.536926147704591</v>
      </c>
      <c r="V52" s="1">
        <v>5832</v>
      </c>
      <c r="W52" s="1">
        <v>5682</v>
      </c>
      <c r="X52" s="1"/>
      <c r="Y52" s="1">
        <v>5451</v>
      </c>
      <c r="Z52" s="1"/>
      <c r="AA52" s="1">
        <v>5546</v>
      </c>
      <c r="AB52" s="1"/>
      <c r="AC52" s="1">
        <v>4919</v>
      </c>
      <c r="AD52" s="1">
        <v>4806</v>
      </c>
      <c r="AE52" s="1">
        <v>4920</v>
      </c>
      <c r="AF52" s="1">
        <v>4465</v>
      </c>
      <c r="AG52" s="1">
        <v>4292</v>
      </c>
      <c r="AH52" s="1">
        <v>4403</v>
      </c>
      <c r="AI52" s="1">
        <v>7824</v>
      </c>
      <c r="AJ52" s="1">
        <v>7812</v>
      </c>
      <c r="AK52" s="3">
        <f t="shared" si="30"/>
        <v>0.15360983102918588</v>
      </c>
      <c r="AL52" s="1">
        <v>8076</v>
      </c>
      <c r="AM52" s="2">
        <f t="shared" si="31"/>
        <v>3.3794162826420893</v>
      </c>
      <c r="AN52" s="1">
        <v>7459</v>
      </c>
      <c r="AO52" s="2">
        <f t="shared" si="32"/>
        <v>-7.6399207528479449</v>
      </c>
      <c r="AP52" s="1">
        <v>7541</v>
      </c>
      <c r="AQ52" s="2">
        <f t="shared" si="33"/>
        <v>1.0993430754792868</v>
      </c>
      <c r="AR52" s="1">
        <v>7403</v>
      </c>
      <c r="AS52" s="2">
        <f t="shared" si="34"/>
        <v>-1.8299960217477791</v>
      </c>
      <c r="AT52" s="1">
        <v>6796</v>
      </c>
      <c r="AU52" s="2">
        <f t="shared" si="35"/>
        <v>-8.19937863028502</v>
      </c>
      <c r="AV52" s="1">
        <v>6575</v>
      </c>
      <c r="AW52" s="2">
        <f t="shared" si="36"/>
        <v>-3.2519128899352561</v>
      </c>
      <c r="AX52" s="1">
        <v>6547</v>
      </c>
      <c r="AY52" s="2">
        <f t="shared" si="37"/>
        <v>-0.42585551330798482</v>
      </c>
      <c r="AZ52" s="1">
        <v>6384</v>
      </c>
      <c r="BA52" s="3">
        <f t="shared" si="38"/>
        <v>-2.489689934321063</v>
      </c>
      <c r="BB52" s="3">
        <f t="shared" si="39"/>
        <v>-18.404907975460123</v>
      </c>
    </row>
    <row r="53" spans="1:54">
      <c r="A53" t="s">
        <v>74</v>
      </c>
      <c r="B53" s="1">
        <v>1035</v>
      </c>
      <c r="C53" s="1">
        <v>1153</v>
      </c>
      <c r="D53" s="5">
        <f t="shared" si="20"/>
        <v>11.400966183574878</v>
      </c>
      <c r="E53" s="1">
        <v>1203</v>
      </c>
      <c r="F53" s="6">
        <f t="shared" si="21"/>
        <v>4.3365134431916736</v>
      </c>
      <c r="G53" s="1">
        <v>1159</v>
      </c>
      <c r="H53" s="6">
        <f t="shared" si="22"/>
        <v>-3.6575228595178721</v>
      </c>
      <c r="I53" s="1">
        <v>1050</v>
      </c>
      <c r="J53" s="6">
        <f t="shared" si="23"/>
        <v>-9.4046591889559963</v>
      </c>
      <c r="K53" s="1">
        <v>1124</v>
      </c>
      <c r="L53" s="6">
        <f t="shared" si="24"/>
        <v>7.0476190476190474</v>
      </c>
      <c r="M53" s="1">
        <v>1131</v>
      </c>
      <c r="N53" s="6">
        <f t="shared" si="25"/>
        <v>0.62277580071174377</v>
      </c>
      <c r="O53">
        <v>993</v>
      </c>
      <c r="P53" s="6">
        <f t="shared" si="26"/>
        <v>-12.201591511936339</v>
      </c>
      <c r="Q53">
        <v>996</v>
      </c>
      <c r="R53" s="6">
        <f t="shared" si="27"/>
        <v>0.30211480362537763</v>
      </c>
      <c r="S53">
        <v>982</v>
      </c>
      <c r="T53" s="6">
        <f t="shared" si="28"/>
        <v>-1.4056224899598393</v>
      </c>
      <c r="U53" s="6">
        <f t="shared" si="29"/>
        <v>-5.1207729468599039</v>
      </c>
      <c r="V53">
        <v>902</v>
      </c>
      <c r="W53">
        <v>964</v>
      </c>
      <c r="Y53" s="1">
        <v>1104</v>
      </c>
      <c r="Z53" s="1"/>
      <c r="AA53" s="1">
        <v>1048</v>
      </c>
      <c r="AB53" s="1"/>
      <c r="AC53" s="1">
        <v>1044</v>
      </c>
      <c r="AD53" s="1">
        <v>1117</v>
      </c>
      <c r="AE53" s="1">
        <v>1095</v>
      </c>
      <c r="AF53" s="1">
        <v>1003</v>
      </c>
      <c r="AG53" s="1">
        <v>1014</v>
      </c>
      <c r="AH53">
        <v>866</v>
      </c>
      <c r="AI53">
        <v>999</v>
      </c>
      <c r="AJ53" s="1">
        <v>1139</v>
      </c>
      <c r="AK53" s="3">
        <f t="shared" si="30"/>
        <v>-12.291483757682178</v>
      </c>
      <c r="AL53" s="1">
        <v>1177</v>
      </c>
      <c r="AM53" s="2">
        <f t="shared" si="31"/>
        <v>3.3362598770851628</v>
      </c>
      <c r="AN53" s="1">
        <v>1225</v>
      </c>
      <c r="AO53" s="2">
        <f t="shared" si="32"/>
        <v>4.0781648258283774</v>
      </c>
      <c r="AP53" s="1">
        <v>1173</v>
      </c>
      <c r="AQ53" s="2">
        <f t="shared" si="33"/>
        <v>-4.2448979591836737</v>
      </c>
      <c r="AR53" s="1">
        <v>1113</v>
      </c>
      <c r="AS53" s="2">
        <f t="shared" si="34"/>
        <v>-5.1150895140664963</v>
      </c>
      <c r="AT53" s="1">
        <v>1083</v>
      </c>
      <c r="AU53" s="2">
        <f t="shared" si="35"/>
        <v>-2.6954177897574128</v>
      </c>
      <c r="AV53" s="1">
        <v>1004</v>
      </c>
      <c r="AW53" s="2">
        <f t="shared" si="36"/>
        <v>-7.2945521698984299</v>
      </c>
      <c r="AX53">
        <v>886</v>
      </c>
      <c r="AY53" s="2">
        <f t="shared" si="37"/>
        <v>-11.752988047808765</v>
      </c>
      <c r="AZ53">
        <v>963</v>
      </c>
      <c r="BA53" s="3">
        <f t="shared" si="38"/>
        <v>8.690744920993227</v>
      </c>
      <c r="BB53" s="3">
        <f t="shared" si="39"/>
        <v>-3.6036036036036037</v>
      </c>
    </row>
    <row r="54" spans="1:54">
      <c r="A54" t="s">
        <v>75</v>
      </c>
      <c r="B54" s="1">
        <v>2652</v>
      </c>
      <c r="C54" s="1">
        <v>2138</v>
      </c>
      <c r="D54" s="5">
        <f t="shared" si="20"/>
        <v>-19.381598793363501</v>
      </c>
      <c r="E54" s="1">
        <v>1936</v>
      </c>
      <c r="F54" s="6">
        <f t="shared" si="21"/>
        <v>-9.4480823199251631</v>
      </c>
      <c r="G54" s="1">
        <v>3420</v>
      </c>
      <c r="H54" s="6">
        <f t="shared" si="22"/>
        <v>76.652892561983464</v>
      </c>
      <c r="I54" s="1">
        <v>2203</v>
      </c>
      <c r="J54" s="6">
        <f t="shared" si="23"/>
        <v>-35.584795321637422</v>
      </c>
      <c r="K54" s="1">
        <v>1855</v>
      </c>
      <c r="L54" s="6">
        <f t="shared" si="24"/>
        <v>-15.796640944167045</v>
      </c>
      <c r="M54" s="1">
        <v>1190</v>
      </c>
      <c r="N54" s="6">
        <f t="shared" si="25"/>
        <v>-35.849056603773583</v>
      </c>
      <c r="O54">
        <v>940</v>
      </c>
      <c r="P54" s="6">
        <f t="shared" si="26"/>
        <v>-21.008403361344538</v>
      </c>
      <c r="Q54" s="1">
        <v>1230</v>
      </c>
      <c r="R54" s="6">
        <f t="shared" si="27"/>
        <v>30.851063829787233</v>
      </c>
      <c r="S54">
        <v>922</v>
      </c>
      <c r="T54" s="6">
        <f t="shared" si="28"/>
        <v>-25.040650406504067</v>
      </c>
      <c r="U54" s="6">
        <f t="shared" si="29"/>
        <v>-65.233785822021119</v>
      </c>
      <c r="V54" s="1">
        <v>2624</v>
      </c>
      <c r="W54" s="1">
        <v>1937</v>
      </c>
      <c r="X54" s="1"/>
      <c r="Y54" s="1">
        <v>1748</v>
      </c>
      <c r="Z54" s="1"/>
      <c r="AA54" s="1">
        <v>2763</v>
      </c>
      <c r="AB54" s="1"/>
      <c r="AC54" s="1">
        <v>1531</v>
      </c>
      <c r="AD54" s="1">
        <v>1426</v>
      </c>
      <c r="AE54" s="1">
        <v>1468</v>
      </c>
      <c r="AF54">
        <v>892</v>
      </c>
      <c r="AG54">
        <v>642</v>
      </c>
      <c r="AH54">
        <v>462</v>
      </c>
      <c r="AI54" s="1">
        <v>7585</v>
      </c>
      <c r="AJ54" s="1">
        <v>7663</v>
      </c>
      <c r="AK54" s="3">
        <f t="shared" si="30"/>
        <v>-1.0178781156205141</v>
      </c>
      <c r="AL54" s="1">
        <v>6786</v>
      </c>
      <c r="AM54" s="2">
        <f t="shared" si="31"/>
        <v>-11.444603941015268</v>
      </c>
      <c r="AN54" s="1">
        <v>8051</v>
      </c>
      <c r="AO54" s="2">
        <f t="shared" si="32"/>
        <v>18.641320365458299</v>
      </c>
      <c r="AP54" s="1">
        <v>6330</v>
      </c>
      <c r="AQ54" s="2">
        <f t="shared" si="33"/>
        <v>-21.376226555707365</v>
      </c>
      <c r="AR54" s="1">
        <v>6185</v>
      </c>
      <c r="AS54" s="2">
        <f t="shared" si="34"/>
        <v>-2.2906793048973144</v>
      </c>
      <c r="AT54" s="1">
        <v>5351</v>
      </c>
      <c r="AU54" s="2">
        <f t="shared" si="35"/>
        <v>-13.484236054971705</v>
      </c>
      <c r="AV54" s="1">
        <v>4476</v>
      </c>
      <c r="AW54" s="2">
        <f t="shared" si="36"/>
        <v>-16.35208372266866</v>
      </c>
      <c r="AX54" s="1">
        <v>4363</v>
      </c>
      <c r="AY54" s="2">
        <f t="shared" si="37"/>
        <v>-2.5245755138516532</v>
      </c>
      <c r="AZ54" s="1">
        <v>4310</v>
      </c>
      <c r="BA54" s="3">
        <f t="shared" si="38"/>
        <v>-1.2147604859041943</v>
      </c>
      <c r="BB54" s="3">
        <f t="shared" si="39"/>
        <v>-43.17732366512854</v>
      </c>
    </row>
    <row r="55" spans="1:54">
      <c r="A55" t="s">
        <v>76</v>
      </c>
      <c r="B55" s="1">
        <v>289413</v>
      </c>
      <c r="C55" s="1">
        <v>298072</v>
      </c>
      <c r="D55" s="5">
        <f t="shared" si="20"/>
        <v>2.9919181239267068</v>
      </c>
      <c r="E55" s="1">
        <v>307216</v>
      </c>
      <c r="F55" s="6">
        <f t="shared" si="21"/>
        <v>3.0677151829088274</v>
      </c>
      <c r="G55" s="1">
        <v>304843</v>
      </c>
      <c r="H55" s="6">
        <f t="shared" si="22"/>
        <v>-0.77242070725483047</v>
      </c>
      <c r="I55" s="1">
        <v>293264</v>
      </c>
      <c r="J55" s="6">
        <f t="shared" si="23"/>
        <v>-3.7983486581617423</v>
      </c>
      <c r="K55" s="1">
        <v>280423</v>
      </c>
      <c r="L55" s="6">
        <f t="shared" si="24"/>
        <v>-4.378648589666648</v>
      </c>
      <c r="M55" s="1">
        <v>255027</v>
      </c>
      <c r="N55" s="6">
        <f t="shared" si="25"/>
        <v>-9.0563184902807539</v>
      </c>
      <c r="O55" s="1">
        <v>255278</v>
      </c>
      <c r="P55" s="6">
        <f t="shared" si="26"/>
        <v>9.8420951507095331E-2</v>
      </c>
      <c r="Q55" s="1">
        <v>251388</v>
      </c>
      <c r="R55" s="6">
        <f t="shared" si="27"/>
        <v>-1.5238289237615463</v>
      </c>
      <c r="S55" s="1">
        <v>251764</v>
      </c>
      <c r="T55" s="6">
        <f t="shared" si="28"/>
        <v>0.149569589638328</v>
      </c>
      <c r="U55" s="6">
        <f t="shared" si="29"/>
        <v>-13.008745287875803</v>
      </c>
      <c r="V55" s="1">
        <v>278137</v>
      </c>
      <c r="W55" s="1">
        <v>280682</v>
      </c>
      <c r="X55" s="1"/>
      <c r="Y55" s="1">
        <v>286336</v>
      </c>
      <c r="Z55" s="1"/>
      <c r="AA55" s="1">
        <v>295042</v>
      </c>
      <c r="AB55" s="1"/>
      <c r="AC55" s="1">
        <v>294991</v>
      </c>
      <c r="AD55" s="1">
        <v>288778</v>
      </c>
      <c r="AE55" s="1">
        <v>278252</v>
      </c>
      <c r="AF55" s="1">
        <v>257431</v>
      </c>
      <c r="AG55" s="1">
        <v>246424</v>
      </c>
      <c r="AH55" s="1">
        <v>240923</v>
      </c>
      <c r="AI55" s="1">
        <v>509986</v>
      </c>
      <c r="AJ55" s="1">
        <v>507555</v>
      </c>
      <c r="AK55" s="3">
        <f t="shared" si="30"/>
        <v>0.47896287101890433</v>
      </c>
      <c r="AL55" s="1">
        <v>511420</v>
      </c>
      <c r="AM55" s="2">
        <f t="shared" si="31"/>
        <v>0.76149382825506595</v>
      </c>
      <c r="AN55" s="1">
        <v>505279</v>
      </c>
      <c r="AO55" s="2">
        <f t="shared" si="32"/>
        <v>-1.2007743146533183</v>
      </c>
      <c r="AP55" s="1">
        <v>488226</v>
      </c>
      <c r="AQ55" s="2">
        <f t="shared" si="33"/>
        <v>-3.374967097385801</v>
      </c>
      <c r="AR55" s="1">
        <v>463792</v>
      </c>
      <c r="AS55" s="2">
        <f t="shared" si="34"/>
        <v>-5.0046494860986508</v>
      </c>
      <c r="AT55" s="1">
        <v>420415</v>
      </c>
      <c r="AU55" s="2">
        <f t="shared" si="35"/>
        <v>-9.3526839617759698</v>
      </c>
      <c r="AV55" s="1">
        <v>405330</v>
      </c>
      <c r="AW55" s="2">
        <f t="shared" si="36"/>
        <v>-3.5881212611348308</v>
      </c>
      <c r="AX55" s="1">
        <v>397885</v>
      </c>
      <c r="AY55" s="2">
        <f t="shared" si="37"/>
        <v>-1.8367749734784005</v>
      </c>
      <c r="AZ55" s="1">
        <v>397122</v>
      </c>
      <c r="BA55" s="3">
        <f t="shared" si="38"/>
        <v>-0.19176395189564824</v>
      </c>
      <c r="BB55" s="3">
        <f t="shared" si="39"/>
        <v>-22.130803590686803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kidsincareUS_csv.csv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Gwendolyn Shearman</dc:creator>
  <cp:lastModifiedBy>Gwendolyn Shearman</cp:lastModifiedBy>
  <dcterms:created xsi:type="dcterms:W3CDTF">2014-04-02T20:34:38Z</dcterms:created>
  <dcterms:modified xsi:type="dcterms:W3CDTF">2014-04-09T17:40:12Z</dcterms:modified>
</cp:coreProperties>
</file>