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deghkmi/Documents/zaria/"/>
    </mc:Choice>
  </mc:AlternateContent>
  <xr:revisionPtr revIDLastSave="0" documentId="13_ncr:1_{A144E198-9239-E641-9E05-2C3B449526EE}" xr6:coauthVersionLast="47" xr6:coauthVersionMax="47" xr10:uidLastSave="{00000000-0000-0000-0000-000000000000}"/>
  <bookViews>
    <workbookView xWindow="9340" yWindow="500" windowWidth="32420" windowHeight="12260" xr2:uid="{00000000-000D-0000-FFFF-FFFF00000000}"/>
  </bookViews>
  <sheets>
    <sheet name="sep" sheetId="1" r:id="rId1"/>
    <sheet name="c.uti" sheetId="6" r:id="rId2"/>
    <sheet name="hap" sheetId="13" r:id="rId3"/>
    <sheet name="skin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12" l="1"/>
  <c r="A21" i="6" l="1"/>
  <c r="A22" i="6"/>
  <c r="A23" i="6"/>
  <c r="A24" i="6"/>
  <c r="A25" i="6"/>
  <c r="A26" i="6"/>
  <c r="A27" i="6"/>
  <c r="A28" i="6"/>
  <c r="A29" i="6"/>
  <c r="A21" i="1"/>
  <c r="A22" i="1"/>
  <c r="A23" i="1"/>
  <c r="A24" i="1"/>
  <c r="A25" i="1"/>
  <c r="A26" i="1"/>
  <c r="A27" i="1"/>
  <c r="A28" i="1"/>
  <c r="A29" i="1"/>
  <c r="A21" i="12"/>
  <c r="A22" i="12"/>
  <c r="A23" i="12"/>
  <c r="A24" i="12"/>
  <c r="A25" i="12"/>
  <c r="A26" i="12"/>
  <c r="A27" i="12"/>
  <c r="A28" i="12"/>
  <c r="A29" i="12"/>
  <c r="A19" i="12" l="1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</calcChain>
</file>

<file path=xl/sharedStrings.xml><?xml version="1.0" encoding="utf-8"?>
<sst xmlns="http://schemas.openxmlformats.org/spreadsheetml/2006/main" count="324" uniqueCount="78">
  <si>
    <t>Ampicillin</t>
  </si>
  <si>
    <t>Cefazolin</t>
  </si>
  <si>
    <t>Cephalothin</t>
  </si>
  <si>
    <t>Ampicillin/Sulbactam</t>
  </si>
  <si>
    <t>Piperacillin/Tazobactam</t>
  </si>
  <si>
    <t>Cefuroxime</t>
  </si>
  <si>
    <t>Ceftazidime</t>
  </si>
  <si>
    <t>Nalidaxic acid</t>
  </si>
  <si>
    <t>Trimeth/Sulfa (Co-trimoxazole)</t>
  </si>
  <si>
    <t>Nitrofurantoin</t>
  </si>
  <si>
    <t>Chloramphenicol</t>
  </si>
  <si>
    <t>Tetracycline</t>
  </si>
  <si>
    <t>Oxacillin</t>
  </si>
  <si>
    <t>Erythromycin</t>
  </si>
  <si>
    <t>Clindamycin</t>
  </si>
  <si>
    <t>Linezolid</t>
  </si>
  <si>
    <t>Vancomycin</t>
  </si>
  <si>
    <t>Norfloxacin</t>
  </si>
  <si>
    <t>Levofloxacin</t>
  </si>
  <si>
    <t>Imipenem</t>
  </si>
  <si>
    <t>Ertapenem</t>
  </si>
  <si>
    <t>Meropenem</t>
  </si>
  <si>
    <t>Antibiotic</t>
  </si>
  <si>
    <t>Bacteria</t>
  </si>
  <si>
    <t>Staphylococcus aureus</t>
  </si>
  <si>
    <t>Escherichia coli</t>
  </si>
  <si>
    <t>Klebsiella pneumoniae</t>
  </si>
  <si>
    <t>Streptococcus pneumoniae</t>
  </si>
  <si>
    <t>Streptococcus pyogenes</t>
  </si>
  <si>
    <t>Proteus vulgaris</t>
  </si>
  <si>
    <t>Pseudomonas aeruginosa</t>
  </si>
  <si>
    <t>Haemophilus influenzae</t>
  </si>
  <si>
    <t>Bacteroides fragilis</t>
  </si>
  <si>
    <t>Serratia marcescens</t>
  </si>
  <si>
    <t>Enterobacter cloacae</t>
  </si>
  <si>
    <t>Enterococcus faecium</t>
  </si>
  <si>
    <t>Enterococcus faecalis</t>
  </si>
  <si>
    <t>Stenotrophomonas maltophilia</t>
  </si>
  <si>
    <t>Proteus mirabilis</t>
  </si>
  <si>
    <t>Streptococcus dysgalactiae</t>
  </si>
  <si>
    <t>Streptococcus, viridans group</t>
  </si>
  <si>
    <t>complicated uti</t>
  </si>
  <si>
    <t>sepsis</t>
  </si>
  <si>
    <t>Syndrome</t>
  </si>
  <si>
    <t>hospital_acquired_pneumonia</t>
  </si>
  <si>
    <t>hospital acquired pneumonia</t>
  </si>
  <si>
    <t>Cellulitis / skin abcess</t>
  </si>
  <si>
    <t>Amoxicillin</t>
  </si>
  <si>
    <t>Amox/Clav (PO)</t>
  </si>
  <si>
    <t>Azithromycin (PO)</t>
  </si>
  <si>
    <t>Benzathine benzylpenicillin (inj)</t>
  </si>
  <si>
    <t>Benzylpenicillin (IV)</t>
  </si>
  <si>
    <t>Cefotaxime (IV)</t>
  </si>
  <si>
    <t>Cefoxitin (IV)</t>
  </si>
  <si>
    <t>Ceftriaxone (inj)</t>
  </si>
  <si>
    <t>Ceftriaxone (IV)</t>
  </si>
  <si>
    <t>Ceftriaxone/sulbactam (IV)</t>
  </si>
  <si>
    <t>Ciprofloxacin (IV)</t>
  </si>
  <si>
    <t>Ciprofloxacin (inj)</t>
  </si>
  <si>
    <t>Ciprofloxacin (PO)</t>
  </si>
  <si>
    <t>Cloxacillin (IV)</t>
  </si>
  <si>
    <t>Cotrimoxazole (PO)</t>
  </si>
  <si>
    <t>Doxycycline (PO)</t>
  </si>
  <si>
    <t>Gentamicin (inj)</t>
  </si>
  <si>
    <t>Gentamicin (IV)</t>
  </si>
  <si>
    <t>Metronidazole (IV)</t>
  </si>
  <si>
    <t>Metronidazole (PO)</t>
  </si>
  <si>
    <t>Penicillin V (PO)</t>
  </si>
  <si>
    <t>Enterobacter agglomerans</t>
  </si>
  <si>
    <t>Klebsiella (Enterobacter) aerogenes</t>
  </si>
  <si>
    <t>Klebsiella oxytoca</t>
  </si>
  <si>
    <t>Acinetobacter baumannii</t>
  </si>
  <si>
    <t>Neisseria meningitidis</t>
  </si>
  <si>
    <t>Burkholderia cepacia</t>
  </si>
  <si>
    <t>Citrobacter diversus</t>
  </si>
  <si>
    <t>Citrobacter freundii</t>
  </si>
  <si>
    <t>Moraxella catarrhalis</t>
  </si>
  <si>
    <t>Morganella morganii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</si>
</sst>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rgb="FF333333"/>
      <name val="Calibri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2"/>
  <sheetViews>
    <sheetView tabSelected="1" workbookViewId="0">
      <selection activeCell="E15" sqref="E15"/>
    </sheetView>
  </sheetViews>
  <sheetFormatPr baseColWidth="10" defaultColWidth="11" defaultRowHeight="16" x14ac:dyDescent="0.2"/>
  <cols>
    <col min="1" max="1" width="31.1640625" bestFit="1" customWidth="1"/>
    <col min="2" max="2" width="22.6640625" customWidth="1"/>
    <col min="3" max="41" width="11" customWidth="1"/>
  </cols>
  <sheetData>
    <row r="1" spans="1:46" x14ac:dyDescent="0.2">
      <c r="B1" t="s">
        <v>42</v>
      </c>
      <c r="C1" t="s">
        <v>22</v>
      </c>
    </row>
    <row r="2" spans="1:46" ht="51" x14ac:dyDescent="0.2">
      <c r="A2" t="s">
        <v>43</v>
      </c>
      <c r="B2" t="s">
        <v>23</v>
      </c>
      <c r="C2" t="s">
        <v>47</v>
      </c>
      <c r="D2" t="s">
        <v>48</v>
      </c>
      <c r="E2" t="s">
        <v>0</v>
      </c>
      <c r="F2" t="s">
        <v>3</v>
      </c>
      <c r="G2" t="s">
        <v>49</v>
      </c>
      <c r="H2" s="5" t="s">
        <v>50</v>
      </c>
      <c r="I2" s="5" t="s">
        <v>51</v>
      </c>
      <c r="J2" t="s">
        <v>1</v>
      </c>
      <c r="K2" t="s">
        <v>52</v>
      </c>
      <c r="L2" t="s">
        <v>53</v>
      </c>
      <c r="M2" t="s">
        <v>6</v>
      </c>
      <c r="N2" t="s">
        <v>54</v>
      </c>
      <c r="O2" t="s">
        <v>55</v>
      </c>
      <c r="P2" s="5" t="s">
        <v>56</v>
      </c>
      <c r="Q2" t="s">
        <v>5</v>
      </c>
      <c r="R2" t="s">
        <v>2</v>
      </c>
      <c r="S2" t="s">
        <v>10</v>
      </c>
      <c r="T2" t="s">
        <v>57</v>
      </c>
      <c r="U2" t="s">
        <v>58</v>
      </c>
      <c r="V2" t="s">
        <v>59</v>
      </c>
      <c r="W2" t="s">
        <v>14</v>
      </c>
      <c r="X2" s="5" t="s">
        <v>60</v>
      </c>
      <c r="Y2" s="5" t="s">
        <v>61</v>
      </c>
      <c r="Z2" s="5" t="s">
        <v>62</v>
      </c>
      <c r="AA2" t="s">
        <v>20</v>
      </c>
      <c r="AB2" t="s">
        <v>13</v>
      </c>
      <c r="AC2" t="s">
        <v>63</v>
      </c>
      <c r="AD2" t="s">
        <v>64</v>
      </c>
      <c r="AE2" t="s">
        <v>19</v>
      </c>
      <c r="AF2" t="s">
        <v>18</v>
      </c>
      <c r="AG2" t="s">
        <v>15</v>
      </c>
      <c r="AH2" t="s">
        <v>21</v>
      </c>
      <c r="AI2" s="5" t="s">
        <v>65</v>
      </c>
      <c r="AJ2" s="5" t="s">
        <v>66</v>
      </c>
      <c r="AK2" t="s">
        <v>7</v>
      </c>
      <c r="AL2" t="s">
        <v>9</v>
      </c>
      <c r="AM2" t="s">
        <v>17</v>
      </c>
      <c r="AN2" t="s">
        <v>12</v>
      </c>
      <c r="AO2" t="s">
        <v>67</v>
      </c>
      <c r="AP2" t="s">
        <v>4</v>
      </c>
      <c r="AQ2" t="s">
        <v>11</v>
      </c>
      <c r="AR2" t="s">
        <v>8</v>
      </c>
      <c r="AS2" t="s">
        <v>16</v>
      </c>
    </row>
    <row r="3" spans="1:46" x14ac:dyDescent="0.2">
      <c r="A3" s="3" t="str">
        <f>B$1</f>
        <v>sepsis</v>
      </c>
      <c r="B3" s="2" t="s">
        <v>24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x14ac:dyDescent="0.2">
      <c r="A4" s="3" t="str">
        <f t="shared" ref="A4:A29" si="0">B$1</f>
        <v>sepsis</v>
      </c>
      <c r="B4" s="2" t="s">
        <v>25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x14ac:dyDescent="0.2">
      <c r="A5" s="3" t="str">
        <f t="shared" si="0"/>
        <v>sepsis</v>
      </c>
      <c r="B5" s="2" t="s">
        <v>26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x14ac:dyDescent="0.2">
      <c r="A6" s="3" t="str">
        <f t="shared" si="0"/>
        <v>sepsis</v>
      </c>
      <c r="B6" s="2" t="s">
        <v>27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x14ac:dyDescent="0.2">
      <c r="A7" s="3" t="str">
        <f t="shared" si="0"/>
        <v>sepsis</v>
      </c>
      <c r="B7" s="2" t="s">
        <v>28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x14ac:dyDescent="0.2">
      <c r="A8" s="3" t="str">
        <f t="shared" si="0"/>
        <v>sepsis</v>
      </c>
      <c r="B8" s="2" t="s">
        <v>29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46" x14ac:dyDescent="0.2">
      <c r="A9" s="3" t="str">
        <f t="shared" si="0"/>
        <v>sepsis</v>
      </c>
      <c r="B9" s="2" t="s">
        <v>30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1:46" x14ac:dyDescent="0.2">
      <c r="A10" s="3" t="str">
        <f t="shared" si="0"/>
        <v>sepsis</v>
      </c>
      <c r="B10" s="2" t="s">
        <v>31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1:46" x14ac:dyDescent="0.2">
      <c r="A11" s="3" t="str">
        <f t="shared" si="0"/>
        <v>sepsis</v>
      </c>
      <c r="B11" s="2" t="s">
        <v>32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x14ac:dyDescent="0.2">
      <c r="A12" s="3" t="str">
        <f t="shared" si="0"/>
        <v>sepsis</v>
      </c>
      <c r="B12" s="2" t="s">
        <v>33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 spans="1:46" x14ac:dyDescent="0.2">
      <c r="A13" s="3" t="str">
        <f t="shared" si="0"/>
        <v>sepsis</v>
      </c>
      <c r="B13" s="2" t="s">
        <v>34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 spans="1:46" x14ac:dyDescent="0.2">
      <c r="A14" s="3" t="str">
        <f t="shared" si="0"/>
        <v>sepsis</v>
      </c>
      <c r="B14" s="2" t="s">
        <v>35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1:46" x14ac:dyDescent="0.2">
      <c r="A15" s="3" t="str">
        <f t="shared" si="0"/>
        <v>sepsis</v>
      </c>
      <c r="B15" s="2" t="s">
        <v>36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 spans="1:46" x14ac:dyDescent="0.2">
      <c r="A16" s="3" t="str">
        <f t="shared" si="0"/>
        <v>sepsis</v>
      </c>
      <c r="B16" s="2" t="s">
        <v>37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 spans="1:46" x14ac:dyDescent="0.2">
      <c r="A17" s="3" t="str">
        <f t="shared" si="0"/>
        <v>sepsis</v>
      </c>
      <c r="B17" s="2" t="s">
        <v>38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 spans="1:46" x14ac:dyDescent="0.2">
      <c r="A18" s="3" t="str">
        <f t="shared" si="0"/>
        <v>sepsis</v>
      </c>
      <c r="B18" s="2" t="s">
        <v>39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 spans="1:46" x14ac:dyDescent="0.2">
      <c r="A19" s="3" t="str">
        <f t="shared" si="0"/>
        <v>sepsis</v>
      </c>
      <c r="B19" s="2" t="s">
        <v>40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spans="1:46" x14ac:dyDescent="0.2">
      <c r="A20" s="3" t="str">
        <f t="shared" si="0"/>
        <v>sepsis</v>
      </c>
      <c r="B20" s="2" t="s">
        <v>68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 spans="1:46" x14ac:dyDescent="0.2">
      <c r="A21" s="3" t="str">
        <f t="shared" si="0"/>
        <v>sepsis</v>
      </c>
      <c r="B21" s="6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spans="1:46" x14ac:dyDescent="0.2">
      <c r="A22" s="3" t="str">
        <f t="shared" si="0"/>
        <v>sepsis</v>
      </c>
      <c r="B22" s="6" t="s">
        <v>70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6" x14ac:dyDescent="0.2">
      <c r="A23" s="3" t="str">
        <f t="shared" si="0"/>
        <v>sepsis</v>
      </c>
      <c r="B23" s="6" t="s">
        <v>71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spans="1:46" x14ac:dyDescent="0.2">
      <c r="A24" s="3" t="str">
        <f t="shared" si="0"/>
        <v>sepsis</v>
      </c>
      <c r="B24" s="6" t="s">
        <v>72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spans="1:46" x14ac:dyDescent="0.2">
      <c r="A25" s="3" t="str">
        <f t="shared" si="0"/>
        <v>sepsis</v>
      </c>
      <c r="B25" s="6" t="s">
        <v>73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spans="1:46" x14ac:dyDescent="0.2">
      <c r="A26" s="3" t="str">
        <f t="shared" si="0"/>
        <v>sepsis</v>
      </c>
      <c r="B26" s="6" t="s">
        <v>74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 spans="1:46" x14ac:dyDescent="0.2">
      <c r="A27" s="3" t="str">
        <f t="shared" si="0"/>
        <v>sepsis</v>
      </c>
      <c r="B27" s="6" t="s">
        <v>75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spans="1:46" x14ac:dyDescent="0.2">
      <c r="A28" s="3" t="str">
        <f t="shared" si="0"/>
        <v>sepsis</v>
      </c>
      <c r="B28" s="6" t="s">
        <v>76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</row>
    <row r="29" spans="1:46" x14ac:dyDescent="0.2">
      <c r="A29" s="3" t="str">
        <f t="shared" si="0"/>
        <v>sepsis</v>
      </c>
      <c r="B29" s="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 spans="1:46" x14ac:dyDescent="0.2">
      <c r="A30" s="1"/>
    </row>
    <row r="31" spans="1:46" x14ac:dyDescent="0.2">
      <c r="A31" s="1"/>
    </row>
    <row r="32" spans="1:46" x14ac:dyDescent="0.2">
      <c r="A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2"/>
  <sheetViews>
    <sheetView workbookViewId="0">
      <selection activeCell="H6" sqref="H6"/>
    </sheetView>
  </sheetViews>
  <sheetFormatPr baseColWidth="10" defaultColWidth="11" defaultRowHeight="16" x14ac:dyDescent="0.2"/>
  <cols>
    <col min="1" max="1" width="31.1640625" bestFit="1" customWidth="1"/>
  </cols>
  <sheetData>
    <row r="1" spans="1:45" x14ac:dyDescent="0.2">
      <c r="B1" t="s">
        <v>41</v>
      </c>
      <c r="C1" t="s">
        <v>22</v>
      </c>
    </row>
    <row r="2" spans="1:45" ht="51" x14ac:dyDescent="0.2">
      <c r="A2" t="s">
        <v>43</v>
      </c>
      <c r="B2" t="s">
        <v>23</v>
      </c>
      <c r="C2" t="s">
        <v>47</v>
      </c>
      <c r="D2" t="s">
        <v>48</v>
      </c>
      <c r="E2" t="s">
        <v>0</v>
      </c>
      <c r="F2" t="s">
        <v>3</v>
      </c>
      <c r="G2" t="s">
        <v>49</v>
      </c>
      <c r="H2" s="5" t="s">
        <v>50</v>
      </c>
      <c r="I2" s="5" t="s">
        <v>51</v>
      </c>
      <c r="J2" t="s">
        <v>1</v>
      </c>
      <c r="K2" t="s">
        <v>52</v>
      </c>
      <c r="L2" t="s">
        <v>53</v>
      </c>
      <c r="M2" t="s">
        <v>6</v>
      </c>
      <c r="N2" t="s">
        <v>54</v>
      </c>
      <c r="O2" t="s">
        <v>55</v>
      </c>
      <c r="P2" s="5" t="s">
        <v>56</v>
      </c>
      <c r="Q2" t="s">
        <v>5</v>
      </c>
      <c r="R2" t="s">
        <v>2</v>
      </c>
      <c r="S2" t="s">
        <v>10</v>
      </c>
      <c r="T2" t="s">
        <v>57</v>
      </c>
      <c r="U2" t="s">
        <v>58</v>
      </c>
      <c r="V2" t="s">
        <v>59</v>
      </c>
      <c r="W2" t="s">
        <v>14</v>
      </c>
      <c r="X2" s="5" t="s">
        <v>60</v>
      </c>
      <c r="Y2" s="5" t="s">
        <v>61</v>
      </c>
      <c r="Z2" s="5" t="s">
        <v>62</v>
      </c>
      <c r="AA2" t="s">
        <v>20</v>
      </c>
      <c r="AB2" t="s">
        <v>13</v>
      </c>
      <c r="AC2" t="s">
        <v>63</v>
      </c>
      <c r="AD2" t="s">
        <v>64</v>
      </c>
      <c r="AE2" t="s">
        <v>19</v>
      </c>
      <c r="AF2" t="s">
        <v>18</v>
      </c>
      <c r="AG2" t="s">
        <v>15</v>
      </c>
      <c r="AH2" t="s">
        <v>21</v>
      </c>
      <c r="AI2" s="5" t="s">
        <v>65</v>
      </c>
      <c r="AJ2" s="5" t="s">
        <v>66</v>
      </c>
      <c r="AK2" t="s">
        <v>7</v>
      </c>
      <c r="AL2" t="s">
        <v>9</v>
      </c>
      <c r="AM2" t="s">
        <v>17</v>
      </c>
      <c r="AN2" t="s">
        <v>12</v>
      </c>
      <c r="AO2" t="s">
        <v>67</v>
      </c>
      <c r="AP2" t="s">
        <v>4</v>
      </c>
      <c r="AQ2" t="s">
        <v>11</v>
      </c>
      <c r="AR2" t="s">
        <v>8</v>
      </c>
      <c r="AS2" t="s">
        <v>16</v>
      </c>
    </row>
    <row r="3" spans="1:45" x14ac:dyDescent="0.2">
      <c r="A3" s="3" t="str">
        <f>B$1</f>
        <v>complicated uti</v>
      </c>
      <c r="B3" s="2" t="s">
        <v>24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2">
      <c r="A4" s="3" t="str">
        <f t="shared" ref="A4:A29" si="0">B$1</f>
        <v>complicated uti</v>
      </c>
      <c r="B4" s="2" t="s">
        <v>25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2">
      <c r="A5" s="3" t="str">
        <f t="shared" si="0"/>
        <v>complicated uti</v>
      </c>
      <c r="B5" s="2" t="s">
        <v>26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">
      <c r="A6" s="3" t="str">
        <f t="shared" si="0"/>
        <v>complicated uti</v>
      </c>
      <c r="B6" s="2" t="s">
        <v>27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">
      <c r="A7" s="3" t="str">
        <f t="shared" si="0"/>
        <v>complicated uti</v>
      </c>
      <c r="B7" s="2" t="s">
        <v>28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">
      <c r="A8" s="3" t="str">
        <f t="shared" si="0"/>
        <v>complicated uti</v>
      </c>
      <c r="B8" s="2" t="s">
        <v>29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2">
      <c r="A9" s="3" t="str">
        <f t="shared" si="0"/>
        <v>complicated uti</v>
      </c>
      <c r="B9" s="2" t="s">
        <v>30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2">
      <c r="A10" s="3" t="str">
        <f t="shared" si="0"/>
        <v>complicated uti</v>
      </c>
      <c r="B10" s="2" t="s">
        <v>31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2">
      <c r="A11" s="3" t="str">
        <f t="shared" si="0"/>
        <v>complicated uti</v>
      </c>
      <c r="B11" s="2" t="s">
        <v>32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2">
      <c r="A12" s="3" t="str">
        <f t="shared" si="0"/>
        <v>complicated uti</v>
      </c>
      <c r="B12" s="2" t="s">
        <v>33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2">
      <c r="A13" s="3" t="str">
        <f t="shared" si="0"/>
        <v>complicated uti</v>
      </c>
      <c r="B13" s="2" t="s">
        <v>34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2">
      <c r="A14" s="3" t="str">
        <f t="shared" si="0"/>
        <v>complicated uti</v>
      </c>
      <c r="B14" s="2" t="s">
        <v>35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2">
      <c r="A15" s="3" t="str">
        <f t="shared" si="0"/>
        <v>complicated uti</v>
      </c>
      <c r="B15" s="2" t="s">
        <v>36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x14ac:dyDescent="0.2">
      <c r="A16" s="3" t="str">
        <f t="shared" si="0"/>
        <v>complicated uti</v>
      </c>
      <c r="B16" s="2" t="s">
        <v>37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x14ac:dyDescent="0.2">
      <c r="A17" s="3" t="str">
        <f t="shared" si="0"/>
        <v>complicated uti</v>
      </c>
      <c r="B17" s="2" t="s">
        <v>38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x14ac:dyDescent="0.2">
      <c r="A18" s="3" t="str">
        <f t="shared" si="0"/>
        <v>complicated uti</v>
      </c>
      <c r="B18" s="2" t="s">
        <v>39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x14ac:dyDescent="0.2">
      <c r="A19" s="3" t="str">
        <f t="shared" si="0"/>
        <v>complicated uti</v>
      </c>
      <c r="B19" s="2" t="s">
        <v>40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2">
      <c r="A20" s="3" t="str">
        <f t="shared" si="0"/>
        <v>complicated uti</v>
      </c>
      <c r="B20" s="2" t="s">
        <v>68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x14ac:dyDescent="0.2">
      <c r="A21" s="3" t="str">
        <f t="shared" si="0"/>
        <v>complicated uti</v>
      </c>
      <c r="B21" s="6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x14ac:dyDescent="0.2">
      <c r="A22" s="3" t="str">
        <f t="shared" si="0"/>
        <v>complicated uti</v>
      </c>
      <c r="B22" s="6" t="s">
        <v>70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x14ac:dyDescent="0.2">
      <c r="A23" s="3" t="str">
        <f t="shared" si="0"/>
        <v>complicated uti</v>
      </c>
      <c r="B23" s="6" t="s">
        <v>71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x14ac:dyDescent="0.2">
      <c r="A24" s="3" t="str">
        <f t="shared" si="0"/>
        <v>complicated uti</v>
      </c>
      <c r="B24" s="6" t="s">
        <v>72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2">
      <c r="A25" s="3" t="str">
        <f t="shared" si="0"/>
        <v>complicated uti</v>
      </c>
      <c r="B25" s="6" t="s">
        <v>73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2">
      <c r="A26" s="3" t="str">
        <f t="shared" si="0"/>
        <v>complicated uti</v>
      </c>
      <c r="B26" s="6" t="s">
        <v>74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x14ac:dyDescent="0.2">
      <c r="A27" s="3" t="str">
        <f t="shared" si="0"/>
        <v>complicated uti</v>
      </c>
      <c r="B27" s="6" t="s">
        <v>75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2">
      <c r="A28" s="3" t="str">
        <f t="shared" si="0"/>
        <v>complicated uti</v>
      </c>
      <c r="B28" s="6" t="s">
        <v>76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2">
      <c r="A29" s="3" t="str">
        <f t="shared" si="0"/>
        <v>complicated uti</v>
      </c>
      <c r="B29" s="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2">
      <c r="A30" s="1"/>
    </row>
    <row r="31" spans="1:45" x14ac:dyDescent="0.2">
      <c r="A31" s="1"/>
    </row>
    <row r="32" spans="1:45" x14ac:dyDescent="0.2">
      <c r="A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44"/>
  <sheetViews>
    <sheetView workbookViewId="0">
      <selection activeCell="C3" sqref="C3:XFD1048576"/>
    </sheetView>
  </sheetViews>
  <sheetFormatPr baseColWidth="10" defaultColWidth="11" defaultRowHeight="16" x14ac:dyDescent="0.2"/>
  <cols>
    <col min="1" max="1" width="31.1640625" bestFit="1" customWidth="1"/>
  </cols>
  <sheetData>
    <row r="1" spans="1:45" x14ac:dyDescent="0.2">
      <c r="B1" t="s">
        <v>45</v>
      </c>
      <c r="C1" t="s">
        <v>22</v>
      </c>
    </row>
    <row r="2" spans="1:45" ht="51" x14ac:dyDescent="0.2">
      <c r="A2" t="s">
        <v>43</v>
      </c>
      <c r="B2" t="s">
        <v>23</v>
      </c>
      <c r="C2" t="s">
        <v>47</v>
      </c>
      <c r="D2" t="s">
        <v>48</v>
      </c>
      <c r="E2" t="s">
        <v>0</v>
      </c>
      <c r="F2" t="s">
        <v>3</v>
      </c>
      <c r="G2" t="s">
        <v>49</v>
      </c>
      <c r="H2" s="5" t="s">
        <v>50</v>
      </c>
      <c r="I2" s="5" t="s">
        <v>51</v>
      </c>
      <c r="J2" t="s">
        <v>1</v>
      </c>
      <c r="K2" t="s">
        <v>52</v>
      </c>
      <c r="L2" t="s">
        <v>53</v>
      </c>
      <c r="M2" t="s">
        <v>6</v>
      </c>
      <c r="N2" t="s">
        <v>54</v>
      </c>
      <c r="O2" t="s">
        <v>55</v>
      </c>
      <c r="P2" s="5" t="s">
        <v>56</v>
      </c>
      <c r="Q2" t="s">
        <v>5</v>
      </c>
      <c r="R2" t="s">
        <v>2</v>
      </c>
      <c r="S2" t="s">
        <v>10</v>
      </c>
      <c r="T2" t="s">
        <v>57</v>
      </c>
      <c r="U2" t="s">
        <v>58</v>
      </c>
      <c r="V2" t="s">
        <v>59</v>
      </c>
      <c r="W2" t="s">
        <v>14</v>
      </c>
      <c r="X2" s="5" t="s">
        <v>60</v>
      </c>
      <c r="Y2" s="5" t="s">
        <v>61</v>
      </c>
      <c r="Z2" s="5" t="s">
        <v>62</v>
      </c>
      <c r="AA2" t="s">
        <v>20</v>
      </c>
      <c r="AB2" t="s">
        <v>13</v>
      </c>
      <c r="AC2" t="s">
        <v>63</v>
      </c>
      <c r="AD2" t="s">
        <v>64</v>
      </c>
      <c r="AE2" t="s">
        <v>19</v>
      </c>
      <c r="AF2" t="s">
        <v>18</v>
      </c>
      <c r="AG2" t="s">
        <v>15</v>
      </c>
      <c r="AH2" t="s">
        <v>21</v>
      </c>
      <c r="AI2" s="5" t="s">
        <v>65</v>
      </c>
      <c r="AJ2" s="5" t="s">
        <v>66</v>
      </c>
      <c r="AK2" t="s">
        <v>7</v>
      </c>
      <c r="AL2" t="s">
        <v>9</v>
      </c>
      <c r="AM2" t="s">
        <v>17</v>
      </c>
      <c r="AN2" t="s">
        <v>12</v>
      </c>
      <c r="AO2" t="s">
        <v>67</v>
      </c>
      <c r="AP2" t="s">
        <v>4</v>
      </c>
      <c r="AQ2" t="s">
        <v>11</v>
      </c>
      <c r="AR2" t="s">
        <v>8</v>
      </c>
      <c r="AS2" t="s">
        <v>16</v>
      </c>
    </row>
    <row r="3" spans="1:45" x14ac:dyDescent="0.2">
      <c r="A3" s="3" t="s">
        <v>44</v>
      </c>
      <c r="B3" s="2" t="s">
        <v>24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2">
      <c r="A4" s="3" t="s">
        <v>44</v>
      </c>
      <c r="B4" s="2" t="s">
        <v>25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2">
      <c r="A5" s="3" t="s">
        <v>44</v>
      </c>
      <c r="B5" s="2" t="s">
        <v>26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">
      <c r="A6" s="3" t="s">
        <v>44</v>
      </c>
      <c r="B6" s="2" t="s">
        <v>27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">
      <c r="A7" s="3" t="s">
        <v>44</v>
      </c>
      <c r="B7" s="2" t="s">
        <v>28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">
      <c r="A8" s="3" t="s">
        <v>44</v>
      </c>
      <c r="B8" s="2" t="s">
        <v>29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2">
      <c r="A9" s="3" t="s">
        <v>44</v>
      </c>
      <c r="B9" s="2" t="s">
        <v>30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2">
      <c r="A10" s="3" t="s">
        <v>44</v>
      </c>
      <c r="B10" s="2" t="s">
        <v>31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2">
      <c r="A11" s="3" t="s">
        <v>44</v>
      </c>
      <c r="B11" s="2" t="s">
        <v>32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2">
      <c r="A12" s="3" t="s">
        <v>44</v>
      </c>
      <c r="B12" s="2" t="s">
        <v>33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2">
      <c r="A13" s="3" t="s">
        <v>44</v>
      </c>
      <c r="B13" s="2" t="s">
        <v>34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2">
      <c r="A14" s="3" t="s">
        <v>44</v>
      </c>
      <c r="B14" s="2" t="s">
        <v>35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2">
      <c r="A15" s="3" t="s">
        <v>44</v>
      </c>
      <c r="B15" s="2" t="s">
        <v>36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x14ac:dyDescent="0.2">
      <c r="A16" s="3" t="s">
        <v>44</v>
      </c>
      <c r="B16" s="2" t="s">
        <v>37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x14ac:dyDescent="0.2">
      <c r="A17" s="3" t="s">
        <v>44</v>
      </c>
      <c r="B17" s="2" t="s">
        <v>38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x14ac:dyDescent="0.2">
      <c r="A18" s="3" t="s">
        <v>44</v>
      </c>
      <c r="B18" s="2" t="s">
        <v>39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x14ac:dyDescent="0.2">
      <c r="A19" s="3" t="s">
        <v>44</v>
      </c>
      <c r="B19" s="2" t="s">
        <v>40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2">
      <c r="A20" s="3" t="s">
        <v>44</v>
      </c>
      <c r="B20" s="2" t="s">
        <v>68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x14ac:dyDescent="0.2">
      <c r="A21" s="3" t="s">
        <v>44</v>
      </c>
      <c r="B21" s="6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x14ac:dyDescent="0.2">
      <c r="A22" s="3" t="s">
        <v>44</v>
      </c>
      <c r="B22" s="6" t="s">
        <v>70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x14ac:dyDescent="0.2">
      <c r="A23" s="3" t="s">
        <v>44</v>
      </c>
      <c r="B23" s="6" t="s">
        <v>71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x14ac:dyDescent="0.2">
      <c r="A24" s="3" t="s">
        <v>44</v>
      </c>
      <c r="B24" s="6" t="s">
        <v>72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2">
      <c r="A25" s="3" t="s">
        <v>44</v>
      </c>
      <c r="B25" s="6" t="s">
        <v>73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2">
      <c r="A26" s="3" t="s">
        <v>44</v>
      </c>
      <c r="B26" s="6" t="s">
        <v>74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x14ac:dyDescent="0.2">
      <c r="A27" s="3" t="s">
        <v>44</v>
      </c>
      <c r="B27" s="6" t="s">
        <v>75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2">
      <c r="A28" s="3" t="s">
        <v>44</v>
      </c>
      <c r="B28" s="6" t="s">
        <v>76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2">
      <c r="A29" s="3" t="s">
        <v>44</v>
      </c>
      <c r="B29" s="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2">
      <c r="A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x14ac:dyDescent="0.2">
      <c r="A31" s="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3:45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3:45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3:45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3:45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3:45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3:45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3:45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3:45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3:45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3:45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3:45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3:45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32"/>
  <sheetViews>
    <sheetView workbookViewId="0">
      <selection activeCell="C3" sqref="C3:XFD1048576"/>
    </sheetView>
  </sheetViews>
  <sheetFormatPr baseColWidth="10" defaultColWidth="11" defaultRowHeight="16" x14ac:dyDescent="0.2"/>
  <cols>
    <col min="1" max="1" width="31.1640625" bestFit="1" customWidth="1"/>
  </cols>
  <sheetData>
    <row r="1" spans="1:45" x14ac:dyDescent="0.2">
      <c r="B1" t="s">
        <v>46</v>
      </c>
      <c r="C1" t="s">
        <v>22</v>
      </c>
    </row>
    <row r="2" spans="1:45" ht="51" x14ac:dyDescent="0.2">
      <c r="A2" t="s">
        <v>43</v>
      </c>
      <c r="B2" t="s">
        <v>23</v>
      </c>
      <c r="C2" t="s">
        <v>47</v>
      </c>
      <c r="D2" t="s">
        <v>48</v>
      </c>
      <c r="E2" t="s">
        <v>0</v>
      </c>
      <c r="F2" t="s">
        <v>3</v>
      </c>
      <c r="G2" t="s">
        <v>49</v>
      </c>
      <c r="H2" s="5" t="s">
        <v>50</v>
      </c>
      <c r="I2" s="5" t="s">
        <v>51</v>
      </c>
      <c r="J2" t="s">
        <v>1</v>
      </c>
      <c r="K2" t="s">
        <v>52</v>
      </c>
      <c r="L2" t="s">
        <v>53</v>
      </c>
      <c r="M2" t="s">
        <v>6</v>
      </c>
      <c r="N2" t="s">
        <v>54</v>
      </c>
      <c r="O2" t="s">
        <v>55</v>
      </c>
      <c r="P2" s="5" t="s">
        <v>56</v>
      </c>
      <c r="Q2" t="s">
        <v>5</v>
      </c>
      <c r="R2" t="s">
        <v>2</v>
      </c>
      <c r="S2" t="s">
        <v>10</v>
      </c>
      <c r="T2" t="s">
        <v>57</v>
      </c>
      <c r="U2" t="s">
        <v>58</v>
      </c>
      <c r="V2" t="s">
        <v>59</v>
      </c>
      <c r="W2" t="s">
        <v>14</v>
      </c>
      <c r="X2" s="5" t="s">
        <v>60</v>
      </c>
      <c r="Y2" s="5" t="s">
        <v>61</v>
      </c>
      <c r="Z2" s="5" t="s">
        <v>62</v>
      </c>
      <c r="AA2" t="s">
        <v>20</v>
      </c>
      <c r="AB2" t="s">
        <v>13</v>
      </c>
      <c r="AC2" t="s">
        <v>63</v>
      </c>
      <c r="AD2" t="s">
        <v>64</v>
      </c>
      <c r="AE2" t="s">
        <v>19</v>
      </c>
      <c r="AF2" t="s">
        <v>18</v>
      </c>
      <c r="AG2" t="s">
        <v>15</v>
      </c>
      <c r="AH2" t="s">
        <v>21</v>
      </c>
      <c r="AI2" s="5" t="s">
        <v>65</v>
      </c>
      <c r="AJ2" s="5" t="s">
        <v>66</v>
      </c>
      <c r="AK2" t="s">
        <v>7</v>
      </c>
      <c r="AL2" t="s">
        <v>9</v>
      </c>
      <c r="AM2" t="s">
        <v>17</v>
      </c>
      <c r="AN2" t="s">
        <v>12</v>
      </c>
      <c r="AO2" t="s">
        <v>67</v>
      </c>
      <c r="AP2" t="s">
        <v>4</v>
      </c>
      <c r="AQ2" t="s">
        <v>11</v>
      </c>
      <c r="AR2" t="s">
        <v>8</v>
      </c>
      <c r="AS2" t="s">
        <v>16</v>
      </c>
    </row>
    <row r="3" spans="1:45" x14ac:dyDescent="0.2">
      <c r="A3" s="3" t="s">
        <v>46</v>
      </c>
      <c r="B3" s="2" t="s">
        <v>24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2">
      <c r="A4" s="3" t="str">
        <f t="shared" ref="A4:A29" si="0">B$1</f>
        <v>Cellulitis / skin abcess</v>
      </c>
      <c r="B4" s="2" t="s">
        <v>25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2">
      <c r="A5" s="3" t="str">
        <f t="shared" si="0"/>
        <v>Cellulitis / skin abcess</v>
      </c>
      <c r="B5" s="2" t="s">
        <v>26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">
      <c r="A6" s="3" t="str">
        <f t="shared" si="0"/>
        <v>Cellulitis / skin abcess</v>
      </c>
      <c r="B6" s="2" t="s">
        <v>27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">
      <c r="A7" s="3" t="str">
        <f t="shared" si="0"/>
        <v>Cellulitis / skin abcess</v>
      </c>
      <c r="B7" s="2" t="s">
        <v>28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">
      <c r="A8" s="3" t="str">
        <f t="shared" si="0"/>
        <v>Cellulitis / skin abcess</v>
      </c>
      <c r="B8" s="2" t="s">
        <v>29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2">
      <c r="A9" s="3" t="str">
        <f t="shared" si="0"/>
        <v>Cellulitis / skin abcess</v>
      </c>
      <c r="B9" s="2" t="s">
        <v>30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2">
      <c r="A10" s="3" t="str">
        <f t="shared" si="0"/>
        <v>Cellulitis / skin abcess</v>
      </c>
      <c r="B10" s="2" t="s">
        <v>31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2">
      <c r="A11" s="3" t="str">
        <f t="shared" si="0"/>
        <v>Cellulitis / skin abcess</v>
      </c>
      <c r="B11" s="2" t="s">
        <v>32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2">
      <c r="A12" s="3" t="str">
        <f t="shared" si="0"/>
        <v>Cellulitis / skin abcess</v>
      </c>
      <c r="B12" s="2" t="s">
        <v>33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2">
      <c r="A13" s="3" t="str">
        <f t="shared" si="0"/>
        <v>Cellulitis / skin abcess</v>
      </c>
      <c r="B13" s="2" t="s">
        <v>34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2">
      <c r="A14" s="3" t="str">
        <f t="shared" si="0"/>
        <v>Cellulitis / skin abcess</v>
      </c>
      <c r="B14" s="2" t="s">
        <v>35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2">
      <c r="A15" s="3" t="str">
        <f t="shared" si="0"/>
        <v>Cellulitis / skin abcess</v>
      </c>
      <c r="B15" s="2" t="s">
        <v>36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x14ac:dyDescent="0.2">
      <c r="A16" s="3" t="str">
        <f t="shared" si="0"/>
        <v>Cellulitis / skin abcess</v>
      </c>
      <c r="B16" s="2" t="s">
        <v>37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x14ac:dyDescent="0.2">
      <c r="A17" s="3" t="str">
        <f t="shared" si="0"/>
        <v>Cellulitis / skin abcess</v>
      </c>
      <c r="B17" s="2" t="s">
        <v>38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x14ac:dyDescent="0.2">
      <c r="A18" s="3" t="str">
        <f t="shared" si="0"/>
        <v>Cellulitis / skin abcess</v>
      </c>
      <c r="B18" s="2" t="s">
        <v>39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x14ac:dyDescent="0.2">
      <c r="A19" s="3" t="str">
        <f t="shared" si="0"/>
        <v>Cellulitis / skin abcess</v>
      </c>
      <c r="B19" s="2" t="s">
        <v>40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2">
      <c r="A20" s="3" t="str">
        <f t="shared" si="0"/>
        <v>Cellulitis / skin abcess</v>
      </c>
      <c r="B20" s="2" t="s">
        <v>68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x14ac:dyDescent="0.2">
      <c r="A21" s="3" t="str">
        <f t="shared" si="0"/>
        <v>Cellulitis / skin abcess</v>
      </c>
      <c r="B21" s="6" t="s">
        <v>69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x14ac:dyDescent="0.2">
      <c r="A22" s="3" t="str">
        <f t="shared" si="0"/>
        <v>Cellulitis / skin abcess</v>
      </c>
      <c r="B22" s="6" t="s">
        <v>70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x14ac:dyDescent="0.2">
      <c r="A23" s="3" t="str">
        <f t="shared" si="0"/>
        <v>Cellulitis / skin abcess</v>
      </c>
      <c r="B23" s="6" t="s">
        <v>71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x14ac:dyDescent="0.2">
      <c r="A24" s="3" t="str">
        <f t="shared" si="0"/>
        <v>Cellulitis / skin abcess</v>
      </c>
      <c r="B24" s="6" t="s">
        <v>72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2">
      <c r="A25" s="3" t="str">
        <f t="shared" si="0"/>
        <v>Cellulitis / skin abcess</v>
      </c>
      <c r="B25" s="6" t="s">
        <v>73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2">
      <c r="A26" s="3" t="str">
        <f t="shared" si="0"/>
        <v>Cellulitis / skin abcess</v>
      </c>
      <c r="B26" s="6" t="s">
        <v>74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x14ac:dyDescent="0.2">
      <c r="A27" s="3" t="str">
        <f t="shared" si="0"/>
        <v>Cellulitis / skin abcess</v>
      </c>
      <c r="B27" s="6" t="s">
        <v>75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2">
      <c r="A28" s="3" t="str">
        <f t="shared" si="0"/>
        <v>Cellulitis / skin abcess</v>
      </c>
      <c r="B28" s="6" t="s">
        <v>76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2">
      <c r="A29" s="3" t="str">
        <f t="shared" si="0"/>
        <v>Cellulitis / skin abcess</v>
      </c>
      <c r="B29" s="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2">
      <c r="A30" s="1"/>
    </row>
    <row r="31" spans="1:45" x14ac:dyDescent="0.2">
      <c r="A31" s="1"/>
    </row>
    <row r="32" spans="1:45" x14ac:dyDescent="0.2">
      <c r="A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</vt:lpstr>
      <vt:lpstr>c.uti</vt:lpstr>
      <vt:lpstr>hap</vt:lpstr>
      <vt:lpstr>skin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Knight</dc:creator>
  <cp:lastModifiedBy>Gwen Knight</cp:lastModifiedBy>
  <dcterms:created xsi:type="dcterms:W3CDTF">2022-04-27T19:54:34Z</dcterms:created>
  <dcterms:modified xsi:type="dcterms:W3CDTF">2023-02-20T19:33:54Z</dcterms:modified>
</cp:coreProperties>
</file>