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deghkmi/Documents/zaria/data/"/>
    </mc:Choice>
  </mc:AlternateContent>
  <xr:revisionPtr revIDLastSave="0" documentId="13_ncr:1_{D99428BA-CADE-894A-85EB-A72566A2543D}" xr6:coauthVersionLast="47" xr6:coauthVersionMax="47" xr10:uidLastSave="{00000000-0000-0000-0000-000000000000}"/>
  <bookViews>
    <workbookView xWindow="9340" yWindow="500" windowWidth="32420" windowHeight="12260" activeTab="7" xr2:uid="{00000000-000D-0000-FFFF-FFFF00000000}"/>
  </bookViews>
  <sheets>
    <sheet name="sep" sheetId="1" r:id="rId1"/>
    <sheet name="c.uti" sheetId="6" r:id="rId2"/>
    <sheet name="hap" sheetId="13" r:id="rId3"/>
    <sheet name="cap" sheetId="14" r:id="rId4"/>
    <sheet name="skin" sheetId="12" r:id="rId5"/>
    <sheet name="urti" sheetId="8" r:id="rId6"/>
    <sheet name="meng" sheetId="9" r:id="rId7"/>
    <sheet name="sepa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12" l="1"/>
  <c r="A21" i="6" l="1"/>
  <c r="A22" i="6"/>
  <c r="A23" i="6"/>
  <c r="A24" i="6"/>
  <c r="A25" i="6"/>
  <c r="A26" i="6"/>
  <c r="A27" i="6"/>
  <c r="A28" i="6"/>
  <c r="A29" i="6"/>
  <c r="A21" i="1"/>
  <c r="A22" i="1"/>
  <c r="A23" i="1"/>
  <c r="A24" i="1"/>
  <c r="A25" i="1"/>
  <c r="A26" i="1"/>
  <c r="A27" i="1"/>
  <c r="A28" i="1"/>
  <c r="A29" i="1"/>
  <c r="A21" i="12"/>
  <c r="A22" i="12"/>
  <c r="A23" i="12"/>
  <c r="A24" i="12"/>
  <c r="A25" i="12"/>
  <c r="A26" i="12"/>
  <c r="A27" i="12"/>
  <c r="A28" i="12"/>
  <c r="A29" i="12"/>
  <c r="A21" i="9"/>
  <c r="A22" i="9"/>
  <c r="A23" i="9"/>
  <c r="A24" i="9"/>
  <c r="A25" i="9"/>
  <c r="A26" i="9"/>
  <c r="A27" i="9"/>
  <c r="A28" i="9"/>
  <c r="A29" i="9"/>
  <c r="A21" i="10"/>
  <c r="A22" i="10"/>
  <c r="A23" i="10"/>
  <c r="A24" i="10"/>
  <c r="A25" i="10"/>
  <c r="A26" i="10"/>
  <c r="A27" i="10"/>
  <c r="A28" i="10"/>
  <c r="A29" i="10"/>
  <c r="A19" i="12" l="1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</calcChain>
</file>

<file path=xl/sharedStrings.xml><?xml version="1.0" encoding="utf-8"?>
<sst xmlns="http://schemas.openxmlformats.org/spreadsheetml/2006/main" count="676" uniqueCount="83">
  <si>
    <t>Ampicillin</t>
  </si>
  <si>
    <t>Cefazolin</t>
  </si>
  <si>
    <t>Cephalothin</t>
  </si>
  <si>
    <t>Ampicillin/Sulbactam</t>
  </si>
  <si>
    <t>Piperacillin/Tazobactam</t>
  </si>
  <si>
    <t>Cefuroxime</t>
  </si>
  <si>
    <t>Ceftazidime</t>
  </si>
  <si>
    <t>Nalidaxic acid</t>
  </si>
  <si>
    <t>Trimeth/Sulfa (Co-trimoxazole)</t>
  </si>
  <si>
    <t>Nitrofurantoin</t>
  </si>
  <si>
    <t>Chloramphenicol</t>
  </si>
  <si>
    <t>Tetracycline</t>
  </si>
  <si>
    <t>Oxacillin</t>
  </si>
  <si>
    <t>Erythromycin</t>
  </si>
  <si>
    <t>Clindamycin</t>
  </si>
  <si>
    <t>Linezolid</t>
  </si>
  <si>
    <t>Vancomycin</t>
  </si>
  <si>
    <t>Norfloxacin</t>
  </si>
  <si>
    <t>Levofloxacin</t>
  </si>
  <si>
    <t>Imipenem</t>
  </si>
  <si>
    <t>Ertapenem</t>
  </si>
  <si>
    <t>Meropenem</t>
  </si>
  <si>
    <t>Antibiotic</t>
  </si>
  <si>
    <t>Bacteria</t>
  </si>
  <si>
    <t>Staphylococcus aureus</t>
  </si>
  <si>
    <t>Escherichia coli</t>
  </si>
  <si>
    <t>Klebsiella pneumoniae</t>
  </si>
  <si>
    <t>Streptococcus pneumoniae</t>
  </si>
  <si>
    <t>Streptococcus pyogenes</t>
  </si>
  <si>
    <t>Proteus vulgaris</t>
  </si>
  <si>
    <t>Pseudomonas aeruginosa</t>
  </si>
  <si>
    <t>Haemophilus influenzae</t>
  </si>
  <si>
    <t>Bacteroides fragilis</t>
  </si>
  <si>
    <t>Serratia marcescens</t>
  </si>
  <si>
    <t>Enterobacter cloacae</t>
  </si>
  <si>
    <t>Enterococcus faecium</t>
  </si>
  <si>
    <t>Enterococcus faecalis</t>
  </si>
  <si>
    <t>Stenotrophomonas maltophilia</t>
  </si>
  <si>
    <t>Proteus mirabilis</t>
  </si>
  <si>
    <t>Streptococcus dysgalactiae</t>
  </si>
  <si>
    <t>Streptococcus, viridans group</t>
  </si>
  <si>
    <t>complicated uti</t>
  </si>
  <si>
    <t>sepsis</t>
  </si>
  <si>
    <t>Syndrome</t>
  </si>
  <si>
    <t>hospital_acquired_pneumonia</t>
  </si>
  <si>
    <t>community_acquired_pneumonia</t>
  </si>
  <si>
    <t>community acquired pneumonia</t>
  </si>
  <si>
    <t>hospital acquired pneumonia</t>
  </si>
  <si>
    <t>Cellulitis / skin abcess</t>
  </si>
  <si>
    <t>Upper respiratory tract infection</t>
  </si>
  <si>
    <t>Bacterial meningitis</t>
  </si>
  <si>
    <t>Septic arthritis</t>
  </si>
  <si>
    <t>Amoxicillin</t>
  </si>
  <si>
    <t>Amox/Clav (PO)</t>
  </si>
  <si>
    <t>Azithromycin (PO)</t>
  </si>
  <si>
    <t>Benzathine benzylpenicillin (inj)</t>
  </si>
  <si>
    <t>Benzylpenicillin (IV)</t>
  </si>
  <si>
    <t>Cefotaxime (IV)</t>
  </si>
  <si>
    <t>Cefoxitin (IV)</t>
  </si>
  <si>
    <t>Ceftriaxone (inj)</t>
  </si>
  <si>
    <t>Ceftriaxone (IV)</t>
  </si>
  <si>
    <t>Ceftriaxone/sulbactam (IV)</t>
  </si>
  <si>
    <t>Ciprofloxacin (IV)</t>
  </si>
  <si>
    <t>Ciprofloxacin (inj)</t>
  </si>
  <si>
    <t>Ciprofloxacin (PO)</t>
  </si>
  <si>
    <t>Cloxacillin (IV)</t>
  </si>
  <si>
    <t>Cotrimoxazole (PO)</t>
  </si>
  <si>
    <t>Doxycycline (PO)</t>
  </si>
  <si>
    <t>Gentamicin (inj)</t>
  </si>
  <si>
    <t>Gentamicin (IV)</t>
  </si>
  <si>
    <t>Metronidazole (IV)</t>
  </si>
  <si>
    <t>Metronidazole (PO)</t>
  </si>
  <si>
    <t>Penicillin V (PO)</t>
  </si>
  <si>
    <t>Enterobacter agglomerans</t>
  </si>
  <si>
    <t>Klebsiella (Enterobacter) aerogenes</t>
  </si>
  <si>
    <t>Klebsiella oxytoca</t>
  </si>
  <si>
    <t>Acinetobacter baumannii</t>
  </si>
  <si>
    <t>Neisseria meningitidis</t>
  </si>
  <si>
    <t>Burkholderia cepacia</t>
  </si>
  <si>
    <t>Citrobacter diversus</t>
  </si>
  <si>
    <t>Citrobacter freundii</t>
  </si>
  <si>
    <t>Moraxella catarrhalis</t>
  </si>
  <si>
    <t>Morganella morganii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</si>
</sst>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164" fontId="0" fillId="0" borderId="0" xfId="0" applyNumberFormat="1" applyBorder="1"/>
    <xf numFmtId="0" fontId="0" fillId="0" borderId="0" xfId="0" applyAlignment="1">
      <alignment vertical="center" wrapText="1"/>
    </xf>
    <xf numFmtId="0" fontId="4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2"/>
  <sheetViews>
    <sheetView topLeftCell="G2" workbookViewId="0">
      <selection activeCell="Q22" sqref="Q22"/>
    </sheetView>
  </sheetViews>
  <sheetFormatPr baseColWidth="10" defaultColWidth="11" defaultRowHeight="16" x14ac:dyDescent="0.2"/>
  <cols>
    <col min="1" max="1" width="31.1640625" bestFit="1" customWidth="1"/>
    <col min="2" max="2" width="22.6640625" customWidth="1"/>
    <col min="3" max="41" width="11" customWidth="1"/>
  </cols>
  <sheetData>
    <row r="1" spans="1:46" x14ac:dyDescent="0.2">
      <c r="B1" s="2" t="s">
        <v>42</v>
      </c>
      <c r="C1" s="2" t="s">
        <v>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46" ht="51" x14ac:dyDescent="0.2">
      <c r="A2" t="s">
        <v>43</v>
      </c>
      <c r="B2" s="2" t="s">
        <v>23</v>
      </c>
      <c r="C2" t="s">
        <v>52</v>
      </c>
      <c r="D2" t="s">
        <v>53</v>
      </c>
      <c r="E2" t="s">
        <v>0</v>
      </c>
      <c r="F2" t="s">
        <v>3</v>
      </c>
      <c r="G2" t="s">
        <v>54</v>
      </c>
      <c r="H2" s="6" t="s">
        <v>55</v>
      </c>
      <c r="I2" s="6" t="s">
        <v>56</v>
      </c>
      <c r="J2" t="s">
        <v>1</v>
      </c>
      <c r="K2" t="s">
        <v>57</v>
      </c>
      <c r="L2" t="s">
        <v>58</v>
      </c>
      <c r="M2" t="s">
        <v>6</v>
      </c>
      <c r="N2" t="s">
        <v>59</v>
      </c>
      <c r="O2" t="s">
        <v>60</v>
      </c>
      <c r="P2" s="6" t="s">
        <v>61</v>
      </c>
      <c r="Q2" t="s">
        <v>5</v>
      </c>
      <c r="R2" t="s">
        <v>2</v>
      </c>
      <c r="S2" t="s">
        <v>10</v>
      </c>
      <c r="T2" t="s">
        <v>62</v>
      </c>
      <c r="U2" t="s">
        <v>63</v>
      </c>
      <c r="V2" t="s">
        <v>64</v>
      </c>
      <c r="W2" t="s">
        <v>14</v>
      </c>
      <c r="X2" s="6" t="s">
        <v>65</v>
      </c>
      <c r="Y2" s="6" t="s">
        <v>66</v>
      </c>
      <c r="Z2" s="6" t="s">
        <v>67</v>
      </c>
      <c r="AA2" t="s">
        <v>20</v>
      </c>
      <c r="AB2" t="s">
        <v>13</v>
      </c>
      <c r="AC2" t="s">
        <v>68</v>
      </c>
      <c r="AD2" t="s">
        <v>69</v>
      </c>
      <c r="AE2" t="s">
        <v>19</v>
      </c>
      <c r="AF2" t="s">
        <v>18</v>
      </c>
      <c r="AG2" t="s">
        <v>15</v>
      </c>
      <c r="AH2" t="s">
        <v>21</v>
      </c>
      <c r="AI2" s="6" t="s">
        <v>70</v>
      </c>
      <c r="AJ2" s="6" t="s">
        <v>71</v>
      </c>
      <c r="AK2" t="s">
        <v>7</v>
      </c>
      <c r="AL2" t="s">
        <v>9</v>
      </c>
      <c r="AM2" t="s">
        <v>17</v>
      </c>
      <c r="AN2" t="s">
        <v>12</v>
      </c>
      <c r="AO2" t="s">
        <v>72</v>
      </c>
      <c r="AP2" t="s">
        <v>4</v>
      </c>
      <c r="AQ2" t="s">
        <v>11</v>
      </c>
      <c r="AR2" t="s">
        <v>8</v>
      </c>
      <c r="AS2" t="s">
        <v>16</v>
      </c>
    </row>
    <row r="3" spans="1:46" x14ac:dyDescent="0.2">
      <c r="A3" s="4" t="str">
        <f>B$1</f>
        <v>sepsis</v>
      </c>
      <c r="B3" s="3" t="s">
        <v>24</v>
      </c>
      <c r="C3" s="5">
        <v>0.5</v>
      </c>
      <c r="D3" s="5">
        <v>0</v>
      </c>
      <c r="E3" s="5">
        <v>0.5</v>
      </c>
      <c r="F3" s="5">
        <v>0</v>
      </c>
      <c r="G3" s="5">
        <v>0.45833333333333331</v>
      </c>
      <c r="H3" s="5">
        <v>0.8584070796460177</v>
      </c>
      <c r="I3" s="5">
        <v>0.8584070796460177</v>
      </c>
      <c r="J3" s="5">
        <v>0.64532019704433496</v>
      </c>
      <c r="K3" s="5">
        <v>0.5</v>
      </c>
      <c r="L3" s="5">
        <v>0.46666666666666667</v>
      </c>
      <c r="M3" s="5">
        <v>0.78947368421052633</v>
      </c>
      <c r="N3" s="5">
        <v>0</v>
      </c>
      <c r="O3" s="5">
        <v>0</v>
      </c>
      <c r="P3" s="5"/>
      <c r="Q3" s="5">
        <v>1</v>
      </c>
      <c r="R3" s="5"/>
      <c r="S3" s="5">
        <v>0.13461538461538461</v>
      </c>
      <c r="T3" s="5">
        <v>0.40167364016736401</v>
      </c>
      <c r="U3" s="5">
        <v>0.40167364016736401</v>
      </c>
      <c r="V3" s="5">
        <v>0.40167364016736401</v>
      </c>
      <c r="W3" s="5">
        <v>0.34328358208955223</v>
      </c>
      <c r="X3" s="5">
        <v>0.625</v>
      </c>
      <c r="Y3" s="5">
        <v>0.67153284671532842</v>
      </c>
      <c r="Z3" s="5"/>
      <c r="AA3" s="5"/>
      <c r="AB3" s="5">
        <v>0.4681818181818182</v>
      </c>
      <c r="AC3" s="5">
        <v>0.16666666666666666</v>
      </c>
      <c r="AD3" s="5">
        <v>0.16666666666666666</v>
      </c>
      <c r="AE3" s="5">
        <v>0.33333333333333331</v>
      </c>
      <c r="AF3" s="5">
        <v>0.25</v>
      </c>
      <c r="AG3" s="5">
        <v>0.06</v>
      </c>
      <c r="AH3" s="5"/>
      <c r="AI3" s="5"/>
      <c r="AJ3" s="5"/>
      <c r="AK3" s="5">
        <v>0.8</v>
      </c>
      <c r="AL3" s="5">
        <v>0.12903225806451613</v>
      </c>
      <c r="AM3" s="5">
        <v>0.42857142857142855</v>
      </c>
      <c r="AN3" s="5">
        <v>0.625</v>
      </c>
      <c r="AO3" s="5">
        <v>0.8584070796460177</v>
      </c>
      <c r="AP3" s="5">
        <v>0</v>
      </c>
      <c r="AQ3" s="5">
        <v>0.39310344827586208</v>
      </c>
      <c r="AR3" s="5">
        <v>0.67153284671532842</v>
      </c>
      <c r="AS3" s="5">
        <v>0.22727272727272727</v>
      </c>
      <c r="AT3" s="5"/>
    </row>
    <row r="4" spans="1:46" x14ac:dyDescent="0.2">
      <c r="A4" s="4" t="str">
        <f t="shared" ref="A4:A29" si="0">B$1</f>
        <v>sepsis</v>
      </c>
      <c r="B4" s="3" t="s">
        <v>25</v>
      </c>
      <c r="C4" s="5">
        <v>0.90378006872852235</v>
      </c>
      <c r="D4" s="5">
        <v>0.31707317073170732</v>
      </c>
      <c r="E4" s="5">
        <v>0.90378006872852235</v>
      </c>
      <c r="F4" s="5">
        <v>0.69696969696969702</v>
      </c>
      <c r="G4" s="5">
        <v>0.6428571428571429</v>
      </c>
      <c r="H4" s="5"/>
      <c r="I4" s="5"/>
      <c r="J4" s="5"/>
      <c r="K4" s="5">
        <v>0.64516129032258063</v>
      </c>
      <c r="L4" s="5">
        <v>0.5</v>
      </c>
      <c r="M4" s="5">
        <v>0.580952380952381</v>
      </c>
      <c r="N4" s="5">
        <v>0.73170731707317072</v>
      </c>
      <c r="O4" s="5">
        <v>0.73170731707317072</v>
      </c>
      <c r="P4" s="5"/>
      <c r="Q4" s="5">
        <v>9.7560975609756101E-2</v>
      </c>
      <c r="R4" s="5">
        <v>0.5</v>
      </c>
      <c r="S4" s="5">
        <v>0.26229508196721313</v>
      </c>
      <c r="T4" s="5">
        <v>0.62841530054644812</v>
      </c>
      <c r="U4" s="5">
        <v>0.62841530054644812</v>
      </c>
      <c r="V4" s="5">
        <v>0.62841530054644812</v>
      </c>
      <c r="W4" s="5">
        <v>0.25</v>
      </c>
      <c r="X4" s="5"/>
      <c r="Y4" s="5">
        <v>0.88380281690140849</v>
      </c>
      <c r="Z4" s="5">
        <v>1</v>
      </c>
      <c r="AA4" s="5">
        <v>6.3829787234042548E-2</v>
      </c>
      <c r="AB4" s="5">
        <v>0.625</v>
      </c>
      <c r="AC4" s="5">
        <v>0.43949044585987262</v>
      </c>
      <c r="AD4" s="5">
        <v>0.43949044585987262</v>
      </c>
      <c r="AE4" s="5">
        <v>0.02</v>
      </c>
      <c r="AF4" s="5">
        <v>0.73333333333333328</v>
      </c>
      <c r="AG4" s="5">
        <v>0</v>
      </c>
      <c r="AH4" s="5">
        <v>3.4482758620689655E-2</v>
      </c>
      <c r="AI4" s="5"/>
      <c r="AJ4" s="5"/>
      <c r="AK4" s="5">
        <v>0.75324675324675328</v>
      </c>
      <c r="AL4" s="5">
        <v>0.16023738872403562</v>
      </c>
      <c r="AM4" s="5">
        <v>0.54054054054054057</v>
      </c>
      <c r="AN4" s="5"/>
      <c r="AO4" s="5"/>
      <c r="AP4" s="5">
        <v>9.9264705882352935E-2</v>
      </c>
      <c r="AQ4" s="5">
        <v>0.8571428571428571</v>
      </c>
      <c r="AR4" s="5">
        <v>0.88380281690140849</v>
      </c>
      <c r="AS4" s="5">
        <v>0.5</v>
      </c>
      <c r="AT4" s="5"/>
    </row>
    <row r="5" spans="1:46" x14ac:dyDescent="0.2">
      <c r="A5" s="4" t="str">
        <f t="shared" si="0"/>
        <v>sepsis</v>
      </c>
      <c r="B5" s="3" t="s">
        <v>26</v>
      </c>
      <c r="C5" s="5">
        <v>0.96470588235294119</v>
      </c>
      <c r="D5" s="5">
        <v>0.46376811594202899</v>
      </c>
      <c r="E5" s="5">
        <v>0.96470588235294119</v>
      </c>
      <c r="F5" s="5">
        <v>0.68</v>
      </c>
      <c r="G5" s="5">
        <v>0.5161290322580645</v>
      </c>
      <c r="H5" s="5"/>
      <c r="I5" s="5"/>
      <c r="J5" s="5">
        <v>0.78448275862068961</v>
      </c>
      <c r="K5" s="5">
        <v>0.73529411764705888</v>
      </c>
      <c r="L5" s="5">
        <v>0</v>
      </c>
      <c r="M5" s="5">
        <v>0.75</v>
      </c>
      <c r="N5" s="5">
        <v>0.875</v>
      </c>
      <c r="O5" s="5">
        <v>0.875</v>
      </c>
      <c r="P5" s="5"/>
      <c r="Q5" s="5">
        <v>0.05</v>
      </c>
      <c r="R5" s="5">
        <v>2.4390243902439025E-2</v>
      </c>
      <c r="S5" s="5">
        <v>0.3707865168539326</v>
      </c>
      <c r="T5" s="5">
        <v>0.61290322580645162</v>
      </c>
      <c r="U5" s="5">
        <v>0.61290322580645162</v>
      </c>
      <c r="V5" s="5">
        <v>0.61290322580645162</v>
      </c>
      <c r="W5" s="5"/>
      <c r="X5" s="5"/>
      <c r="Y5" s="5">
        <v>0.86294416243654826</v>
      </c>
      <c r="Z5" s="5">
        <v>1</v>
      </c>
      <c r="AA5" s="5">
        <v>7.1428571428571425E-2</v>
      </c>
      <c r="AB5" s="5"/>
      <c r="AC5" s="5">
        <v>0.57777777777777772</v>
      </c>
      <c r="AD5" s="5">
        <v>0.57777777777777772</v>
      </c>
      <c r="AE5" s="5">
        <v>6.5476190476190479E-2</v>
      </c>
      <c r="AF5" s="5">
        <v>0.4</v>
      </c>
      <c r="AG5" s="5"/>
      <c r="AH5" s="5">
        <v>0.18181818181818182</v>
      </c>
      <c r="AI5" s="5"/>
      <c r="AJ5" s="5"/>
      <c r="AK5" s="5">
        <v>0.60629921259842523</v>
      </c>
      <c r="AL5" s="5">
        <v>0.26351351351351349</v>
      </c>
      <c r="AM5" s="5">
        <v>0.33333333333333331</v>
      </c>
      <c r="AN5" s="5"/>
      <c r="AO5" s="5"/>
      <c r="AP5" s="5">
        <v>0.13080168776371309</v>
      </c>
      <c r="AQ5" s="5">
        <v>0.63829787234042556</v>
      </c>
      <c r="AR5" s="5">
        <v>0.86294416243654826</v>
      </c>
      <c r="AS5" s="5"/>
      <c r="AT5" s="5"/>
    </row>
    <row r="6" spans="1:46" x14ac:dyDescent="0.2">
      <c r="A6" s="4" t="str">
        <f t="shared" si="0"/>
        <v>sepsis</v>
      </c>
      <c r="B6" s="3" t="s">
        <v>27</v>
      </c>
      <c r="C6" s="5"/>
      <c r="D6" s="5"/>
      <c r="E6" s="5"/>
      <c r="F6" s="5"/>
      <c r="G6" s="5"/>
      <c r="H6" s="5">
        <v>0</v>
      </c>
      <c r="I6" s="5">
        <v>0</v>
      </c>
      <c r="J6" s="5"/>
      <c r="K6" s="5">
        <v>1</v>
      </c>
      <c r="L6" s="5"/>
      <c r="M6" s="5"/>
      <c r="N6" s="5">
        <v>0.5</v>
      </c>
      <c r="O6" s="5">
        <v>0.5</v>
      </c>
      <c r="P6" s="5"/>
      <c r="Q6" s="5"/>
      <c r="R6" s="5"/>
      <c r="S6" s="5">
        <v>0</v>
      </c>
      <c r="T6" s="5">
        <v>1</v>
      </c>
      <c r="U6" s="5">
        <v>1</v>
      </c>
      <c r="V6" s="5">
        <v>1</v>
      </c>
      <c r="W6" s="5">
        <v>0.33333333333333331</v>
      </c>
      <c r="X6" s="5"/>
      <c r="Y6" s="5">
        <v>1</v>
      </c>
      <c r="Z6" s="5"/>
      <c r="AA6" s="5"/>
      <c r="AB6" s="5">
        <v>0.4</v>
      </c>
      <c r="AC6" s="5">
        <v>0</v>
      </c>
      <c r="AD6" s="5">
        <v>0</v>
      </c>
      <c r="AE6" s="5"/>
      <c r="AF6" s="5">
        <v>0</v>
      </c>
      <c r="AG6" s="5">
        <v>0</v>
      </c>
      <c r="AH6" s="5"/>
      <c r="AI6" s="5"/>
      <c r="AJ6" s="5"/>
      <c r="AK6" s="5"/>
      <c r="AL6" s="5"/>
      <c r="AM6" s="5"/>
      <c r="AN6" s="5"/>
      <c r="AO6" s="5">
        <v>0</v>
      </c>
      <c r="AP6" s="5"/>
      <c r="AQ6" s="5">
        <v>0.5</v>
      </c>
      <c r="AR6" s="5">
        <v>1</v>
      </c>
      <c r="AS6" s="5">
        <v>0</v>
      </c>
      <c r="AT6" s="5"/>
    </row>
    <row r="7" spans="1:46" x14ac:dyDescent="0.2">
      <c r="A7" s="4" t="str">
        <f t="shared" si="0"/>
        <v>sepsis</v>
      </c>
      <c r="B7" s="3" t="s">
        <v>28</v>
      </c>
      <c r="C7" s="5">
        <v>0.5</v>
      </c>
      <c r="D7" s="5"/>
      <c r="E7" s="5">
        <v>0.5</v>
      </c>
      <c r="F7" s="5"/>
      <c r="G7" s="5"/>
      <c r="H7" s="5">
        <v>0.5</v>
      </c>
      <c r="I7" s="5">
        <v>0.5</v>
      </c>
      <c r="J7" s="5"/>
      <c r="K7" s="5"/>
      <c r="L7" s="5"/>
      <c r="M7" s="5">
        <v>0.875</v>
      </c>
      <c r="N7" s="5"/>
      <c r="O7" s="5"/>
      <c r="P7" s="5"/>
      <c r="Q7" s="5"/>
      <c r="R7" s="5"/>
      <c r="S7" s="5">
        <v>5.2631578947368418E-2</v>
      </c>
      <c r="T7" s="5">
        <v>0.2857142857142857</v>
      </c>
      <c r="U7" s="5">
        <v>0.2857142857142857</v>
      </c>
      <c r="V7" s="5">
        <v>0.2857142857142857</v>
      </c>
      <c r="W7" s="5"/>
      <c r="X7" s="5"/>
      <c r="Y7" s="5">
        <v>1</v>
      </c>
      <c r="Z7" s="5"/>
      <c r="AA7" s="5"/>
      <c r="AB7" s="5">
        <v>0.5</v>
      </c>
      <c r="AC7" s="5"/>
      <c r="AD7" s="5"/>
      <c r="AE7" s="5"/>
      <c r="AF7" s="5"/>
      <c r="AG7" s="5">
        <v>0</v>
      </c>
      <c r="AH7" s="5"/>
      <c r="AI7" s="5"/>
      <c r="AJ7" s="5"/>
      <c r="AK7" s="5">
        <v>1</v>
      </c>
      <c r="AL7" s="5">
        <v>0</v>
      </c>
      <c r="AM7" s="5"/>
      <c r="AN7" s="5"/>
      <c r="AO7" s="5">
        <v>0.5</v>
      </c>
      <c r="AP7" s="5"/>
      <c r="AQ7" s="5">
        <v>0</v>
      </c>
      <c r="AR7" s="5">
        <v>1</v>
      </c>
      <c r="AS7" s="5"/>
      <c r="AT7" s="5"/>
    </row>
    <row r="8" spans="1:46" x14ac:dyDescent="0.2">
      <c r="A8" s="4" t="str">
        <f t="shared" si="0"/>
        <v>sepsis</v>
      </c>
      <c r="B8" s="3" t="s">
        <v>29</v>
      </c>
      <c r="C8" s="5">
        <v>1</v>
      </c>
      <c r="D8" s="5">
        <v>0.33333333333333331</v>
      </c>
      <c r="E8" s="5">
        <v>1</v>
      </c>
      <c r="F8" s="5">
        <v>0.5</v>
      </c>
      <c r="G8" s="5">
        <v>0</v>
      </c>
      <c r="H8" s="5"/>
      <c r="I8" s="5"/>
      <c r="J8" s="5">
        <v>0.75</v>
      </c>
      <c r="K8" s="5">
        <v>0.5</v>
      </c>
      <c r="L8" s="5"/>
      <c r="M8" s="5">
        <v>0.5</v>
      </c>
      <c r="N8" s="5">
        <v>0</v>
      </c>
      <c r="O8" s="5">
        <v>0</v>
      </c>
      <c r="P8" s="5"/>
      <c r="Q8" s="5"/>
      <c r="R8" s="5">
        <v>2.5000000000000001E-2</v>
      </c>
      <c r="S8" s="5">
        <v>0.6</v>
      </c>
      <c r="T8" s="5">
        <v>0.4</v>
      </c>
      <c r="U8" s="5">
        <v>0.4</v>
      </c>
      <c r="V8" s="5">
        <v>0.4</v>
      </c>
      <c r="W8" s="5"/>
      <c r="X8" s="5"/>
      <c r="Y8" s="5">
        <v>1</v>
      </c>
      <c r="Z8" s="5"/>
      <c r="AA8" s="5">
        <v>0.5</v>
      </c>
      <c r="AB8" s="5"/>
      <c r="AC8" s="5">
        <v>0.5</v>
      </c>
      <c r="AD8" s="5">
        <v>0.5</v>
      </c>
      <c r="AE8" s="5">
        <v>0</v>
      </c>
      <c r="AF8" s="5">
        <v>0</v>
      </c>
      <c r="AG8" s="5"/>
      <c r="AH8" s="5">
        <v>0</v>
      </c>
      <c r="AI8" s="5"/>
      <c r="AJ8" s="5"/>
      <c r="AK8" s="5">
        <v>0.75</v>
      </c>
      <c r="AL8" s="5">
        <v>0.33333333333333331</v>
      </c>
      <c r="AM8" s="5"/>
      <c r="AN8" s="5"/>
      <c r="AO8" s="5"/>
      <c r="AP8" s="5">
        <v>0</v>
      </c>
      <c r="AQ8" s="5">
        <v>1</v>
      </c>
      <c r="AR8" s="5">
        <v>1</v>
      </c>
      <c r="AS8" s="5"/>
      <c r="AT8" s="5"/>
    </row>
    <row r="9" spans="1:46" x14ac:dyDescent="0.2">
      <c r="A9" s="4" t="str">
        <f t="shared" si="0"/>
        <v>sepsis</v>
      </c>
      <c r="B9" s="3" t="s">
        <v>30</v>
      </c>
      <c r="C9" s="5">
        <v>0.8</v>
      </c>
      <c r="D9" s="5">
        <v>1</v>
      </c>
      <c r="E9" s="5">
        <v>0.8</v>
      </c>
      <c r="F9" s="5"/>
      <c r="G9" s="5">
        <v>0</v>
      </c>
      <c r="H9" s="5">
        <v>0.5</v>
      </c>
      <c r="I9" s="5">
        <v>0.5</v>
      </c>
      <c r="J9" s="5">
        <v>1</v>
      </c>
      <c r="K9" s="5">
        <v>1</v>
      </c>
      <c r="L9" s="5">
        <v>0</v>
      </c>
      <c r="M9" s="5">
        <v>0.26119402985074625</v>
      </c>
      <c r="N9" s="5">
        <v>1</v>
      </c>
      <c r="O9" s="5">
        <v>1</v>
      </c>
      <c r="P9" s="5"/>
      <c r="Q9" s="5"/>
      <c r="R9" s="5"/>
      <c r="S9" s="5">
        <v>0.77777777777777779</v>
      </c>
      <c r="T9" s="5">
        <v>0.16666666666666666</v>
      </c>
      <c r="U9" s="5">
        <v>0.16666666666666666</v>
      </c>
      <c r="V9" s="5">
        <v>0.16666666666666666</v>
      </c>
      <c r="W9" s="5">
        <v>0</v>
      </c>
      <c r="X9" s="5"/>
      <c r="Y9" s="5">
        <v>0.75</v>
      </c>
      <c r="Z9" s="5"/>
      <c r="AA9" s="5"/>
      <c r="AB9" s="5">
        <v>0</v>
      </c>
      <c r="AC9" s="5">
        <v>0.23333333333333334</v>
      </c>
      <c r="AD9" s="5">
        <v>0.23333333333333334</v>
      </c>
      <c r="AE9" s="5">
        <v>6.25E-2</v>
      </c>
      <c r="AF9" s="5">
        <v>0.14285714285714285</v>
      </c>
      <c r="AG9" s="5"/>
      <c r="AH9" s="5">
        <v>0</v>
      </c>
      <c r="AI9" s="5"/>
      <c r="AJ9" s="5"/>
      <c r="AK9" s="5"/>
      <c r="AL9" s="5">
        <v>0.66666666666666663</v>
      </c>
      <c r="AM9" s="5">
        <v>0</v>
      </c>
      <c r="AN9" s="5"/>
      <c r="AO9" s="5">
        <v>0.5</v>
      </c>
      <c r="AP9" s="5">
        <v>0.13043478260869565</v>
      </c>
      <c r="AQ9" s="5">
        <v>0.66666666666666663</v>
      </c>
      <c r="AR9" s="5">
        <v>0.75</v>
      </c>
      <c r="AS9" s="5">
        <v>1</v>
      </c>
      <c r="AT9" s="5"/>
    </row>
    <row r="10" spans="1:46" x14ac:dyDescent="0.2">
      <c r="A10" s="4" t="str">
        <f t="shared" si="0"/>
        <v>sepsis</v>
      </c>
      <c r="B10" s="3" t="s">
        <v>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x14ac:dyDescent="0.2">
      <c r="A11" s="4" t="str">
        <f t="shared" si="0"/>
        <v>sepsis</v>
      </c>
      <c r="B11" s="3" t="s">
        <v>32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x14ac:dyDescent="0.2">
      <c r="A12" s="4" t="str">
        <f t="shared" si="0"/>
        <v>sepsis</v>
      </c>
      <c r="B12" s="3" t="s">
        <v>33</v>
      </c>
      <c r="C12" s="5">
        <v>0.75</v>
      </c>
      <c r="D12" s="5">
        <v>0.5</v>
      </c>
      <c r="E12" s="5">
        <v>0.75</v>
      </c>
      <c r="F12" s="5">
        <v>1</v>
      </c>
      <c r="G12" s="5"/>
      <c r="H12" s="5"/>
      <c r="I12" s="5"/>
      <c r="J12" s="5">
        <v>0.66666666666666663</v>
      </c>
      <c r="K12" s="5">
        <v>1</v>
      </c>
      <c r="L12" s="5"/>
      <c r="M12" s="5">
        <v>0</v>
      </c>
      <c r="N12" s="5">
        <v>0.5</v>
      </c>
      <c r="O12" s="5">
        <v>0.5</v>
      </c>
      <c r="P12" s="5"/>
      <c r="Q12" s="5"/>
      <c r="R12" s="5"/>
      <c r="S12" s="5">
        <v>0</v>
      </c>
      <c r="T12" s="5">
        <v>0.33333333333333331</v>
      </c>
      <c r="U12" s="5">
        <v>0.33333333333333331</v>
      </c>
      <c r="V12" s="5">
        <v>0.33333333333333331</v>
      </c>
      <c r="W12" s="5"/>
      <c r="X12" s="5"/>
      <c r="Y12" s="5">
        <v>0.33333333333333331</v>
      </c>
      <c r="Z12" s="5"/>
      <c r="AA12" s="5"/>
      <c r="AB12" s="5"/>
      <c r="AC12" s="5">
        <v>0.25</v>
      </c>
      <c r="AD12" s="5">
        <v>0.25</v>
      </c>
      <c r="AE12" s="5">
        <v>0</v>
      </c>
      <c r="AF12" s="5"/>
      <c r="AG12" s="5"/>
      <c r="AH12" s="5">
        <v>0</v>
      </c>
      <c r="AI12" s="5"/>
      <c r="AJ12" s="5"/>
      <c r="AK12" s="5">
        <v>0.33333333333333331</v>
      </c>
      <c r="AL12" s="5"/>
      <c r="AM12" s="5">
        <v>0</v>
      </c>
      <c r="AN12" s="5"/>
      <c r="AO12" s="5"/>
      <c r="AP12" s="5">
        <v>0</v>
      </c>
      <c r="AQ12" s="5"/>
      <c r="AR12" s="5">
        <v>0.33333333333333331</v>
      </c>
      <c r="AS12" s="5"/>
      <c r="AT12" s="5"/>
    </row>
    <row r="13" spans="1:46" x14ac:dyDescent="0.2">
      <c r="A13" s="4" t="str">
        <f t="shared" si="0"/>
        <v>sepsis</v>
      </c>
      <c r="B13" s="3" t="s">
        <v>34</v>
      </c>
      <c r="C13" s="5">
        <v>0.95238095238095233</v>
      </c>
      <c r="D13" s="5">
        <v>0.66666666666666663</v>
      </c>
      <c r="E13" s="5">
        <v>0.95238095238095233</v>
      </c>
      <c r="F13" s="5">
        <v>1</v>
      </c>
      <c r="G13" s="5">
        <v>0.8</v>
      </c>
      <c r="H13" s="5"/>
      <c r="I13" s="5"/>
      <c r="J13" s="5">
        <v>0.42857142857142855</v>
      </c>
      <c r="K13" s="5">
        <v>1</v>
      </c>
      <c r="L13" s="5"/>
      <c r="M13" s="5">
        <v>0.66666666666666663</v>
      </c>
      <c r="N13" s="5">
        <v>0.33333333333333331</v>
      </c>
      <c r="O13" s="5">
        <v>0.33333333333333331</v>
      </c>
      <c r="P13" s="5"/>
      <c r="Q13" s="5"/>
      <c r="R13" s="5">
        <v>0.5</v>
      </c>
      <c r="S13" s="5">
        <v>0.44444444444444442</v>
      </c>
      <c r="T13" s="5">
        <v>0.44444444444444442</v>
      </c>
      <c r="U13" s="5">
        <v>0.44444444444444442</v>
      </c>
      <c r="V13" s="5">
        <v>0.44444444444444442</v>
      </c>
      <c r="W13" s="5"/>
      <c r="X13" s="5"/>
      <c r="Y13" s="5">
        <v>0.92307692307692313</v>
      </c>
      <c r="Z13" s="5">
        <v>1</v>
      </c>
      <c r="AA13" s="5"/>
      <c r="AB13" s="5"/>
      <c r="AC13" s="5">
        <v>0.33333333333333331</v>
      </c>
      <c r="AD13" s="5">
        <v>0.33333333333333331</v>
      </c>
      <c r="AE13" s="5">
        <v>0</v>
      </c>
      <c r="AF13" s="5"/>
      <c r="AG13" s="5"/>
      <c r="AH13" s="5">
        <v>0</v>
      </c>
      <c r="AI13" s="5"/>
      <c r="AJ13" s="5"/>
      <c r="AK13" s="5">
        <v>0.72727272727272729</v>
      </c>
      <c r="AL13" s="5">
        <v>0.25</v>
      </c>
      <c r="AM13" s="5">
        <v>1</v>
      </c>
      <c r="AN13" s="5"/>
      <c r="AO13" s="5"/>
      <c r="AP13" s="5">
        <v>0</v>
      </c>
      <c r="AQ13" s="5">
        <v>0.75</v>
      </c>
      <c r="AR13" s="5">
        <v>0.92307692307692313</v>
      </c>
      <c r="AS13" s="5"/>
      <c r="AT13" s="5"/>
    </row>
    <row r="14" spans="1:46" x14ac:dyDescent="0.2">
      <c r="A14" s="4" t="str">
        <f t="shared" si="0"/>
        <v>sepsis</v>
      </c>
      <c r="B14" s="3" t="s">
        <v>35</v>
      </c>
      <c r="C14" s="5">
        <v>0.45454545454545453</v>
      </c>
      <c r="D14" s="5"/>
      <c r="E14" s="5">
        <v>0.45454545454545453</v>
      </c>
      <c r="F14" s="5"/>
      <c r="G14" s="5"/>
      <c r="H14" s="5">
        <v>0.54838709677419351</v>
      </c>
      <c r="I14" s="5">
        <v>0.54838709677419351</v>
      </c>
      <c r="J14" s="5"/>
      <c r="K14" s="5"/>
      <c r="L14" s="5"/>
      <c r="M14" s="5"/>
      <c r="N14" s="5"/>
      <c r="O14" s="5"/>
      <c r="P14" s="5"/>
      <c r="Q14" s="5"/>
      <c r="R14" s="5"/>
      <c r="S14" s="5">
        <v>0.16666666666666666</v>
      </c>
      <c r="T14" s="5">
        <v>0.625</v>
      </c>
      <c r="U14" s="5">
        <v>0.625</v>
      </c>
      <c r="V14" s="5">
        <v>0.625</v>
      </c>
      <c r="W14" s="5"/>
      <c r="X14" s="5"/>
      <c r="Y14" s="5"/>
      <c r="Z14" s="5">
        <v>0</v>
      </c>
      <c r="AA14" s="5"/>
      <c r="AB14" s="5">
        <v>0.8</v>
      </c>
      <c r="AC14" s="5"/>
      <c r="AD14" s="5"/>
      <c r="AE14" s="5"/>
      <c r="AF14" s="5"/>
      <c r="AG14" s="5">
        <v>0</v>
      </c>
      <c r="AH14" s="5"/>
      <c r="AI14" s="5"/>
      <c r="AJ14" s="5"/>
      <c r="AK14" s="5"/>
      <c r="AL14" s="5">
        <v>0.1111111111111111</v>
      </c>
      <c r="AM14" s="5"/>
      <c r="AN14" s="5"/>
      <c r="AO14" s="5">
        <v>0.54838709677419351</v>
      </c>
      <c r="AP14" s="5"/>
      <c r="AQ14" s="5">
        <v>0.83333333333333337</v>
      </c>
      <c r="AR14" s="5"/>
      <c r="AS14" s="5">
        <v>0.33333333333333331</v>
      </c>
      <c r="AT14" s="5"/>
    </row>
    <row r="15" spans="1:46" x14ac:dyDescent="0.2">
      <c r="A15" s="4" t="str">
        <f t="shared" si="0"/>
        <v>sepsis</v>
      </c>
      <c r="B15" s="3" t="s">
        <v>36</v>
      </c>
      <c r="C15" s="5">
        <v>0.34782608695652173</v>
      </c>
      <c r="D15" s="5"/>
      <c r="E15" s="5">
        <v>0.34782608695652173</v>
      </c>
      <c r="F15" s="5"/>
      <c r="G15" s="5"/>
      <c r="H15" s="5">
        <v>0.36363636363636365</v>
      </c>
      <c r="I15" s="5">
        <v>0.36363636363636365</v>
      </c>
      <c r="J15" s="5"/>
      <c r="K15" s="5"/>
      <c r="L15" s="5"/>
      <c r="M15" s="5">
        <v>0</v>
      </c>
      <c r="N15" s="5"/>
      <c r="O15" s="5"/>
      <c r="P15" s="5"/>
      <c r="Q15" s="5"/>
      <c r="R15" s="5"/>
      <c r="S15" s="5">
        <v>0.2</v>
      </c>
      <c r="T15" s="5">
        <v>0.45238095238095238</v>
      </c>
      <c r="U15" s="5">
        <v>0.45238095238095238</v>
      </c>
      <c r="V15" s="5">
        <v>0.45238095238095238</v>
      </c>
      <c r="W15" s="5"/>
      <c r="X15" s="5"/>
      <c r="Y15" s="5">
        <v>1</v>
      </c>
      <c r="Z15" s="5">
        <v>0</v>
      </c>
      <c r="AA15" s="5"/>
      <c r="AB15" s="5">
        <v>0.72727272727272729</v>
      </c>
      <c r="AC15" s="5">
        <v>0</v>
      </c>
      <c r="AD15" s="5">
        <v>0</v>
      </c>
      <c r="AE15" s="5"/>
      <c r="AF15" s="5"/>
      <c r="AG15" s="5"/>
      <c r="AH15" s="5"/>
      <c r="AI15" s="5"/>
      <c r="AJ15" s="5"/>
      <c r="AK15" s="5"/>
      <c r="AL15" s="5">
        <v>0.12820512820512819</v>
      </c>
      <c r="AM15" s="5">
        <v>0</v>
      </c>
      <c r="AN15" s="5"/>
      <c r="AO15" s="5">
        <v>0.36363636363636365</v>
      </c>
      <c r="AP15" s="5"/>
      <c r="AQ15" s="5">
        <v>0.8571428571428571</v>
      </c>
      <c r="AR15" s="5">
        <v>1</v>
      </c>
      <c r="AS15" s="5">
        <v>0.32075471698113206</v>
      </c>
      <c r="AT15" s="5"/>
    </row>
    <row r="16" spans="1:46" x14ac:dyDescent="0.2">
      <c r="A16" s="4" t="str">
        <f t="shared" si="0"/>
        <v>sepsis</v>
      </c>
      <c r="B16" s="3" t="s">
        <v>37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>
        <v>0</v>
      </c>
      <c r="T16" s="5">
        <v>0</v>
      </c>
      <c r="U16" s="5">
        <v>0</v>
      </c>
      <c r="V16" s="5">
        <v>0</v>
      </c>
      <c r="W16" s="5"/>
      <c r="X16" s="5"/>
      <c r="Y16" s="5">
        <v>0</v>
      </c>
      <c r="Z16" s="5"/>
      <c r="AA16" s="5"/>
      <c r="AB16" s="5">
        <v>1</v>
      </c>
      <c r="AC16" s="5">
        <v>1</v>
      </c>
      <c r="AD16" s="5">
        <v>1</v>
      </c>
      <c r="AE16" s="5">
        <v>1</v>
      </c>
      <c r="AF16" s="5">
        <v>0</v>
      </c>
      <c r="AG16" s="5"/>
      <c r="AH16" s="5"/>
      <c r="AI16" s="5"/>
      <c r="AJ16" s="5"/>
      <c r="AK16" s="5"/>
      <c r="AL16" s="5">
        <v>0</v>
      </c>
      <c r="AM16" s="5"/>
      <c r="AN16" s="5"/>
      <c r="AO16" s="5"/>
      <c r="AP16" s="5">
        <v>0</v>
      </c>
      <c r="AQ16" s="5">
        <v>0</v>
      </c>
      <c r="AR16" s="5">
        <v>0</v>
      </c>
      <c r="AS16" s="5">
        <v>0</v>
      </c>
      <c r="AT16" s="5"/>
    </row>
    <row r="17" spans="1:46" x14ac:dyDescent="0.2">
      <c r="A17" s="4" t="str">
        <f t="shared" si="0"/>
        <v>sepsis</v>
      </c>
      <c r="B17" s="3" t="s">
        <v>38</v>
      </c>
      <c r="C17" s="5">
        <v>0.7441860465116279</v>
      </c>
      <c r="D17" s="5">
        <v>0.14285714285714285</v>
      </c>
      <c r="E17" s="5">
        <v>0.7441860465116279</v>
      </c>
      <c r="F17" s="5">
        <v>0.2</v>
      </c>
      <c r="G17" s="5">
        <v>0.5</v>
      </c>
      <c r="H17" s="5">
        <v>0</v>
      </c>
      <c r="I17" s="5">
        <v>0</v>
      </c>
      <c r="J17" s="5">
        <v>0.66666666666666663</v>
      </c>
      <c r="K17" s="5">
        <v>0.375</v>
      </c>
      <c r="L17" s="5"/>
      <c r="M17" s="5">
        <v>0.55555555555555558</v>
      </c>
      <c r="N17" s="5">
        <v>0.63636363636363635</v>
      </c>
      <c r="O17" s="5">
        <v>0.63636363636363635</v>
      </c>
      <c r="P17" s="5"/>
      <c r="Q17" s="5">
        <v>0</v>
      </c>
      <c r="R17" s="5">
        <v>0</v>
      </c>
      <c r="S17" s="5">
        <v>0.36842105263157893</v>
      </c>
      <c r="T17" s="5">
        <v>0.47619047619047616</v>
      </c>
      <c r="U17" s="5">
        <v>0.47619047619047616</v>
      </c>
      <c r="V17" s="5">
        <v>0.47619047619047616</v>
      </c>
      <c r="W17" s="5"/>
      <c r="X17" s="5"/>
      <c r="Y17" s="5">
        <v>0.76595744680851063</v>
      </c>
      <c r="Z17" s="5">
        <v>1</v>
      </c>
      <c r="AA17" s="5">
        <v>0</v>
      </c>
      <c r="AB17" s="5"/>
      <c r="AC17" s="5">
        <v>0.25</v>
      </c>
      <c r="AD17" s="5">
        <v>0.25</v>
      </c>
      <c r="AE17" s="5">
        <v>0.10526315789473684</v>
      </c>
      <c r="AF17" s="5">
        <v>0.125</v>
      </c>
      <c r="AG17" s="5"/>
      <c r="AH17" s="5">
        <v>0.125</v>
      </c>
      <c r="AI17" s="5"/>
      <c r="AJ17" s="5"/>
      <c r="AK17" s="5">
        <v>0.65384615384615385</v>
      </c>
      <c r="AL17" s="5">
        <v>0.5</v>
      </c>
      <c r="AM17" s="5">
        <v>0.5</v>
      </c>
      <c r="AN17" s="5"/>
      <c r="AO17" s="5">
        <v>0</v>
      </c>
      <c r="AP17" s="5">
        <v>0.1</v>
      </c>
      <c r="AQ17" s="5">
        <v>0.8571428571428571</v>
      </c>
      <c r="AR17" s="5">
        <v>0.76595744680851063</v>
      </c>
      <c r="AS17" s="5"/>
      <c r="AT17" s="5"/>
    </row>
    <row r="18" spans="1:46" x14ac:dyDescent="0.2">
      <c r="A18" s="4" t="str">
        <f t="shared" si="0"/>
        <v>sepsis</v>
      </c>
      <c r="B18" s="3" t="s">
        <v>39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x14ac:dyDescent="0.2">
      <c r="A19" s="4" t="str">
        <f t="shared" si="0"/>
        <v>sepsis</v>
      </c>
      <c r="B19" s="3" t="s">
        <v>40</v>
      </c>
      <c r="C19" s="5">
        <v>1</v>
      </c>
      <c r="D19" s="5"/>
      <c r="E19" s="5">
        <v>1</v>
      </c>
      <c r="F19" s="5">
        <v>0</v>
      </c>
      <c r="G19" s="5">
        <v>0</v>
      </c>
      <c r="H19" s="5">
        <v>0.33333333333333331</v>
      </c>
      <c r="I19" s="5">
        <v>0.33333333333333331</v>
      </c>
      <c r="J19" s="5">
        <v>0.62068965517241381</v>
      </c>
      <c r="K19" s="5">
        <v>0.33333333333333331</v>
      </c>
      <c r="L19" s="5"/>
      <c r="M19" s="5"/>
      <c r="N19" s="5">
        <v>0.33333333333333331</v>
      </c>
      <c r="O19" s="5">
        <v>0.33333333333333331</v>
      </c>
      <c r="P19" s="5"/>
      <c r="Q19" s="5"/>
      <c r="R19" s="5"/>
      <c r="S19" s="5">
        <v>0.14285714285714285</v>
      </c>
      <c r="T19" s="5">
        <v>1</v>
      </c>
      <c r="U19" s="5">
        <v>1</v>
      </c>
      <c r="V19" s="5">
        <v>1</v>
      </c>
      <c r="W19" s="5">
        <v>0.2857142857142857</v>
      </c>
      <c r="X19" s="5">
        <v>1</v>
      </c>
      <c r="Y19" s="5">
        <v>1</v>
      </c>
      <c r="Z19" s="5"/>
      <c r="AA19" s="5"/>
      <c r="AB19" s="5">
        <v>0.40909090909090912</v>
      </c>
      <c r="AC19" s="5"/>
      <c r="AD19" s="5"/>
      <c r="AE19" s="5"/>
      <c r="AF19" s="5">
        <v>0</v>
      </c>
      <c r="AG19" s="5">
        <v>9.0909090909090912E-2</v>
      </c>
      <c r="AH19" s="5">
        <v>1</v>
      </c>
      <c r="AI19" s="5"/>
      <c r="AJ19" s="5"/>
      <c r="AK19" s="5"/>
      <c r="AL19" s="5">
        <v>0</v>
      </c>
      <c r="AM19" s="5"/>
      <c r="AN19" s="5">
        <v>1</v>
      </c>
      <c r="AO19" s="5">
        <v>0.33333333333333331</v>
      </c>
      <c r="AP19" s="5"/>
      <c r="AQ19" s="5">
        <v>0.66666666666666663</v>
      </c>
      <c r="AR19" s="5">
        <v>1</v>
      </c>
      <c r="AS19" s="5">
        <v>0.12</v>
      </c>
      <c r="AT19" s="5"/>
    </row>
    <row r="20" spans="1:46" x14ac:dyDescent="0.2">
      <c r="A20" s="4" t="str">
        <f t="shared" si="0"/>
        <v>sepsis</v>
      </c>
      <c r="B20" s="3" t="s">
        <v>73</v>
      </c>
      <c r="C20" s="5">
        <v>0.9152542372881356</v>
      </c>
      <c r="D20" s="5">
        <v>0.25</v>
      </c>
      <c r="E20" s="5">
        <v>0.9152542372881356</v>
      </c>
      <c r="F20" s="5">
        <v>0.45454545454545453</v>
      </c>
      <c r="G20" s="5">
        <v>0.66666666666666663</v>
      </c>
      <c r="H20" s="5">
        <v>0.66666666666666663</v>
      </c>
      <c r="I20" s="5">
        <v>0.66666666666666663</v>
      </c>
      <c r="J20" s="5">
        <v>0.79166666666666663</v>
      </c>
      <c r="K20" s="5">
        <v>0.9285714285714286</v>
      </c>
      <c r="L20" s="5"/>
      <c r="M20" s="5">
        <v>0.68421052631578949</v>
      </c>
      <c r="N20" s="5">
        <v>0.83333333333333337</v>
      </c>
      <c r="O20" s="5">
        <v>0.83333333333333337</v>
      </c>
      <c r="P20" s="5"/>
      <c r="Q20" s="5">
        <v>0</v>
      </c>
      <c r="R20" s="5">
        <v>0.5</v>
      </c>
      <c r="S20" s="5">
        <v>0.30434782608695654</v>
      </c>
      <c r="T20" s="5">
        <v>0.40909090909090912</v>
      </c>
      <c r="U20" s="5">
        <v>0.40909090909090912</v>
      </c>
      <c r="V20" s="5">
        <v>0.40909090909090912</v>
      </c>
      <c r="W20" s="5"/>
      <c r="X20" s="5"/>
      <c r="Y20" s="5">
        <v>0.75</v>
      </c>
      <c r="Z20" s="5"/>
      <c r="AA20" s="5">
        <v>0.5</v>
      </c>
      <c r="AB20" s="5">
        <v>1</v>
      </c>
      <c r="AC20" s="5">
        <v>0.47368421052631576</v>
      </c>
      <c r="AD20" s="5">
        <v>0.47368421052631576</v>
      </c>
      <c r="AE20" s="5">
        <v>5.4054054054054057E-2</v>
      </c>
      <c r="AF20" s="5">
        <v>1</v>
      </c>
      <c r="AG20" s="5"/>
      <c r="AH20" s="5">
        <v>0</v>
      </c>
      <c r="AI20" s="5"/>
      <c r="AJ20" s="5"/>
      <c r="AK20" s="5">
        <v>0.92</v>
      </c>
      <c r="AL20" s="5">
        <v>0.11864406779661017</v>
      </c>
      <c r="AM20" s="5">
        <v>0</v>
      </c>
      <c r="AN20" s="5"/>
      <c r="AO20" s="5">
        <v>0.66666666666666663</v>
      </c>
      <c r="AP20" s="5">
        <v>0.10606060606060606</v>
      </c>
      <c r="AQ20" s="5">
        <v>0.75</v>
      </c>
      <c r="AR20" s="5">
        <v>0.75</v>
      </c>
      <c r="AS20" s="5"/>
      <c r="AT20" s="5"/>
    </row>
    <row r="21" spans="1:46" x14ac:dyDescent="0.2">
      <c r="A21" s="4" t="str">
        <f t="shared" si="0"/>
        <v>sepsis</v>
      </c>
      <c r="B21" s="7" t="s">
        <v>74</v>
      </c>
      <c r="C21" s="8">
        <v>0.95</v>
      </c>
      <c r="D21" s="8">
        <v>0.75</v>
      </c>
      <c r="E21" s="8">
        <v>0.95</v>
      </c>
      <c r="F21" s="8">
        <v>0.5</v>
      </c>
      <c r="G21" s="8">
        <v>0.66666666666666663</v>
      </c>
      <c r="H21" s="8">
        <v>1</v>
      </c>
      <c r="I21" s="8">
        <v>1</v>
      </c>
      <c r="J21" s="8">
        <v>0.7</v>
      </c>
      <c r="K21" s="8">
        <v>0.8571428571428571</v>
      </c>
      <c r="L21" s="8">
        <v>0.5</v>
      </c>
      <c r="M21" s="8">
        <v>0.6</v>
      </c>
      <c r="N21" s="8">
        <v>0.5</v>
      </c>
      <c r="O21" s="8">
        <v>0.5</v>
      </c>
      <c r="P21" s="8"/>
      <c r="Q21" s="8">
        <v>1</v>
      </c>
      <c r="R21" s="8"/>
      <c r="S21" s="8">
        <v>0.41666666666666669</v>
      </c>
      <c r="T21" s="8">
        <v>0.81818181818181823</v>
      </c>
      <c r="U21" s="8">
        <v>0.81818181818181823</v>
      </c>
      <c r="V21" s="8">
        <v>0.81818181818181823</v>
      </c>
      <c r="W21" s="8">
        <v>0</v>
      </c>
      <c r="X21" s="8"/>
      <c r="Y21" s="8">
        <v>0.90476190476190477</v>
      </c>
      <c r="Z21" s="8">
        <v>1</v>
      </c>
      <c r="AA21" s="8">
        <v>0</v>
      </c>
      <c r="AB21" s="8"/>
      <c r="AC21" s="8">
        <v>0.6</v>
      </c>
      <c r="AD21" s="8">
        <v>0.6</v>
      </c>
      <c r="AE21" s="8">
        <v>0.125</v>
      </c>
      <c r="AF21" s="8">
        <v>0.2</v>
      </c>
      <c r="AG21" s="8">
        <v>0.5</v>
      </c>
      <c r="AH21" s="8">
        <v>0</v>
      </c>
      <c r="AI21" s="8"/>
      <c r="AJ21" s="8"/>
      <c r="AK21" s="8">
        <v>0.58333333333333337</v>
      </c>
      <c r="AL21" s="8">
        <v>0.1875</v>
      </c>
      <c r="AM21" s="8"/>
      <c r="AN21" s="8"/>
      <c r="AO21" s="8">
        <v>1</v>
      </c>
      <c r="AP21" s="8">
        <v>0.14285714285714285</v>
      </c>
      <c r="AQ21" s="8">
        <v>0.8</v>
      </c>
      <c r="AR21" s="8">
        <v>0.90476190476190477</v>
      </c>
      <c r="AS21" s="8"/>
      <c r="AT21" s="8"/>
    </row>
    <row r="22" spans="1:46" x14ac:dyDescent="0.2">
      <c r="A22" s="4" t="str">
        <f t="shared" si="0"/>
        <v>sepsis</v>
      </c>
      <c r="B22" s="7" t="s">
        <v>75</v>
      </c>
      <c r="C22" s="8">
        <v>0.96296296296296291</v>
      </c>
      <c r="D22" s="8">
        <v>0.42857142857142855</v>
      </c>
      <c r="E22" s="8">
        <v>0.96296296296296291</v>
      </c>
      <c r="F22" s="8">
        <v>0.5714285714285714</v>
      </c>
      <c r="G22" s="8">
        <v>0.66666666666666663</v>
      </c>
      <c r="H22" s="8"/>
      <c r="I22" s="8"/>
      <c r="J22" s="8">
        <v>0.63829787234042556</v>
      </c>
      <c r="K22" s="8">
        <v>0.65</v>
      </c>
      <c r="L22" s="8"/>
      <c r="M22" s="8">
        <v>0.5714285714285714</v>
      </c>
      <c r="N22" s="8">
        <v>0.66666666666666663</v>
      </c>
      <c r="O22" s="8">
        <v>0.66666666666666663</v>
      </c>
      <c r="P22" s="8"/>
      <c r="Q22" s="8"/>
      <c r="R22" s="8"/>
      <c r="S22" s="8">
        <v>0.33333333333333331</v>
      </c>
      <c r="T22" s="8">
        <v>0.7142857142857143</v>
      </c>
      <c r="U22" s="8">
        <v>0.7142857142857143</v>
      </c>
      <c r="V22" s="8">
        <v>0.7142857142857143</v>
      </c>
      <c r="W22" s="8"/>
      <c r="X22" s="8"/>
      <c r="Y22" s="8">
        <v>0.85964912280701755</v>
      </c>
      <c r="Z22" s="8"/>
      <c r="AA22" s="8">
        <v>0</v>
      </c>
      <c r="AB22" s="8"/>
      <c r="AC22" s="8">
        <v>0.15384615384615385</v>
      </c>
      <c r="AD22" s="8">
        <v>0.15384615384615385</v>
      </c>
      <c r="AE22" s="8">
        <v>0.1111111111111111</v>
      </c>
      <c r="AF22" s="8">
        <v>0.33333333333333331</v>
      </c>
      <c r="AG22" s="8"/>
      <c r="AH22" s="8">
        <v>0</v>
      </c>
      <c r="AI22" s="8"/>
      <c r="AJ22" s="8"/>
      <c r="AK22" s="8">
        <v>0.78333333333333333</v>
      </c>
      <c r="AL22" s="8">
        <v>0.16949152542372881</v>
      </c>
      <c r="AM22" s="8"/>
      <c r="AN22" s="8"/>
      <c r="AO22" s="8"/>
      <c r="AP22" s="8">
        <v>0.16250000000000001</v>
      </c>
      <c r="AQ22" s="8">
        <v>0.75</v>
      </c>
      <c r="AR22" s="8">
        <v>0.85964912280701755</v>
      </c>
      <c r="AS22" s="8"/>
      <c r="AT22" s="8"/>
    </row>
    <row r="23" spans="1:46" x14ac:dyDescent="0.2">
      <c r="A23" s="4" t="str">
        <f t="shared" si="0"/>
        <v>sepsis</v>
      </c>
      <c r="B23" s="7" t="s">
        <v>76</v>
      </c>
      <c r="C23" s="8">
        <v>0</v>
      </c>
      <c r="D23" s="8"/>
      <c r="E23" s="8">
        <v>0</v>
      </c>
      <c r="F23" s="8">
        <v>0</v>
      </c>
      <c r="G23" s="8"/>
      <c r="H23" s="8"/>
      <c r="I23" s="8"/>
      <c r="J23" s="8"/>
      <c r="K23" s="8">
        <v>0</v>
      </c>
      <c r="L23" s="8"/>
      <c r="M23" s="8">
        <v>0.8571428571428571</v>
      </c>
      <c r="N23" s="8">
        <v>0</v>
      </c>
      <c r="O23" s="8">
        <v>0</v>
      </c>
      <c r="P23" s="8"/>
      <c r="Q23" s="8"/>
      <c r="R23" s="8"/>
      <c r="S23" s="8">
        <v>0.5</v>
      </c>
      <c r="T23" s="8">
        <v>0.75</v>
      </c>
      <c r="U23" s="8">
        <v>0.75</v>
      </c>
      <c r="V23" s="8">
        <v>0.75</v>
      </c>
      <c r="W23" s="8"/>
      <c r="X23" s="8"/>
      <c r="Y23" s="8">
        <v>0.8571428571428571</v>
      </c>
      <c r="Z23" s="8"/>
      <c r="AA23" s="8"/>
      <c r="AB23" s="8"/>
      <c r="AC23" s="8">
        <v>0.58333333333333337</v>
      </c>
      <c r="AD23" s="8">
        <v>0.58333333333333337</v>
      </c>
      <c r="AE23" s="8">
        <v>0</v>
      </c>
      <c r="AF23" s="8"/>
      <c r="AG23" s="8">
        <v>0</v>
      </c>
      <c r="AH23" s="8">
        <v>0</v>
      </c>
      <c r="AI23" s="8"/>
      <c r="AJ23" s="8"/>
      <c r="AK23" s="8"/>
      <c r="AL23" s="8"/>
      <c r="AM23" s="8"/>
      <c r="AN23" s="8"/>
      <c r="AO23" s="8"/>
      <c r="AP23" s="8">
        <v>0.33333333333333331</v>
      </c>
      <c r="AQ23" s="8">
        <v>0.33333333333333331</v>
      </c>
      <c r="AR23" s="8">
        <v>0.8571428571428571</v>
      </c>
      <c r="AS23" s="8"/>
      <c r="AT23" s="8"/>
    </row>
    <row r="24" spans="1:46" x14ac:dyDescent="0.2">
      <c r="A24" s="4" t="str">
        <f t="shared" si="0"/>
        <v>sepsis</v>
      </c>
      <c r="B24" s="7" t="s">
        <v>77</v>
      </c>
      <c r="C24" s="8">
        <v>0</v>
      </c>
      <c r="D24" s="8"/>
      <c r="E24" s="8">
        <v>0</v>
      </c>
      <c r="F24" s="8"/>
      <c r="G24" s="8"/>
      <c r="H24" s="8">
        <v>0</v>
      </c>
      <c r="I24" s="8">
        <v>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>
        <v>0</v>
      </c>
      <c r="AI24" s="8"/>
      <c r="AJ24" s="8"/>
      <c r="AK24" s="8"/>
      <c r="AL24" s="8"/>
      <c r="AM24" s="8"/>
      <c r="AN24" s="8"/>
      <c r="AO24" s="8">
        <v>0</v>
      </c>
      <c r="AP24" s="8"/>
      <c r="AQ24" s="8"/>
      <c r="AR24" s="8"/>
      <c r="AS24" s="8"/>
      <c r="AT24" s="8"/>
    </row>
    <row r="25" spans="1:46" x14ac:dyDescent="0.2">
      <c r="A25" s="4" t="str">
        <f t="shared" si="0"/>
        <v>sepsis</v>
      </c>
      <c r="B25" s="7" t="s">
        <v>78</v>
      </c>
      <c r="C25" s="8"/>
      <c r="D25" s="8"/>
      <c r="E25" s="8"/>
      <c r="F25" s="8"/>
      <c r="G25" s="8"/>
      <c r="H25" s="8">
        <v>1</v>
      </c>
      <c r="I25" s="8">
        <v>1</v>
      </c>
      <c r="J25" s="8">
        <v>1</v>
      </c>
      <c r="K25" s="8"/>
      <c r="L25" s="8"/>
      <c r="M25" s="8">
        <v>0.33333333333333331</v>
      </c>
      <c r="N25" s="8">
        <v>1</v>
      </c>
      <c r="O25" s="8">
        <v>1</v>
      </c>
      <c r="P25" s="8"/>
      <c r="Q25" s="8"/>
      <c r="R25" s="8"/>
      <c r="S25" s="8">
        <v>0</v>
      </c>
      <c r="T25" s="8">
        <v>0.4</v>
      </c>
      <c r="U25" s="8">
        <v>0.4</v>
      </c>
      <c r="V25" s="8">
        <v>0.4</v>
      </c>
      <c r="W25" s="8"/>
      <c r="X25" s="8"/>
      <c r="Y25" s="8">
        <v>0.1111111111111111</v>
      </c>
      <c r="Z25" s="8"/>
      <c r="AA25" s="8"/>
      <c r="AB25" s="8"/>
      <c r="AC25" s="8">
        <v>0.75</v>
      </c>
      <c r="AD25" s="8">
        <v>0.75</v>
      </c>
      <c r="AE25" s="8">
        <v>0.75</v>
      </c>
      <c r="AF25" s="8">
        <v>0.125</v>
      </c>
      <c r="AG25" s="8"/>
      <c r="AH25" s="8">
        <v>0.4</v>
      </c>
      <c r="AI25" s="8"/>
      <c r="AJ25" s="8"/>
      <c r="AK25" s="8"/>
      <c r="AL25" s="8"/>
      <c r="AM25" s="8"/>
      <c r="AN25" s="8"/>
      <c r="AO25" s="8">
        <v>1</v>
      </c>
      <c r="AP25" s="8">
        <v>1</v>
      </c>
      <c r="AQ25" s="8">
        <v>1</v>
      </c>
      <c r="AR25" s="8">
        <v>0.1111111111111111</v>
      </c>
      <c r="AS25" s="8"/>
      <c r="AT25" s="8"/>
    </row>
    <row r="26" spans="1:46" x14ac:dyDescent="0.2">
      <c r="A26" s="4" t="str">
        <f t="shared" si="0"/>
        <v>sepsis</v>
      </c>
      <c r="B26" s="7" t="s">
        <v>79</v>
      </c>
      <c r="C26" s="8">
        <v>0.95</v>
      </c>
      <c r="D26" s="8">
        <v>0.77777777777777779</v>
      </c>
      <c r="E26" s="8">
        <v>0.95</v>
      </c>
      <c r="F26" s="8">
        <v>0.63636363636363635</v>
      </c>
      <c r="G26" s="8">
        <v>0.5</v>
      </c>
      <c r="H26" s="8">
        <v>0.5</v>
      </c>
      <c r="I26" s="8">
        <v>0.5</v>
      </c>
      <c r="J26" s="8">
        <v>0.52631578947368418</v>
      </c>
      <c r="K26" s="8">
        <v>0.7142857142857143</v>
      </c>
      <c r="L26" s="8"/>
      <c r="M26" s="8">
        <v>0.5</v>
      </c>
      <c r="N26" s="8">
        <v>0.33333333333333331</v>
      </c>
      <c r="O26" s="8">
        <v>0.33333333333333331</v>
      </c>
      <c r="P26" s="8"/>
      <c r="Q26" s="8"/>
      <c r="R26" s="8">
        <v>0.33333333333333331</v>
      </c>
      <c r="S26" s="8">
        <v>0.23076923076923078</v>
      </c>
      <c r="T26" s="8">
        <v>0.72727272727272729</v>
      </c>
      <c r="U26" s="8">
        <v>0.72727272727272729</v>
      </c>
      <c r="V26" s="8">
        <v>0.72727272727272729</v>
      </c>
      <c r="W26" s="8"/>
      <c r="X26" s="8"/>
      <c r="Y26" s="8">
        <v>0.90909090909090906</v>
      </c>
      <c r="Z26" s="8">
        <v>1</v>
      </c>
      <c r="AA26" s="8">
        <v>0</v>
      </c>
      <c r="AB26" s="8"/>
      <c r="AC26" s="8">
        <v>0.2</v>
      </c>
      <c r="AD26" s="8">
        <v>0.2</v>
      </c>
      <c r="AE26" s="8">
        <v>0.1111111111111111</v>
      </c>
      <c r="AF26" s="8">
        <v>0.33333333333333331</v>
      </c>
      <c r="AG26" s="8"/>
      <c r="AH26" s="8">
        <v>0</v>
      </c>
      <c r="AI26" s="8"/>
      <c r="AJ26" s="8"/>
      <c r="AK26" s="8">
        <v>0.66666666666666663</v>
      </c>
      <c r="AL26" s="8">
        <v>0.13636363636363635</v>
      </c>
      <c r="AM26" s="8"/>
      <c r="AN26" s="8"/>
      <c r="AO26" s="8">
        <v>0.5</v>
      </c>
      <c r="AP26" s="8">
        <v>8.8235294117647065E-2</v>
      </c>
      <c r="AQ26" s="8">
        <v>0.66666666666666663</v>
      </c>
      <c r="AR26" s="8">
        <v>0.90909090909090906</v>
      </c>
      <c r="AS26" s="8"/>
      <c r="AT26" s="8"/>
    </row>
    <row r="27" spans="1:46" x14ac:dyDescent="0.2">
      <c r="A27" s="4" t="str">
        <f t="shared" si="0"/>
        <v>sepsis</v>
      </c>
      <c r="B27" s="7" t="s">
        <v>80</v>
      </c>
      <c r="C27" s="8">
        <v>0.95454545454545459</v>
      </c>
      <c r="D27" s="8">
        <v>0.66666666666666663</v>
      </c>
      <c r="E27" s="8">
        <v>0.95454545454545459</v>
      </c>
      <c r="F27" s="8">
        <v>0.5</v>
      </c>
      <c r="G27" s="8">
        <v>1</v>
      </c>
      <c r="H27" s="8">
        <v>1</v>
      </c>
      <c r="I27" s="8">
        <v>1</v>
      </c>
      <c r="J27" s="8">
        <v>0.8125</v>
      </c>
      <c r="K27" s="8">
        <v>0.6</v>
      </c>
      <c r="L27" s="8"/>
      <c r="M27" s="8">
        <v>0.33333333333333331</v>
      </c>
      <c r="N27" s="8">
        <v>0.5</v>
      </c>
      <c r="O27" s="8">
        <v>0.5</v>
      </c>
      <c r="P27" s="8"/>
      <c r="Q27" s="8"/>
      <c r="R27" s="8"/>
      <c r="S27" s="8">
        <v>0.14285714285714285</v>
      </c>
      <c r="T27" s="8">
        <v>0.75</v>
      </c>
      <c r="U27" s="8">
        <v>0.75</v>
      </c>
      <c r="V27" s="8">
        <v>0.75</v>
      </c>
      <c r="W27" s="8"/>
      <c r="X27" s="8"/>
      <c r="Y27" s="8">
        <v>0.63636363636363635</v>
      </c>
      <c r="Z27" s="8">
        <v>0.5</v>
      </c>
      <c r="AA27" s="8"/>
      <c r="AB27" s="8"/>
      <c r="AC27" s="8">
        <v>0.33333333333333331</v>
      </c>
      <c r="AD27" s="8">
        <v>0.33333333333333331</v>
      </c>
      <c r="AE27" s="8">
        <v>0</v>
      </c>
      <c r="AF27" s="8">
        <v>1</v>
      </c>
      <c r="AG27" s="8"/>
      <c r="AH27" s="8">
        <v>0</v>
      </c>
      <c r="AI27" s="8"/>
      <c r="AJ27" s="8"/>
      <c r="AK27" s="8">
        <v>0.70588235294117652</v>
      </c>
      <c r="AL27" s="8">
        <v>6.25E-2</v>
      </c>
      <c r="AM27" s="8"/>
      <c r="AN27" s="8"/>
      <c r="AO27" s="8">
        <v>1</v>
      </c>
      <c r="AP27" s="8">
        <v>3.8461538461538464E-2</v>
      </c>
      <c r="AQ27" s="8"/>
      <c r="AR27" s="8">
        <v>0.63636363636363635</v>
      </c>
      <c r="AS27" s="8"/>
      <c r="AT27" s="8"/>
    </row>
    <row r="28" spans="1:46" x14ac:dyDescent="0.2">
      <c r="A28" s="4" t="str">
        <f t="shared" si="0"/>
        <v>sepsis</v>
      </c>
      <c r="B28" s="7" t="s">
        <v>81</v>
      </c>
      <c r="C28" s="8"/>
      <c r="D28" s="8">
        <v>3.7037037037037035E-2</v>
      </c>
      <c r="E28" s="8"/>
      <c r="F28" s="8">
        <v>1</v>
      </c>
      <c r="G28" s="8">
        <v>0.73076923076923073</v>
      </c>
      <c r="H28" s="8">
        <v>0.73076923076923073</v>
      </c>
      <c r="I28" s="8">
        <v>0.73076923076923073</v>
      </c>
      <c r="J28" s="8"/>
      <c r="K28" s="8">
        <v>0.42857142857142855</v>
      </c>
      <c r="L28" s="8">
        <v>0</v>
      </c>
      <c r="M28" s="8">
        <v>0.29411764705882354</v>
      </c>
      <c r="N28" s="8">
        <v>1</v>
      </c>
      <c r="O28" s="8">
        <v>1</v>
      </c>
      <c r="P28" s="8"/>
      <c r="Q28" s="8"/>
      <c r="R28" s="8"/>
      <c r="S28" s="8">
        <v>0.25</v>
      </c>
      <c r="T28" s="8">
        <v>0.55000000000000004</v>
      </c>
      <c r="U28" s="8">
        <v>0.55000000000000004</v>
      </c>
      <c r="V28" s="8">
        <v>0.55000000000000004</v>
      </c>
      <c r="W28" s="8">
        <v>0.83333333333333337</v>
      </c>
      <c r="X28" s="8"/>
      <c r="Y28" s="8">
        <v>0.72</v>
      </c>
      <c r="Z28" s="8"/>
      <c r="AA28" s="8"/>
      <c r="AB28" s="8">
        <v>0.9375</v>
      </c>
      <c r="AC28" s="8">
        <v>0.5</v>
      </c>
      <c r="AD28" s="8">
        <v>0.5</v>
      </c>
      <c r="AE28" s="8">
        <v>1</v>
      </c>
      <c r="AF28" s="8">
        <v>0.5</v>
      </c>
      <c r="AG28" s="8"/>
      <c r="AH28" s="8"/>
      <c r="AI28" s="8"/>
      <c r="AJ28" s="8"/>
      <c r="AK28" s="8"/>
      <c r="AL28" s="8"/>
      <c r="AM28" s="8"/>
      <c r="AN28" s="8"/>
      <c r="AO28" s="8">
        <v>0.73076923076923073</v>
      </c>
      <c r="AP28" s="8">
        <v>0</v>
      </c>
      <c r="AQ28" s="8">
        <v>0.79411764705882348</v>
      </c>
      <c r="AR28" s="8">
        <v>0.72</v>
      </c>
      <c r="AS28" s="8"/>
      <c r="AT28" s="8"/>
    </row>
    <row r="29" spans="1:46" x14ac:dyDescent="0.2">
      <c r="A29" s="4" t="str">
        <f t="shared" si="0"/>
        <v>sepsis</v>
      </c>
      <c r="B29" s="7" t="s">
        <v>82</v>
      </c>
      <c r="C29" s="8">
        <v>0.88888888888888884</v>
      </c>
      <c r="D29" s="8">
        <v>0.66666666666666663</v>
      </c>
      <c r="E29" s="8">
        <v>0.88888888888888884</v>
      </c>
      <c r="F29" s="8">
        <v>0</v>
      </c>
      <c r="G29" s="8">
        <v>1</v>
      </c>
      <c r="H29" s="8">
        <v>1</v>
      </c>
      <c r="I29" s="8">
        <v>1</v>
      </c>
      <c r="J29" s="8">
        <v>0.33333333333333331</v>
      </c>
      <c r="K29" s="8">
        <v>0.66666666666666663</v>
      </c>
      <c r="L29" s="8"/>
      <c r="M29" s="8">
        <v>0.5</v>
      </c>
      <c r="N29" s="8">
        <v>0.66666666666666663</v>
      </c>
      <c r="O29" s="8">
        <v>0.66666666666666663</v>
      </c>
      <c r="P29" s="8"/>
      <c r="Q29" s="8"/>
      <c r="R29" s="8">
        <v>0</v>
      </c>
      <c r="S29" s="8">
        <v>0</v>
      </c>
      <c r="T29" s="8">
        <v>0.5</v>
      </c>
      <c r="U29" s="8">
        <v>0.5</v>
      </c>
      <c r="V29" s="8">
        <v>0.5</v>
      </c>
      <c r="W29" s="8"/>
      <c r="X29" s="8"/>
      <c r="Y29" s="8">
        <v>0.625</v>
      </c>
      <c r="Z29" s="8"/>
      <c r="AA29" s="8">
        <v>0</v>
      </c>
      <c r="AB29" s="8"/>
      <c r="AC29" s="8">
        <v>0.16666666666666666</v>
      </c>
      <c r="AD29" s="8">
        <v>0.16666666666666666</v>
      </c>
      <c r="AE29" s="8">
        <v>0</v>
      </c>
      <c r="AF29" s="8">
        <v>0</v>
      </c>
      <c r="AG29" s="8"/>
      <c r="AH29" s="8">
        <v>0</v>
      </c>
      <c r="AI29" s="8"/>
      <c r="AJ29" s="8"/>
      <c r="AK29" s="8">
        <v>0.625</v>
      </c>
      <c r="AL29" s="8">
        <v>0.36363636363636365</v>
      </c>
      <c r="AM29" s="8"/>
      <c r="AN29" s="8"/>
      <c r="AO29" s="8">
        <v>1</v>
      </c>
      <c r="AP29" s="8">
        <v>0.1</v>
      </c>
      <c r="AQ29" s="8">
        <v>0.5</v>
      </c>
      <c r="AR29" s="8">
        <v>0.625</v>
      </c>
      <c r="AS29" s="8"/>
      <c r="AT29" s="8"/>
    </row>
    <row r="30" spans="1:46" x14ac:dyDescent="0.2">
      <c r="A30" s="1"/>
    </row>
    <row r="31" spans="1:46" x14ac:dyDescent="0.2">
      <c r="A31" s="1"/>
    </row>
    <row r="32" spans="1:46" x14ac:dyDescent="0.2">
      <c r="A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32"/>
  <sheetViews>
    <sheetView workbookViewId="0">
      <selection activeCell="Q26" sqref="Q26"/>
    </sheetView>
  </sheetViews>
  <sheetFormatPr baseColWidth="10" defaultColWidth="11" defaultRowHeight="16" x14ac:dyDescent="0.2"/>
  <cols>
    <col min="1" max="1" width="31.1640625" bestFit="1" customWidth="1"/>
  </cols>
  <sheetData>
    <row r="1" spans="1:45" x14ac:dyDescent="0.2">
      <c r="B1" s="2" t="s">
        <v>41</v>
      </c>
      <c r="C1" s="2" t="s">
        <v>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45" ht="51" x14ac:dyDescent="0.2">
      <c r="A2" t="s">
        <v>43</v>
      </c>
      <c r="B2" s="2" t="s">
        <v>23</v>
      </c>
      <c r="C2" t="s">
        <v>52</v>
      </c>
      <c r="D2" t="s">
        <v>53</v>
      </c>
      <c r="E2" t="s">
        <v>0</v>
      </c>
      <c r="F2" t="s">
        <v>3</v>
      </c>
      <c r="G2" t="s">
        <v>54</v>
      </c>
      <c r="H2" s="6" t="s">
        <v>55</v>
      </c>
      <c r="I2" s="6" t="s">
        <v>56</v>
      </c>
      <c r="J2" t="s">
        <v>1</v>
      </c>
      <c r="K2" t="s">
        <v>57</v>
      </c>
      <c r="L2" t="s">
        <v>58</v>
      </c>
      <c r="M2" t="s">
        <v>6</v>
      </c>
      <c r="N2" t="s">
        <v>59</v>
      </c>
      <c r="O2" t="s">
        <v>60</v>
      </c>
      <c r="P2" s="6" t="s">
        <v>61</v>
      </c>
      <c r="Q2" t="s">
        <v>5</v>
      </c>
      <c r="R2" t="s">
        <v>2</v>
      </c>
      <c r="S2" t="s">
        <v>10</v>
      </c>
      <c r="T2" t="s">
        <v>62</v>
      </c>
      <c r="U2" t="s">
        <v>63</v>
      </c>
      <c r="V2" t="s">
        <v>64</v>
      </c>
      <c r="W2" t="s">
        <v>14</v>
      </c>
      <c r="X2" s="6" t="s">
        <v>65</v>
      </c>
      <c r="Y2" s="6" t="s">
        <v>66</v>
      </c>
      <c r="Z2" s="6" t="s">
        <v>67</v>
      </c>
      <c r="AA2" t="s">
        <v>20</v>
      </c>
      <c r="AB2" t="s">
        <v>13</v>
      </c>
      <c r="AC2" t="s">
        <v>68</v>
      </c>
      <c r="AD2" t="s">
        <v>69</v>
      </c>
      <c r="AE2" t="s">
        <v>19</v>
      </c>
      <c r="AF2" t="s">
        <v>18</v>
      </c>
      <c r="AG2" t="s">
        <v>15</v>
      </c>
      <c r="AH2" t="s">
        <v>21</v>
      </c>
      <c r="AI2" s="6" t="s">
        <v>70</v>
      </c>
      <c r="AJ2" s="6" t="s">
        <v>71</v>
      </c>
      <c r="AK2" t="s">
        <v>7</v>
      </c>
      <c r="AL2" t="s">
        <v>9</v>
      </c>
      <c r="AM2" t="s">
        <v>17</v>
      </c>
      <c r="AN2" t="s">
        <v>12</v>
      </c>
      <c r="AO2" t="s">
        <v>72</v>
      </c>
      <c r="AP2" t="s">
        <v>4</v>
      </c>
      <c r="AQ2" t="s">
        <v>11</v>
      </c>
      <c r="AR2" t="s">
        <v>8</v>
      </c>
      <c r="AS2" t="s">
        <v>16</v>
      </c>
    </row>
    <row r="3" spans="1:45" x14ac:dyDescent="0.2">
      <c r="A3" s="4" t="str">
        <f>B$1</f>
        <v>complicated uti</v>
      </c>
      <c r="B3" s="3" t="s">
        <v>24</v>
      </c>
      <c r="C3" s="5">
        <v>0.5</v>
      </c>
      <c r="D3" s="5">
        <v>0</v>
      </c>
      <c r="E3" s="5">
        <v>0.5</v>
      </c>
      <c r="F3" s="5">
        <v>0</v>
      </c>
      <c r="G3" s="5">
        <v>0.45833333333333331</v>
      </c>
      <c r="H3" s="5">
        <v>0.8584070796460177</v>
      </c>
      <c r="I3" s="5">
        <v>0.8584070796460177</v>
      </c>
      <c r="J3" s="5">
        <v>0.64532019704433496</v>
      </c>
      <c r="K3" s="5">
        <v>0.5</v>
      </c>
      <c r="L3" s="5">
        <v>0.46666666666666667</v>
      </c>
      <c r="M3" s="5">
        <v>0.78947368421052633</v>
      </c>
      <c r="N3" s="5">
        <v>0</v>
      </c>
      <c r="O3" s="5">
        <v>0</v>
      </c>
      <c r="P3" s="5"/>
      <c r="Q3" s="5">
        <v>1</v>
      </c>
      <c r="R3" s="5"/>
      <c r="S3" s="5">
        <v>0.13461538461538461</v>
      </c>
      <c r="T3" s="5">
        <v>0.40167364016736401</v>
      </c>
      <c r="U3" s="5">
        <v>0.40167364016736401</v>
      </c>
      <c r="V3" s="5">
        <v>0.40167364016736401</v>
      </c>
      <c r="W3" s="5">
        <v>0.34328358208955223</v>
      </c>
      <c r="X3" s="5">
        <v>0.625</v>
      </c>
      <c r="Y3" s="5">
        <v>0.67153284671532842</v>
      </c>
      <c r="Z3" s="5"/>
      <c r="AA3" s="5"/>
      <c r="AB3" s="5">
        <v>0.4681818181818182</v>
      </c>
      <c r="AC3" s="5">
        <v>0.16666666666666666</v>
      </c>
      <c r="AD3" s="5">
        <v>0.16666666666666666</v>
      </c>
      <c r="AE3" s="5">
        <v>0.33333333333333331</v>
      </c>
      <c r="AF3" s="5">
        <v>0.25</v>
      </c>
      <c r="AG3" s="5">
        <v>0.06</v>
      </c>
      <c r="AH3" s="5"/>
      <c r="AI3" s="5"/>
      <c r="AJ3" s="5"/>
      <c r="AK3" s="5">
        <v>0.8</v>
      </c>
      <c r="AL3" s="5">
        <v>0.12903225806451613</v>
      </c>
      <c r="AM3" s="5">
        <v>0.42857142857142855</v>
      </c>
      <c r="AN3" s="5">
        <v>0.625</v>
      </c>
      <c r="AO3" s="5">
        <v>0.8584070796460177</v>
      </c>
      <c r="AP3" s="5">
        <v>0</v>
      </c>
      <c r="AQ3" s="5">
        <v>0.39310344827586208</v>
      </c>
      <c r="AR3" s="5">
        <v>0.67153284671532842</v>
      </c>
      <c r="AS3" s="5">
        <v>0.22727272727272727</v>
      </c>
    </row>
    <row r="4" spans="1:45" x14ac:dyDescent="0.2">
      <c r="A4" s="4" t="str">
        <f t="shared" ref="A4:A29" si="0">B$1</f>
        <v>complicated uti</v>
      </c>
      <c r="B4" s="3" t="s">
        <v>25</v>
      </c>
      <c r="C4" s="5">
        <v>0.90378006872852235</v>
      </c>
      <c r="D4" s="5">
        <v>0.31707317073170732</v>
      </c>
      <c r="E4" s="5">
        <v>0.90378006872852235</v>
      </c>
      <c r="F4" s="5">
        <v>0.69696969696969702</v>
      </c>
      <c r="G4" s="5">
        <v>0.6428571428571429</v>
      </c>
      <c r="H4" s="5"/>
      <c r="I4" s="5"/>
      <c r="J4" s="5"/>
      <c r="K4" s="5">
        <v>0.64516129032258063</v>
      </c>
      <c r="L4" s="5">
        <v>0.5</v>
      </c>
      <c r="M4" s="5">
        <v>0.580952380952381</v>
      </c>
      <c r="N4" s="5">
        <v>0.73170731707317072</v>
      </c>
      <c r="O4" s="5">
        <v>0.73170731707317072</v>
      </c>
      <c r="P4" s="5"/>
      <c r="Q4" s="5">
        <v>9.7560975609756101E-2</v>
      </c>
      <c r="R4" s="5">
        <v>0.5</v>
      </c>
      <c r="S4" s="5">
        <v>0.26229508196721313</v>
      </c>
      <c r="T4" s="5">
        <v>0.62841530054644812</v>
      </c>
      <c r="U4" s="5">
        <v>0.62841530054644812</v>
      </c>
      <c r="V4" s="5">
        <v>0.62841530054644812</v>
      </c>
      <c r="W4" s="5">
        <v>0.25</v>
      </c>
      <c r="X4" s="5"/>
      <c r="Y4" s="5">
        <v>0.88380281690140849</v>
      </c>
      <c r="Z4" s="5">
        <v>1</v>
      </c>
      <c r="AA4" s="5">
        <v>6.3829787234042548E-2</v>
      </c>
      <c r="AB4" s="5">
        <v>0.625</v>
      </c>
      <c r="AC4" s="5">
        <v>0.43949044585987262</v>
      </c>
      <c r="AD4" s="5">
        <v>0.43949044585987262</v>
      </c>
      <c r="AE4" s="5">
        <v>0.02</v>
      </c>
      <c r="AF4" s="5">
        <v>0.73333333333333328</v>
      </c>
      <c r="AG4" s="5">
        <v>0</v>
      </c>
      <c r="AH4" s="5">
        <v>3.4482758620689655E-2</v>
      </c>
      <c r="AI4" s="5"/>
      <c r="AJ4" s="5"/>
      <c r="AK4" s="5">
        <v>0.75324675324675328</v>
      </c>
      <c r="AL4" s="5">
        <v>0.16023738872403562</v>
      </c>
      <c r="AM4" s="5">
        <v>0.54054054054054057</v>
      </c>
      <c r="AN4" s="5"/>
      <c r="AO4" s="5"/>
      <c r="AP4" s="5">
        <v>9.9264705882352935E-2</v>
      </c>
      <c r="AQ4" s="5">
        <v>0.8571428571428571</v>
      </c>
      <c r="AR4" s="5">
        <v>0.88380281690140849</v>
      </c>
      <c r="AS4" s="5">
        <v>0.5</v>
      </c>
    </row>
    <row r="5" spans="1:45" x14ac:dyDescent="0.2">
      <c r="A5" s="4" t="str">
        <f t="shared" si="0"/>
        <v>complicated uti</v>
      </c>
      <c r="B5" s="3" t="s">
        <v>26</v>
      </c>
      <c r="C5" s="5">
        <v>0.96470588235294119</v>
      </c>
      <c r="D5" s="5">
        <v>0.46376811594202899</v>
      </c>
      <c r="E5" s="5">
        <v>0.96470588235294119</v>
      </c>
      <c r="F5" s="5">
        <v>0.68</v>
      </c>
      <c r="G5" s="5">
        <v>0.5161290322580645</v>
      </c>
      <c r="H5" s="5"/>
      <c r="I5" s="5"/>
      <c r="J5" s="5">
        <v>0.78448275862068961</v>
      </c>
      <c r="K5" s="5">
        <v>0.73529411764705888</v>
      </c>
      <c r="L5" s="5">
        <v>0</v>
      </c>
      <c r="M5" s="5">
        <v>0.75</v>
      </c>
      <c r="N5" s="5">
        <v>0.875</v>
      </c>
      <c r="O5" s="5">
        <v>0.875</v>
      </c>
      <c r="P5" s="5"/>
      <c r="Q5" s="5">
        <v>0.05</v>
      </c>
      <c r="R5" s="5">
        <v>2.4390243902439025E-2</v>
      </c>
      <c r="S5" s="5">
        <v>0.3707865168539326</v>
      </c>
      <c r="T5" s="5">
        <v>0.61290322580645162</v>
      </c>
      <c r="U5" s="5">
        <v>0.61290322580645162</v>
      </c>
      <c r="V5" s="5">
        <v>0.61290322580645162</v>
      </c>
      <c r="W5" s="5"/>
      <c r="X5" s="5"/>
      <c r="Y5" s="5">
        <v>0.86294416243654826</v>
      </c>
      <c r="Z5" s="5">
        <v>1</v>
      </c>
      <c r="AA5" s="5">
        <v>7.1428571428571425E-2</v>
      </c>
      <c r="AB5" s="5"/>
      <c r="AC5" s="5">
        <v>0.57777777777777772</v>
      </c>
      <c r="AD5" s="5">
        <v>0.57777777777777772</v>
      </c>
      <c r="AE5" s="5">
        <v>6.5476190476190479E-2</v>
      </c>
      <c r="AF5" s="5">
        <v>0.4</v>
      </c>
      <c r="AG5" s="5"/>
      <c r="AH5" s="5">
        <v>0.18181818181818182</v>
      </c>
      <c r="AI5" s="5"/>
      <c r="AJ5" s="5"/>
      <c r="AK5" s="5">
        <v>0.60629921259842523</v>
      </c>
      <c r="AL5" s="5">
        <v>0.26351351351351349</v>
      </c>
      <c r="AM5" s="5">
        <v>0.33333333333333331</v>
      </c>
      <c r="AN5" s="5"/>
      <c r="AO5" s="5"/>
      <c r="AP5" s="5">
        <v>0.13080168776371309</v>
      </c>
      <c r="AQ5" s="5">
        <v>0.63829787234042556</v>
      </c>
      <c r="AR5" s="5">
        <v>0.86294416243654826</v>
      </c>
      <c r="AS5" s="5"/>
    </row>
    <row r="6" spans="1:45" x14ac:dyDescent="0.2">
      <c r="A6" s="4" t="str">
        <f t="shared" si="0"/>
        <v>complicated uti</v>
      </c>
      <c r="B6" s="3" t="s">
        <v>27</v>
      </c>
      <c r="C6" s="5"/>
      <c r="D6" s="5"/>
      <c r="E6" s="5"/>
      <c r="F6" s="5"/>
      <c r="G6" s="5"/>
      <c r="H6" s="5">
        <v>0</v>
      </c>
      <c r="I6" s="5">
        <v>0</v>
      </c>
      <c r="J6" s="5"/>
      <c r="K6" s="5">
        <v>1</v>
      </c>
      <c r="L6" s="5"/>
      <c r="M6" s="5"/>
      <c r="N6" s="5">
        <v>0.5</v>
      </c>
      <c r="O6" s="5">
        <v>0.5</v>
      </c>
      <c r="P6" s="5"/>
      <c r="Q6" s="5"/>
      <c r="R6" s="5"/>
      <c r="S6" s="5">
        <v>0</v>
      </c>
      <c r="T6" s="5">
        <v>1</v>
      </c>
      <c r="U6" s="5">
        <v>1</v>
      </c>
      <c r="V6" s="5">
        <v>1</v>
      </c>
      <c r="W6" s="5">
        <v>0.33333333333333331</v>
      </c>
      <c r="X6" s="5"/>
      <c r="Y6" s="5">
        <v>1</v>
      </c>
      <c r="Z6" s="5"/>
      <c r="AA6" s="5"/>
      <c r="AB6" s="5">
        <v>0.4</v>
      </c>
      <c r="AC6" s="5">
        <v>0</v>
      </c>
      <c r="AD6" s="5">
        <v>0</v>
      </c>
      <c r="AE6" s="5"/>
      <c r="AF6" s="5">
        <v>0</v>
      </c>
      <c r="AG6" s="5">
        <v>0</v>
      </c>
      <c r="AH6" s="5"/>
      <c r="AI6" s="5"/>
      <c r="AJ6" s="5"/>
      <c r="AK6" s="5"/>
      <c r="AL6" s="5"/>
      <c r="AM6" s="5"/>
      <c r="AN6" s="5"/>
      <c r="AO6" s="5">
        <v>0</v>
      </c>
      <c r="AP6" s="5"/>
      <c r="AQ6" s="5">
        <v>0.5</v>
      </c>
      <c r="AR6" s="5">
        <v>1</v>
      </c>
      <c r="AS6" s="5">
        <v>0</v>
      </c>
    </row>
    <row r="7" spans="1:45" x14ac:dyDescent="0.2">
      <c r="A7" s="4" t="str">
        <f t="shared" si="0"/>
        <v>complicated uti</v>
      </c>
      <c r="B7" s="3" t="s">
        <v>28</v>
      </c>
      <c r="C7" s="5">
        <v>0.5</v>
      </c>
      <c r="D7" s="5"/>
      <c r="E7" s="5">
        <v>0.5</v>
      </c>
      <c r="F7" s="5"/>
      <c r="G7" s="5"/>
      <c r="H7" s="5">
        <v>0.5</v>
      </c>
      <c r="I7" s="5">
        <v>0.5</v>
      </c>
      <c r="J7" s="5"/>
      <c r="K7" s="5"/>
      <c r="L7" s="5"/>
      <c r="M7" s="5">
        <v>0.875</v>
      </c>
      <c r="N7" s="5"/>
      <c r="O7" s="5"/>
      <c r="P7" s="5"/>
      <c r="Q7" s="5"/>
      <c r="R7" s="5"/>
      <c r="S7" s="5">
        <v>5.2631578947368418E-2</v>
      </c>
      <c r="T7" s="5">
        <v>0.2857142857142857</v>
      </c>
      <c r="U7" s="5">
        <v>0.2857142857142857</v>
      </c>
      <c r="V7" s="5">
        <v>0.2857142857142857</v>
      </c>
      <c r="W7" s="5"/>
      <c r="X7" s="5"/>
      <c r="Y7" s="5">
        <v>1</v>
      </c>
      <c r="Z7" s="5"/>
      <c r="AA7" s="5"/>
      <c r="AB7" s="5">
        <v>0.5</v>
      </c>
      <c r="AC7" s="5"/>
      <c r="AD7" s="5"/>
      <c r="AE7" s="5"/>
      <c r="AF7" s="5"/>
      <c r="AG7" s="5">
        <v>0</v>
      </c>
      <c r="AH7" s="5"/>
      <c r="AI7" s="5"/>
      <c r="AJ7" s="5"/>
      <c r="AK7" s="5">
        <v>1</v>
      </c>
      <c r="AL7" s="5">
        <v>0</v>
      </c>
      <c r="AM7" s="5"/>
      <c r="AN7" s="5"/>
      <c r="AO7" s="5">
        <v>0.5</v>
      </c>
      <c r="AP7" s="5"/>
      <c r="AQ7" s="5">
        <v>0</v>
      </c>
      <c r="AR7" s="5">
        <v>1</v>
      </c>
      <c r="AS7" s="5"/>
    </row>
    <row r="8" spans="1:45" x14ac:dyDescent="0.2">
      <c r="A8" s="4" t="str">
        <f t="shared" si="0"/>
        <v>complicated uti</v>
      </c>
      <c r="B8" s="3" t="s">
        <v>29</v>
      </c>
      <c r="C8" s="5">
        <v>1</v>
      </c>
      <c r="D8" s="5">
        <v>0.33333333333333331</v>
      </c>
      <c r="E8" s="5">
        <v>1</v>
      </c>
      <c r="F8" s="5">
        <v>0.5</v>
      </c>
      <c r="G8" s="5">
        <v>0</v>
      </c>
      <c r="H8" s="5"/>
      <c r="I8" s="5"/>
      <c r="J8" s="5">
        <v>0.75</v>
      </c>
      <c r="K8" s="5">
        <v>0.5</v>
      </c>
      <c r="L8" s="5"/>
      <c r="M8" s="5">
        <v>0.5</v>
      </c>
      <c r="N8" s="5">
        <v>0</v>
      </c>
      <c r="O8" s="5">
        <v>0</v>
      </c>
      <c r="P8" s="5"/>
      <c r="Q8" s="5"/>
      <c r="R8" s="5">
        <v>2.5000000000000001E-2</v>
      </c>
      <c r="S8" s="5">
        <v>0.6</v>
      </c>
      <c r="T8" s="5">
        <v>0.4</v>
      </c>
      <c r="U8" s="5">
        <v>0.4</v>
      </c>
      <c r="V8" s="5">
        <v>0.4</v>
      </c>
      <c r="W8" s="5"/>
      <c r="X8" s="5"/>
      <c r="Y8" s="5">
        <v>1</v>
      </c>
      <c r="Z8" s="5"/>
      <c r="AA8" s="5">
        <v>0.5</v>
      </c>
      <c r="AB8" s="5"/>
      <c r="AC8" s="5">
        <v>0.5</v>
      </c>
      <c r="AD8" s="5">
        <v>0.5</v>
      </c>
      <c r="AE8" s="5">
        <v>0</v>
      </c>
      <c r="AF8" s="5">
        <v>0</v>
      </c>
      <c r="AG8" s="5"/>
      <c r="AH8" s="5">
        <v>0</v>
      </c>
      <c r="AI8" s="5"/>
      <c r="AJ8" s="5"/>
      <c r="AK8" s="5">
        <v>0.75</v>
      </c>
      <c r="AL8" s="5">
        <v>0.33333333333333331</v>
      </c>
      <c r="AM8" s="5"/>
      <c r="AN8" s="5"/>
      <c r="AO8" s="5"/>
      <c r="AP8" s="5">
        <v>0</v>
      </c>
      <c r="AQ8" s="5">
        <v>1</v>
      </c>
      <c r="AR8" s="5">
        <v>1</v>
      </c>
      <c r="AS8" s="5"/>
    </row>
    <row r="9" spans="1:45" x14ac:dyDescent="0.2">
      <c r="A9" s="4" t="str">
        <f t="shared" si="0"/>
        <v>complicated uti</v>
      </c>
      <c r="B9" s="3" t="s">
        <v>30</v>
      </c>
      <c r="C9" s="5">
        <v>0.8</v>
      </c>
      <c r="D9" s="5">
        <v>1</v>
      </c>
      <c r="E9" s="5">
        <v>0.8</v>
      </c>
      <c r="F9" s="5"/>
      <c r="G9" s="5">
        <v>0</v>
      </c>
      <c r="H9" s="5">
        <v>0.5</v>
      </c>
      <c r="I9" s="5">
        <v>0.5</v>
      </c>
      <c r="J9" s="5">
        <v>1</v>
      </c>
      <c r="K9" s="5">
        <v>1</v>
      </c>
      <c r="L9" s="5">
        <v>0</v>
      </c>
      <c r="M9" s="5">
        <v>0.26119402985074625</v>
      </c>
      <c r="N9" s="5">
        <v>1</v>
      </c>
      <c r="O9" s="5">
        <v>1</v>
      </c>
      <c r="P9" s="5"/>
      <c r="Q9" s="5"/>
      <c r="R9" s="5"/>
      <c r="S9" s="5">
        <v>0.77777777777777779</v>
      </c>
      <c r="T9" s="5">
        <v>0.16666666666666666</v>
      </c>
      <c r="U9" s="5">
        <v>0.16666666666666666</v>
      </c>
      <c r="V9" s="5">
        <v>0.16666666666666666</v>
      </c>
      <c r="W9" s="5">
        <v>0</v>
      </c>
      <c r="X9" s="5"/>
      <c r="Y9" s="5">
        <v>0.75</v>
      </c>
      <c r="Z9" s="5"/>
      <c r="AA9" s="5"/>
      <c r="AB9" s="5">
        <v>0</v>
      </c>
      <c r="AC9" s="5">
        <v>0.23333333333333334</v>
      </c>
      <c r="AD9" s="5">
        <v>0.23333333333333334</v>
      </c>
      <c r="AE9" s="5">
        <v>6.25E-2</v>
      </c>
      <c r="AF9" s="5">
        <v>0.14285714285714285</v>
      </c>
      <c r="AG9" s="5"/>
      <c r="AH9" s="5">
        <v>0</v>
      </c>
      <c r="AI9" s="5"/>
      <c r="AJ9" s="5"/>
      <c r="AK9" s="5"/>
      <c r="AL9" s="5">
        <v>0.66666666666666663</v>
      </c>
      <c r="AM9" s="5">
        <v>0</v>
      </c>
      <c r="AN9" s="5"/>
      <c r="AO9" s="5">
        <v>0.5</v>
      </c>
      <c r="AP9" s="5">
        <v>0.13043478260869565</v>
      </c>
      <c r="AQ9" s="5">
        <v>0.66666666666666663</v>
      </c>
      <c r="AR9" s="5">
        <v>0.75</v>
      </c>
      <c r="AS9" s="5">
        <v>1</v>
      </c>
    </row>
    <row r="10" spans="1:45" x14ac:dyDescent="0.2">
      <c r="A10" s="4" t="str">
        <f t="shared" si="0"/>
        <v>complicated uti</v>
      </c>
      <c r="B10" s="3" t="s">
        <v>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4" t="str">
        <f t="shared" si="0"/>
        <v>complicated uti</v>
      </c>
      <c r="B11" s="3" t="s">
        <v>32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4" t="str">
        <f t="shared" si="0"/>
        <v>complicated uti</v>
      </c>
      <c r="B12" s="3" t="s">
        <v>33</v>
      </c>
      <c r="C12" s="5">
        <v>0.75</v>
      </c>
      <c r="D12" s="5">
        <v>0.5</v>
      </c>
      <c r="E12" s="5">
        <v>0.75</v>
      </c>
      <c r="F12" s="5">
        <v>1</v>
      </c>
      <c r="G12" s="5"/>
      <c r="H12" s="5"/>
      <c r="I12" s="5"/>
      <c r="J12" s="5">
        <v>0.66666666666666663</v>
      </c>
      <c r="K12" s="5">
        <v>1</v>
      </c>
      <c r="L12" s="5"/>
      <c r="M12" s="5">
        <v>0</v>
      </c>
      <c r="N12" s="5">
        <v>0.5</v>
      </c>
      <c r="O12" s="5">
        <v>0.5</v>
      </c>
      <c r="P12" s="5"/>
      <c r="Q12" s="5"/>
      <c r="R12" s="5"/>
      <c r="S12" s="5">
        <v>0</v>
      </c>
      <c r="T12" s="5">
        <v>0.33333333333333331</v>
      </c>
      <c r="U12" s="5">
        <v>0.33333333333333331</v>
      </c>
      <c r="V12" s="5">
        <v>0.33333333333333331</v>
      </c>
      <c r="W12" s="5"/>
      <c r="X12" s="5"/>
      <c r="Y12" s="5">
        <v>0.33333333333333331</v>
      </c>
      <c r="Z12" s="5"/>
      <c r="AA12" s="5"/>
      <c r="AB12" s="5"/>
      <c r="AC12" s="5">
        <v>0.25</v>
      </c>
      <c r="AD12" s="5">
        <v>0.25</v>
      </c>
      <c r="AE12" s="5">
        <v>0</v>
      </c>
      <c r="AF12" s="5"/>
      <c r="AG12" s="5"/>
      <c r="AH12" s="5">
        <v>0</v>
      </c>
      <c r="AI12" s="5"/>
      <c r="AJ12" s="5"/>
      <c r="AK12" s="5">
        <v>0.33333333333333331</v>
      </c>
      <c r="AL12" s="5"/>
      <c r="AM12" s="5">
        <v>0</v>
      </c>
      <c r="AN12" s="5"/>
      <c r="AO12" s="5"/>
      <c r="AP12" s="5">
        <v>0</v>
      </c>
      <c r="AQ12" s="5"/>
      <c r="AR12" s="5">
        <v>0.33333333333333331</v>
      </c>
      <c r="AS12" s="5"/>
    </row>
    <row r="13" spans="1:45" x14ac:dyDescent="0.2">
      <c r="A13" s="4" t="str">
        <f t="shared" si="0"/>
        <v>complicated uti</v>
      </c>
      <c r="B13" s="3" t="s">
        <v>34</v>
      </c>
      <c r="C13" s="5">
        <v>0.95238095238095233</v>
      </c>
      <c r="D13" s="5">
        <v>0.66666666666666663</v>
      </c>
      <c r="E13" s="5">
        <v>0.95238095238095233</v>
      </c>
      <c r="F13" s="5">
        <v>1</v>
      </c>
      <c r="G13" s="5">
        <v>0.8</v>
      </c>
      <c r="H13" s="5"/>
      <c r="I13" s="5"/>
      <c r="J13" s="5">
        <v>0.42857142857142855</v>
      </c>
      <c r="K13" s="5">
        <v>1</v>
      </c>
      <c r="L13" s="5"/>
      <c r="M13" s="5">
        <v>0.66666666666666663</v>
      </c>
      <c r="N13" s="5">
        <v>0.33333333333333331</v>
      </c>
      <c r="O13" s="5">
        <v>0.33333333333333331</v>
      </c>
      <c r="P13" s="5"/>
      <c r="Q13" s="5"/>
      <c r="R13" s="5">
        <v>0.5</v>
      </c>
      <c r="S13" s="5">
        <v>0.44444444444444442</v>
      </c>
      <c r="T13" s="5">
        <v>0.44444444444444442</v>
      </c>
      <c r="U13" s="5">
        <v>0.44444444444444442</v>
      </c>
      <c r="V13" s="5">
        <v>0.44444444444444442</v>
      </c>
      <c r="W13" s="5"/>
      <c r="X13" s="5"/>
      <c r="Y13" s="5">
        <v>0.92307692307692313</v>
      </c>
      <c r="Z13" s="5">
        <v>1</v>
      </c>
      <c r="AA13" s="5"/>
      <c r="AB13" s="5"/>
      <c r="AC13" s="5">
        <v>0.33333333333333331</v>
      </c>
      <c r="AD13" s="5">
        <v>0.33333333333333331</v>
      </c>
      <c r="AE13" s="5">
        <v>0</v>
      </c>
      <c r="AF13" s="5"/>
      <c r="AG13" s="5"/>
      <c r="AH13" s="5">
        <v>0</v>
      </c>
      <c r="AI13" s="5"/>
      <c r="AJ13" s="5"/>
      <c r="AK13" s="5">
        <v>0.72727272727272729</v>
      </c>
      <c r="AL13" s="5">
        <v>0.25</v>
      </c>
      <c r="AM13" s="5">
        <v>1</v>
      </c>
      <c r="AN13" s="5"/>
      <c r="AO13" s="5"/>
      <c r="AP13" s="5">
        <v>0</v>
      </c>
      <c r="AQ13" s="5">
        <v>0.75</v>
      </c>
      <c r="AR13" s="5">
        <v>0.92307692307692313</v>
      </c>
      <c r="AS13" s="5"/>
    </row>
    <row r="14" spans="1:45" x14ac:dyDescent="0.2">
      <c r="A14" s="4" t="str">
        <f t="shared" si="0"/>
        <v>complicated uti</v>
      </c>
      <c r="B14" s="3" t="s">
        <v>35</v>
      </c>
      <c r="C14" s="5">
        <v>0.45454545454545453</v>
      </c>
      <c r="D14" s="5"/>
      <c r="E14" s="5">
        <v>0.45454545454545453</v>
      </c>
      <c r="F14" s="5"/>
      <c r="G14" s="5"/>
      <c r="H14" s="5">
        <v>0.54838709677419351</v>
      </c>
      <c r="I14" s="5">
        <v>0.54838709677419351</v>
      </c>
      <c r="J14" s="5"/>
      <c r="K14" s="5"/>
      <c r="L14" s="5"/>
      <c r="M14" s="5"/>
      <c r="N14" s="5"/>
      <c r="O14" s="5"/>
      <c r="P14" s="5"/>
      <c r="Q14" s="5"/>
      <c r="R14" s="5"/>
      <c r="S14" s="5">
        <v>0.16666666666666666</v>
      </c>
      <c r="T14" s="5">
        <v>0.625</v>
      </c>
      <c r="U14" s="5">
        <v>0.625</v>
      </c>
      <c r="V14" s="5">
        <v>0.625</v>
      </c>
      <c r="W14" s="5"/>
      <c r="X14" s="5"/>
      <c r="Y14" s="5"/>
      <c r="Z14" s="5">
        <v>0</v>
      </c>
      <c r="AA14" s="5"/>
      <c r="AB14" s="5">
        <v>0.8</v>
      </c>
      <c r="AC14" s="5"/>
      <c r="AD14" s="5"/>
      <c r="AE14" s="5"/>
      <c r="AF14" s="5"/>
      <c r="AG14" s="5">
        <v>0</v>
      </c>
      <c r="AH14" s="5"/>
      <c r="AI14" s="5"/>
      <c r="AJ14" s="5"/>
      <c r="AK14" s="5"/>
      <c r="AL14" s="5">
        <v>0.1111111111111111</v>
      </c>
      <c r="AM14" s="5"/>
      <c r="AN14" s="5"/>
      <c r="AO14" s="5">
        <v>0.54838709677419351</v>
      </c>
      <c r="AP14" s="5"/>
      <c r="AQ14" s="5">
        <v>0.83333333333333337</v>
      </c>
      <c r="AR14" s="5"/>
      <c r="AS14" s="5">
        <v>0.33333333333333331</v>
      </c>
    </row>
    <row r="15" spans="1:45" x14ac:dyDescent="0.2">
      <c r="A15" s="4" t="str">
        <f t="shared" si="0"/>
        <v>complicated uti</v>
      </c>
      <c r="B15" s="3" t="s">
        <v>36</v>
      </c>
      <c r="C15" s="5">
        <v>0.34782608695652173</v>
      </c>
      <c r="D15" s="5"/>
      <c r="E15" s="5">
        <v>0.34782608695652173</v>
      </c>
      <c r="F15" s="5"/>
      <c r="G15" s="5"/>
      <c r="H15" s="5">
        <v>0.36363636363636365</v>
      </c>
      <c r="I15" s="5">
        <v>0.36363636363636365</v>
      </c>
      <c r="J15" s="5"/>
      <c r="K15" s="5"/>
      <c r="L15" s="5"/>
      <c r="M15" s="5">
        <v>0</v>
      </c>
      <c r="N15" s="5"/>
      <c r="O15" s="5"/>
      <c r="P15" s="5"/>
      <c r="Q15" s="5"/>
      <c r="R15" s="5"/>
      <c r="S15" s="5">
        <v>0.2</v>
      </c>
      <c r="T15" s="5">
        <v>0.45238095238095238</v>
      </c>
      <c r="U15" s="5">
        <v>0.45238095238095238</v>
      </c>
      <c r="V15" s="5">
        <v>0.45238095238095238</v>
      </c>
      <c r="W15" s="5"/>
      <c r="X15" s="5"/>
      <c r="Y15" s="5">
        <v>1</v>
      </c>
      <c r="Z15" s="5">
        <v>0</v>
      </c>
      <c r="AA15" s="5"/>
      <c r="AB15" s="5">
        <v>0.72727272727272729</v>
      </c>
      <c r="AC15" s="5">
        <v>0</v>
      </c>
      <c r="AD15" s="5">
        <v>0</v>
      </c>
      <c r="AE15" s="5"/>
      <c r="AF15" s="5"/>
      <c r="AG15" s="5"/>
      <c r="AH15" s="5"/>
      <c r="AI15" s="5"/>
      <c r="AJ15" s="5"/>
      <c r="AK15" s="5"/>
      <c r="AL15" s="5">
        <v>0.12820512820512819</v>
      </c>
      <c r="AM15" s="5">
        <v>0</v>
      </c>
      <c r="AN15" s="5"/>
      <c r="AO15" s="5">
        <v>0.36363636363636365</v>
      </c>
      <c r="AP15" s="5"/>
      <c r="AQ15" s="5">
        <v>0.8571428571428571</v>
      </c>
      <c r="AR15" s="5">
        <v>1</v>
      </c>
      <c r="AS15" s="5">
        <v>0.32075471698113206</v>
      </c>
    </row>
    <row r="16" spans="1:45" x14ac:dyDescent="0.2">
      <c r="A16" s="4" t="str">
        <f t="shared" si="0"/>
        <v>complicated uti</v>
      </c>
      <c r="B16" s="3" t="s">
        <v>37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>
        <v>0</v>
      </c>
      <c r="T16" s="5">
        <v>0</v>
      </c>
      <c r="U16" s="5">
        <v>0</v>
      </c>
      <c r="V16" s="5">
        <v>0</v>
      </c>
      <c r="W16" s="5"/>
      <c r="X16" s="5"/>
      <c r="Y16" s="5">
        <v>0</v>
      </c>
      <c r="Z16" s="5"/>
      <c r="AA16" s="5"/>
      <c r="AB16" s="5">
        <v>1</v>
      </c>
      <c r="AC16" s="5">
        <v>1</v>
      </c>
      <c r="AD16" s="5">
        <v>1</v>
      </c>
      <c r="AE16" s="5">
        <v>1</v>
      </c>
      <c r="AF16" s="5">
        <v>0</v>
      </c>
      <c r="AG16" s="5"/>
      <c r="AH16" s="5"/>
      <c r="AI16" s="5"/>
      <c r="AJ16" s="5"/>
      <c r="AK16" s="5"/>
      <c r="AL16" s="5">
        <v>0</v>
      </c>
      <c r="AM16" s="5"/>
      <c r="AN16" s="5"/>
      <c r="AO16" s="5"/>
      <c r="AP16" s="5">
        <v>0</v>
      </c>
      <c r="AQ16" s="5">
        <v>0</v>
      </c>
      <c r="AR16" s="5">
        <v>0</v>
      </c>
      <c r="AS16" s="5">
        <v>0</v>
      </c>
    </row>
    <row r="17" spans="1:45" x14ac:dyDescent="0.2">
      <c r="A17" s="4" t="str">
        <f t="shared" si="0"/>
        <v>complicated uti</v>
      </c>
      <c r="B17" s="3" t="s">
        <v>38</v>
      </c>
      <c r="C17" s="5">
        <v>0.7441860465116279</v>
      </c>
      <c r="D17" s="5">
        <v>0.14285714285714285</v>
      </c>
      <c r="E17" s="5">
        <v>0.7441860465116279</v>
      </c>
      <c r="F17" s="5">
        <v>0.2</v>
      </c>
      <c r="G17" s="5">
        <v>0.5</v>
      </c>
      <c r="H17" s="5">
        <v>0</v>
      </c>
      <c r="I17" s="5">
        <v>0</v>
      </c>
      <c r="J17" s="5">
        <v>0.66666666666666663</v>
      </c>
      <c r="K17" s="5">
        <v>0.375</v>
      </c>
      <c r="L17" s="5"/>
      <c r="M17" s="5">
        <v>0.55555555555555558</v>
      </c>
      <c r="N17" s="5">
        <v>0.63636363636363635</v>
      </c>
      <c r="O17" s="5">
        <v>0.63636363636363635</v>
      </c>
      <c r="P17" s="5"/>
      <c r="Q17" s="5">
        <v>0</v>
      </c>
      <c r="R17" s="5">
        <v>0</v>
      </c>
      <c r="S17" s="5">
        <v>0.36842105263157893</v>
      </c>
      <c r="T17" s="5">
        <v>0.47619047619047616</v>
      </c>
      <c r="U17" s="5">
        <v>0.47619047619047616</v>
      </c>
      <c r="V17" s="5">
        <v>0.47619047619047616</v>
      </c>
      <c r="W17" s="5"/>
      <c r="X17" s="5"/>
      <c r="Y17" s="5">
        <v>0.76595744680851063</v>
      </c>
      <c r="Z17" s="5">
        <v>1</v>
      </c>
      <c r="AA17" s="5">
        <v>0</v>
      </c>
      <c r="AB17" s="5"/>
      <c r="AC17" s="5">
        <v>0.25</v>
      </c>
      <c r="AD17" s="5">
        <v>0.25</v>
      </c>
      <c r="AE17" s="5">
        <v>0.10526315789473684</v>
      </c>
      <c r="AF17" s="5">
        <v>0.125</v>
      </c>
      <c r="AG17" s="5"/>
      <c r="AH17" s="5">
        <v>0.125</v>
      </c>
      <c r="AI17" s="5"/>
      <c r="AJ17" s="5"/>
      <c r="AK17" s="5">
        <v>0.65384615384615385</v>
      </c>
      <c r="AL17" s="5">
        <v>0.5</v>
      </c>
      <c r="AM17" s="5">
        <v>0.5</v>
      </c>
      <c r="AN17" s="5"/>
      <c r="AO17" s="5">
        <v>0</v>
      </c>
      <c r="AP17" s="5">
        <v>0.1</v>
      </c>
      <c r="AQ17" s="5">
        <v>0.8571428571428571</v>
      </c>
      <c r="AR17" s="5">
        <v>0.76595744680851063</v>
      </c>
      <c r="AS17" s="5"/>
    </row>
    <row r="18" spans="1:45" x14ac:dyDescent="0.2">
      <c r="A18" s="4" t="str">
        <f t="shared" si="0"/>
        <v>complicated uti</v>
      </c>
      <c r="B18" s="3" t="s">
        <v>39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4" t="str">
        <f t="shared" si="0"/>
        <v>complicated uti</v>
      </c>
      <c r="B19" s="3" t="s">
        <v>40</v>
      </c>
      <c r="C19" s="5">
        <v>1</v>
      </c>
      <c r="D19" s="5"/>
      <c r="E19" s="5">
        <v>1</v>
      </c>
      <c r="F19" s="5">
        <v>0</v>
      </c>
      <c r="G19" s="5">
        <v>0</v>
      </c>
      <c r="H19" s="5">
        <v>0.33333333333333331</v>
      </c>
      <c r="I19" s="5">
        <v>0.33333333333333331</v>
      </c>
      <c r="J19" s="5">
        <v>0.62068965517241381</v>
      </c>
      <c r="K19" s="5">
        <v>0.33333333333333331</v>
      </c>
      <c r="L19" s="5"/>
      <c r="M19" s="5"/>
      <c r="N19" s="5">
        <v>0.33333333333333331</v>
      </c>
      <c r="O19" s="5">
        <v>0.33333333333333331</v>
      </c>
      <c r="P19" s="5"/>
      <c r="Q19" s="5"/>
      <c r="R19" s="5"/>
      <c r="S19" s="5">
        <v>0.14285714285714285</v>
      </c>
      <c r="T19" s="5">
        <v>1</v>
      </c>
      <c r="U19" s="5">
        <v>1</v>
      </c>
      <c r="V19" s="5">
        <v>1</v>
      </c>
      <c r="W19" s="5">
        <v>0.2857142857142857</v>
      </c>
      <c r="X19" s="5">
        <v>1</v>
      </c>
      <c r="Y19" s="5">
        <v>1</v>
      </c>
      <c r="Z19" s="5"/>
      <c r="AA19" s="5"/>
      <c r="AB19" s="5">
        <v>0.40909090909090912</v>
      </c>
      <c r="AC19" s="5"/>
      <c r="AD19" s="5"/>
      <c r="AE19" s="5"/>
      <c r="AF19" s="5">
        <v>0</v>
      </c>
      <c r="AG19" s="5">
        <v>9.0909090909090912E-2</v>
      </c>
      <c r="AH19" s="5">
        <v>1</v>
      </c>
      <c r="AI19" s="5"/>
      <c r="AJ19" s="5"/>
      <c r="AK19" s="5"/>
      <c r="AL19" s="5">
        <v>0</v>
      </c>
      <c r="AM19" s="5"/>
      <c r="AN19" s="5">
        <v>1</v>
      </c>
      <c r="AO19" s="5">
        <v>0.33333333333333331</v>
      </c>
      <c r="AP19" s="5"/>
      <c r="AQ19" s="5">
        <v>0.66666666666666663</v>
      </c>
      <c r="AR19" s="5">
        <v>1</v>
      </c>
      <c r="AS19" s="5">
        <v>0.12</v>
      </c>
    </row>
    <row r="20" spans="1:45" x14ac:dyDescent="0.2">
      <c r="A20" s="4" t="str">
        <f t="shared" si="0"/>
        <v>complicated uti</v>
      </c>
      <c r="B20" s="3" t="s">
        <v>73</v>
      </c>
      <c r="C20" s="5">
        <v>0.9152542372881356</v>
      </c>
      <c r="D20" s="5">
        <v>0.25</v>
      </c>
      <c r="E20" s="5">
        <v>0.9152542372881356</v>
      </c>
      <c r="F20" s="5">
        <v>0.45454545454545453</v>
      </c>
      <c r="G20" s="5">
        <v>0.66666666666666663</v>
      </c>
      <c r="H20" s="5">
        <v>0.66666666666666663</v>
      </c>
      <c r="I20" s="5">
        <v>0.66666666666666663</v>
      </c>
      <c r="J20" s="5">
        <v>0.79166666666666663</v>
      </c>
      <c r="K20" s="5">
        <v>0.9285714285714286</v>
      </c>
      <c r="L20" s="5"/>
      <c r="M20" s="5">
        <v>0.68421052631578949</v>
      </c>
      <c r="N20" s="5">
        <v>0.83333333333333337</v>
      </c>
      <c r="O20" s="5">
        <v>0.83333333333333337</v>
      </c>
      <c r="P20" s="5"/>
      <c r="Q20" s="5">
        <v>0</v>
      </c>
      <c r="R20" s="5">
        <v>0.5</v>
      </c>
      <c r="S20" s="5">
        <v>0.30434782608695654</v>
      </c>
      <c r="T20" s="5">
        <v>0.40909090909090912</v>
      </c>
      <c r="U20" s="5">
        <v>0.40909090909090912</v>
      </c>
      <c r="V20" s="5">
        <v>0.40909090909090912</v>
      </c>
      <c r="W20" s="5"/>
      <c r="X20" s="5"/>
      <c r="Y20" s="5">
        <v>0.75</v>
      </c>
      <c r="Z20" s="5"/>
      <c r="AA20" s="5">
        <v>0.5</v>
      </c>
      <c r="AB20" s="5">
        <v>1</v>
      </c>
      <c r="AC20" s="5">
        <v>0.47368421052631576</v>
      </c>
      <c r="AD20" s="5">
        <v>0.47368421052631576</v>
      </c>
      <c r="AE20" s="5">
        <v>5.4054054054054057E-2</v>
      </c>
      <c r="AF20" s="5">
        <v>1</v>
      </c>
      <c r="AG20" s="5"/>
      <c r="AH20" s="5">
        <v>0</v>
      </c>
      <c r="AI20" s="5"/>
      <c r="AJ20" s="5"/>
      <c r="AK20" s="5">
        <v>0.92</v>
      </c>
      <c r="AL20" s="5">
        <v>0.11864406779661017</v>
      </c>
      <c r="AM20" s="5">
        <v>0</v>
      </c>
      <c r="AN20" s="5"/>
      <c r="AO20" s="5">
        <v>0.66666666666666663</v>
      </c>
      <c r="AP20" s="5">
        <v>0.10606060606060606</v>
      </c>
      <c r="AQ20" s="5">
        <v>0.75</v>
      </c>
      <c r="AR20" s="5">
        <v>0.75</v>
      </c>
      <c r="AS20" s="5"/>
    </row>
    <row r="21" spans="1:45" x14ac:dyDescent="0.2">
      <c r="A21" s="4" t="str">
        <f t="shared" si="0"/>
        <v>complicated uti</v>
      </c>
      <c r="B21" s="7" t="s">
        <v>74</v>
      </c>
      <c r="C21" s="8">
        <v>0.95</v>
      </c>
      <c r="D21" s="8">
        <v>0.75</v>
      </c>
      <c r="E21" s="8">
        <v>0.95</v>
      </c>
      <c r="F21" s="8">
        <v>0.5</v>
      </c>
      <c r="G21" s="8">
        <v>0.66666666666666663</v>
      </c>
      <c r="H21" s="8">
        <v>1</v>
      </c>
      <c r="I21" s="8">
        <v>1</v>
      </c>
      <c r="J21" s="8">
        <v>0.7</v>
      </c>
      <c r="K21" s="8">
        <v>0.8571428571428571</v>
      </c>
      <c r="L21" s="8">
        <v>0.5</v>
      </c>
      <c r="M21" s="8">
        <v>0.6</v>
      </c>
      <c r="N21" s="8">
        <v>0.5</v>
      </c>
      <c r="O21" s="8">
        <v>0.5</v>
      </c>
      <c r="P21" s="8"/>
      <c r="Q21" s="8">
        <v>1</v>
      </c>
      <c r="R21" s="8"/>
      <c r="S21" s="8">
        <v>0.41666666666666669</v>
      </c>
      <c r="T21" s="8">
        <v>0.81818181818181823</v>
      </c>
      <c r="U21" s="8">
        <v>0.81818181818181823</v>
      </c>
      <c r="V21" s="8">
        <v>0.81818181818181823</v>
      </c>
      <c r="W21" s="8">
        <v>0</v>
      </c>
      <c r="X21" s="8"/>
      <c r="Y21" s="8">
        <v>0.90476190476190477</v>
      </c>
      <c r="Z21" s="8">
        <v>1</v>
      </c>
      <c r="AA21" s="8">
        <v>0</v>
      </c>
      <c r="AB21" s="8"/>
      <c r="AC21" s="8">
        <v>0.6</v>
      </c>
      <c r="AD21" s="8">
        <v>0.6</v>
      </c>
      <c r="AE21" s="8">
        <v>0.125</v>
      </c>
      <c r="AF21" s="8">
        <v>0.2</v>
      </c>
      <c r="AG21" s="8">
        <v>0.5</v>
      </c>
      <c r="AH21" s="8">
        <v>0</v>
      </c>
      <c r="AI21" s="8"/>
      <c r="AJ21" s="8"/>
      <c r="AK21" s="8">
        <v>0.58333333333333337</v>
      </c>
      <c r="AL21" s="8">
        <v>0.1875</v>
      </c>
      <c r="AM21" s="8"/>
      <c r="AN21" s="8"/>
      <c r="AO21" s="8">
        <v>1</v>
      </c>
      <c r="AP21" s="8">
        <v>0.14285714285714285</v>
      </c>
      <c r="AQ21" s="8">
        <v>0.8</v>
      </c>
      <c r="AR21" s="8">
        <v>0.90476190476190477</v>
      </c>
      <c r="AS21" s="8"/>
    </row>
    <row r="22" spans="1:45" x14ac:dyDescent="0.2">
      <c r="A22" s="4" t="str">
        <f t="shared" si="0"/>
        <v>complicated uti</v>
      </c>
      <c r="B22" s="7" t="s">
        <v>75</v>
      </c>
      <c r="C22" s="8">
        <v>0.96296296296296291</v>
      </c>
      <c r="D22" s="8">
        <v>0.42857142857142855</v>
      </c>
      <c r="E22" s="8">
        <v>0.96296296296296291</v>
      </c>
      <c r="F22" s="8">
        <v>0.5714285714285714</v>
      </c>
      <c r="G22" s="8">
        <v>0.66666666666666663</v>
      </c>
      <c r="H22" s="8"/>
      <c r="I22" s="8"/>
      <c r="J22" s="8">
        <v>0.63829787234042556</v>
      </c>
      <c r="K22" s="8">
        <v>0.65</v>
      </c>
      <c r="L22" s="8"/>
      <c r="M22" s="8">
        <v>0.5714285714285714</v>
      </c>
      <c r="N22" s="8">
        <v>0.66666666666666663</v>
      </c>
      <c r="O22" s="8">
        <v>0.66666666666666663</v>
      </c>
      <c r="P22" s="8"/>
      <c r="Q22" s="8"/>
      <c r="R22" s="8"/>
      <c r="S22" s="8">
        <v>0.33333333333333331</v>
      </c>
      <c r="T22" s="8">
        <v>0.7142857142857143</v>
      </c>
      <c r="U22" s="8">
        <v>0.7142857142857143</v>
      </c>
      <c r="V22" s="8">
        <v>0.7142857142857143</v>
      </c>
      <c r="W22" s="8"/>
      <c r="X22" s="8"/>
      <c r="Y22" s="8">
        <v>0.85964912280701755</v>
      </c>
      <c r="Z22" s="8"/>
      <c r="AA22" s="8">
        <v>0</v>
      </c>
      <c r="AB22" s="8"/>
      <c r="AC22" s="8">
        <v>0.15384615384615385</v>
      </c>
      <c r="AD22" s="8">
        <v>0.15384615384615385</v>
      </c>
      <c r="AE22" s="8">
        <v>0.1111111111111111</v>
      </c>
      <c r="AF22" s="8">
        <v>0.33333333333333331</v>
      </c>
      <c r="AG22" s="8"/>
      <c r="AH22" s="8">
        <v>0</v>
      </c>
      <c r="AI22" s="8"/>
      <c r="AJ22" s="8"/>
      <c r="AK22" s="8">
        <v>0.78333333333333333</v>
      </c>
      <c r="AL22" s="8">
        <v>0.16949152542372881</v>
      </c>
      <c r="AM22" s="8"/>
      <c r="AN22" s="8"/>
      <c r="AO22" s="8"/>
      <c r="AP22" s="8">
        <v>0.16250000000000001</v>
      </c>
      <c r="AQ22" s="8">
        <v>0.75</v>
      </c>
      <c r="AR22" s="8">
        <v>0.85964912280701755</v>
      </c>
      <c r="AS22" s="8"/>
    </row>
    <row r="23" spans="1:45" x14ac:dyDescent="0.2">
      <c r="A23" s="4" t="str">
        <f t="shared" si="0"/>
        <v>complicated uti</v>
      </c>
      <c r="B23" s="7" t="s">
        <v>76</v>
      </c>
      <c r="C23" s="8">
        <v>0</v>
      </c>
      <c r="D23" s="8"/>
      <c r="E23" s="8">
        <v>0</v>
      </c>
      <c r="F23" s="8">
        <v>0</v>
      </c>
      <c r="G23" s="8"/>
      <c r="H23" s="8"/>
      <c r="I23" s="8"/>
      <c r="J23" s="8"/>
      <c r="K23" s="8">
        <v>0</v>
      </c>
      <c r="L23" s="8"/>
      <c r="M23" s="8">
        <v>0.8571428571428571</v>
      </c>
      <c r="N23" s="8">
        <v>0</v>
      </c>
      <c r="O23" s="8">
        <v>0</v>
      </c>
      <c r="P23" s="8"/>
      <c r="Q23" s="8"/>
      <c r="R23" s="8"/>
      <c r="S23" s="8">
        <v>0.5</v>
      </c>
      <c r="T23" s="8">
        <v>0.75</v>
      </c>
      <c r="U23" s="8">
        <v>0.75</v>
      </c>
      <c r="V23" s="8">
        <v>0.75</v>
      </c>
      <c r="W23" s="8"/>
      <c r="X23" s="8"/>
      <c r="Y23" s="8">
        <v>0.8571428571428571</v>
      </c>
      <c r="Z23" s="8"/>
      <c r="AA23" s="8"/>
      <c r="AB23" s="8"/>
      <c r="AC23" s="8">
        <v>0.58333333333333337</v>
      </c>
      <c r="AD23" s="8">
        <v>0.58333333333333337</v>
      </c>
      <c r="AE23" s="8">
        <v>0</v>
      </c>
      <c r="AF23" s="8"/>
      <c r="AG23" s="8">
        <v>0</v>
      </c>
      <c r="AH23" s="8">
        <v>0</v>
      </c>
      <c r="AI23" s="8"/>
      <c r="AJ23" s="8"/>
      <c r="AK23" s="8"/>
      <c r="AL23" s="8"/>
      <c r="AM23" s="8"/>
      <c r="AN23" s="8"/>
      <c r="AO23" s="8"/>
      <c r="AP23" s="8">
        <v>0.33333333333333331</v>
      </c>
      <c r="AQ23" s="8">
        <v>0.33333333333333331</v>
      </c>
      <c r="AR23" s="8">
        <v>0.8571428571428571</v>
      </c>
      <c r="AS23" s="8"/>
    </row>
    <row r="24" spans="1:45" x14ac:dyDescent="0.2">
      <c r="A24" s="4" t="str">
        <f t="shared" si="0"/>
        <v>complicated uti</v>
      </c>
      <c r="B24" s="7" t="s">
        <v>77</v>
      </c>
      <c r="C24" s="8">
        <v>0</v>
      </c>
      <c r="D24" s="8"/>
      <c r="E24" s="8">
        <v>0</v>
      </c>
      <c r="F24" s="8"/>
      <c r="G24" s="8"/>
      <c r="H24" s="8">
        <v>0</v>
      </c>
      <c r="I24" s="8">
        <v>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>
        <v>0</v>
      </c>
      <c r="AI24" s="8"/>
      <c r="AJ24" s="8"/>
      <c r="AK24" s="8"/>
      <c r="AL24" s="8"/>
      <c r="AM24" s="8"/>
      <c r="AN24" s="8"/>
      <c r="AO24" s="8">
        <v>0</v>
      </c>
      <c r="AP24" s="8"/>
      <c r="AQ24" s="8"/>
      <c r="AR24" s="8"/>
      <c r="AS24" s="8"/>
    </row>
    <row r="25" spans="1:45" x14ac:dyDescent="0.2">
      <c r="A25" s="4" t="str">
        <f t="shared" si="0"/>
        <v>complicated uti</v>
      </c>
      <c r="B25" s="7" t="s">
        <v>78</v>
      </c>
      <c r="C25" s="8"/>
      <c r="D25" s="8"/>
      <c r="E25" s="8"/>
      <c r="F25" s="8"/>
      <c r="G25" s="8"/>
      <c r="H25" s="8">
        <v>1</v>
      </c>
      <c r="I25" s="8">
        <v>1</v>
      </c>
      <c r="J25" s="8">
        <v>1</v>
      </c>
      <c r="K25" s="8"/>
      <c r="L25" s="8"/>
      <c r="M25" s="8">
        <v>0.33333333333333331</v>
      </c>
      <c r="N25" s="8">
        <v>1</v>
      </c>
      <c r="O25" s="8">
        <v>1</v>
      </c>
      <c r="P25" s="8"/>
      <c r="Q25" s="8"/>
      <c r="R25" s="8"/>
      <c r="S25" s="8">
        <v>0</v>
      </c>
      <c r="T25" s="8">
        <v>0.4</v>
      </c>
      <c r="U25" s="8">
        <v>0.4</v>
      </c>
      <c r="V25" s="8">
        <v>0.4</v>
      </c>
      <c r="W25" s="8"/>
      <c r="X25" s="8"/>
      <c r="Y25" s="8">
        <v>0.1111111111111111</v>
      </c>
      <c r="Z25" s="8"/>
      <c r="AA25" s="8"/>
      <c r="AB25" s="8"/>
      <c r="AC25" s="8">
        <v>0.75</v>
      </c>
      <c r="AD25" s="8">
        <v>0.75</v>
      </c>
      <c r="AE25" s="8">
        <v>0.75</v>
      </c>
      <c r="AF25" s="8">
        <v>0.125</v>
      </c>
      <c r="AG25" s="8"/>
      <c r="AH25" s="8">
        <v>0.4</v>
      </c>
      <c r="AI25" s="8"/>
      <c r="AJ25" s="8"/>
      <c r="AK25" s="8"/>
      <c r="AL25" s="8"/>
      <c r="AM25" s="8"/>
      <c r="AN25" s="8"/>
      <c r="AO25" s="8">
        <v>1</v>
      </c>
      <c r="AP25" s="8">
        <v>1</v>
      </c>
      <c r="AQ25" s="8">
        <v>1</v>
      </c>
      <c r="AR25" s="8">
        <v>0.1111111111111111</v>
      </c>
      <c r="AS25" s="8"/>
    </row>
    <row r="26" spans="1:45" x14ac:dyDescent="0.2">
      <c r="A26" s="4" t="str">
        <f t="shared" si="0"/>
        <v>complicated uti</v>
      </c>
      <c r="B26" s="7" t="s">
        <v>79</v>
      </c>
      <c r="C26" s="8">
        <v>0.95</v>
      </c>
      <c r="D26" s="8">
        <v>0.77777777777777779</v>
      </c>
      <c r="E26" s="8">
        <v>0.95</v>
      </c>
      <c r="F26" s="8">
        <v>0.63636363636363635</v>
      </c>
      <c r="G26" s="8">
        <v>0.5</v>
      </c>
      <c r="H26" s="8">
        <v>0.5</v>
      </c>
      <c r="I26" s="8">
        <v>0.5</v>
      </c>
      <c r="J26" s="8">
        <v>0.52631578947368418</v>
      </c>
      <c r="K26" s="8">
        <v>0.7142857142857143</v>
      </c>
      <c r="L26" s="8"/>
      <c r="M26" s="8">
        <v>0.5</v>
      </c>
      <c r="N26" s="8">
        <v>0.33333333333333331</v>
      </c>
      <c r="O26" s="8">
        <v>0.33333333333333331</v>
      </c>
      <c r="P26" s="8"/>
      <c r="Q26" s="8"/>
      <c r="R26" s="8">
        <v>0.33333333333333331</v>
      </c>
      <c r="S26" s="8">
        <v>0.23076923076923078</v>
      </c>
      <c r="T26" s="8">
        <v>0.72727272727272729</v>
      </c>
      <c r="U26" s="8">
        <v>0.72727272727272729</v>
      </c>
      <c r="V26" s="8">
        <v>0.72727272727272729</v>
      </c>
      <c r="W26" s="8"/>
      <c r="X26" s="8"/>
      <c r="Y26" s="8">
        <v>0.90909090909090906</v>
      </c>
      <c r="Z26" s="8">
        <v>1</v>
      </c>
      <c r="AA26" s="8">
        <v>0</v>
      </c>
      <c r="AB26" s="8"/>
      <c r="AC26" s="8">
        <v>0.2</v>
      </c>
      <c r="AD26" s="8">
        <v>0.2</v>
      </c>
      <c r="AE26" s="8">
        <v>0.1111111111111111</v>
      </c>
      <c r="AF26" s="8">
        <v>0.33333333333333331</v>
      </c>
      <c r="AG26" s="8"/>
      <c r="AH26" s="8">
        <v>0</v>
      </c>
      <c r="AI26" s="8"/>
      <c r="AJ26" s="8"/>
      <c r="AK26" s="8">
        <v>0.66666666666666663</v>
      </c>
      <c r="AL26" s="8">
        <v>0.13636363636363635</v>
      </c>
      <c r="AM26" s="8"/>
      <c r="AN26" s="8"/>
      <c r="AO26" s="8">
        <v>0.5</v>
      </c>
      <c r="AP26" s="8">
        <v>8.8235294117647065E-2</v>
      </c>
      <c r="AQ26" s="8">
        <v>0.66666666666666663</v>
      </c>
      <c r="AR26" s="8">
        <v>0.90909090909090906</v>
      </c>
      <c r="AS26" s="8"/>
    </row>
    <row r="27" spans="1:45" x14ac:dyDescent="0.2">
      <c r="A27" s="4" t="str">
        <f t="shared" si="0"/>
        <v>complicated uti</v>
      </c>
      <c r="B27" s="7" t="s">
        <v>80</v>
      </c>
      <c r="C27" s="8">
        <v>0.95454545454545459</v>
      </c>
      <c r="D27" s="8">
        <v>0.66666666666666663</v>
      </c>
      <c r="E27" s="8">
        <v>0.95454545454545459</v>
      </c>
      <c r="F27" s="8">
        <v>0.5</v>
      </c>
      <c r="G27" s="8">
        <v>1</v>
      </c>
      <c r="H27" s="8">
        <v>1</v>
      </c>
      <c r="I27" s="8">
        <v>1</v>
      </c>
      <c r="J27" s="8">
        <v>0.8125</v>
      </c>
      <c r="K27" s="8">
        <v>0.6</v>
      </c>
      <c r="L27" s="8"/>
      <c r="M27" s="8">
        <v>0.33333333333333331</v>
      </c>
      <c r="N27" s="8">
        <v>0.5</v>
      </c>
      <c r="O27" s="8">
        <v>0.5</v>
      </c>
      <c r="P27" s="8"/>
      <c r="Q27" s="8"/>
      <c r="R27" s="8"/>
      <c r="S27" s="8">
        <v>0.14285714285714285</v>
      </c>
      <c r="T27" s="8">
        <v>0.75</v>
      </c>
      <c r="U27" s="8">
        <v>0.75</v>
      </c>
      <c r="V27" s="8">
        <v>0.75</v>
      </c>
      <c r="W27" s="8"/>
      <c r="X27" s="8"/>
      <c r="Y27" s="8">
        <v>0.63636363636363635</v>
      </c>
      <c r="Z27" s="8">
        <v>0.5</v>
      </c>
      <c r="AA27" s="8"/>
      <c r="AB27" s="8"/>
      <c r="AC27" s="8">
        <v>0.33333333333333331</v>
      </c>
      <c r="AD27" s="8">
        <v>0.33333333333333331</v>
      </c>
      <c r="AE27" s="8">
        <v>0</v>
      </c>
      <c r="AF27" s="8">
        <v>1</v>
      </c>
      <c r="AG27" s="8"/>
      <c r="AH27" s="8">
        <v>0</v>
      </c>
      <c r="AI27" s="8"/>
      <c r="AJ27" s="8"/>
      <c r="AK27" s="8">
        <v>0.70588235294117652</v>
      </c>
      <c r="AL27" s="8">
        <v>6.25E-2</v>
      </c>
      <c r="AM27" s="8"/>
      <c r="AN27" s="8"/>
      <c r="AO27" s="8">
        <v>1</v>
      </c>
      <c r="AP27" s="8">
        <v>3.8461538461538464E-2</v>
      </c>
      <c r="AQ27" s="8"/>
      <c r="AR27" s="8">
        <v>0.63636363636363635</v>
      </c>
      <c r="AS27" s="8"/>
    </row>
    <row r="28" spans="1:45" x14ac:dyDescent="0.2">
      <c r="A28" s="4" t="str">
        <f t="shared" si="0"/>
        <v>complicated uti</v>
      </c>
      <c r="B28" s="7" t="s">
        <v>81</v>
      </c>
      <c r="C28" s="8"/>
      <c r="D28" s="8">
        <v>3.7037037037037035E-2</v>
      </c>
      <c r="E28" s="8"/>
      <c r="F28" s="8">
        <v>1</v>
      </c>
      <c r="G28" s="8">
        <v>0.73076923076923073</v>
      </c>
      <c r="H28" s="8">
        <v>0.73076923076923073</v>
      </c>
      <c r="I28" s="8">
        <v>0.73076923076923073</v>
      </c>
      <c r="J28" s="8"/>
      <c r="K28" s="8">
        <v>0.42857142857142855</v>
      </c>
      <c r="L28" s="8">
        <v>0</v>
      </c>
      <c r="M28" s="8">
        <v>0.29411764705882354</v>
      </c>
      <c r="N28" s="8">
        <v>1</v>
      </c>
      <c r="O28" s="8">
        <v>1</v>
      </c>
      <c r="P28" s="8"/>
      <c r="Q28" s="8"/>
      <c r="R28" s="8"/>
      <c r="S28" s="8">
        <v>0.25</v>
      </c>
      <c r="T28" s="8">
        <v>0.55000000000000004</v>
      </c>
      <c r="U28" s="8">
        <v>0.55000000000000004</v>
      </c>
      <c r="V28" s="8">
        <v>0.55000000000000004</v>
      </c>
      <c r="W28" s="8">
        <v>0.83333333333333337</v>
      </c>
      <c r="X28" s="8"/>
      <c r="Y28" s="8">
        <v>0.72</v>
      </c>
      <c r="Z28" s="8"/>
      <c r="AA28" s="8"/>
      <c r="AB28" s="8">
        <v>0.9375</v>
      </c>
      <c r="AC28" s="8">
        <v>0.5</v>
      </c>
      <c r="AD28" s="8">
        <v>0.5</v>
      </c>
      <c r="AE28" s="8">
        <v>1</v>
      </c>
      <c r="AF28" s="8">
        <v>0.5</v>
      </c>
      <c r="AG28" s="8"/>
      <c r="AH28" s="8"/>
      <c r="AI28" s="8"/>
      <c r="AJ28" s="8"/>
      <c r="AK28" s="8"/>
      <c r="AL28" s="8"/>
      <c r="AM28" s="8"/>
      <c r="AN28" s="8"/>
      <c r="AO28" s="8">
        <v>0.73076923076923073</v>
      </c>
      <c r="AP28" s="8">
        <v>0</v>
      </c>
      <c r="AQ28" s="8">
        <v>0.79411764705882348</v>
      </c>
      <c r="AR28" s="8">
        <v>0.72</v>
      </c>
      <c r="AS28" s="8"/>
    </row>
    <row r="29" spans="1:45" x14ac:dyDescent="0.2">
      <c r="A29" s="4" t="str">
        <f t="shared" si="0"/>
        <v>complicated uti</v>
      </c>
      <c r="B29" s="7" t="s">
        <v>82</v>
      </c>
      <c r="C29" s="8">
        <v>0.88888888888888884</v>
      </c>
      <c r="D29" s="8">
        <v>0.66666666666666663</v>
      </c>
      <c r="E29" s="8">
        <v>0.88888888888888884</v>
      </c>
      <c r="F29" s="8">
        <v>0</v>
      </c>
      <c r="G29" s="8">
        <v>1</v>
      </c>
      <c r="H29" s="8">
        <v>1</v>
      </c>
      <c r="I29" s="8">
        <v>1</v>
      </c>
      <c r="J29" s="8">
        <v>0.33333333333333331</v>
      </c>
      <c r="K29" s="8">
        <v>0.66666666666666663</v>
      </c>
      <c r="L29" s="8"/>
      <c r="M29" s="8">
        <v>0.5</v>
      </c>
      <c r="N29" s="8">
        <v>0.66666666666666663</v>
      </c>
      <c r="O29" s="8">
        <v>0.66666666666666663</v>
      </c>
      <c r="P29" s="8"/>
      <c r="Q29" s="8"/>
      <c r="R29" s="8">
        <v>0</v>
      </c>
      <c r="S29" s="8">
        <v>0</v>
      </c>
      <c r="T29" s="8">
        <v>0.5</v>
      </c>
      <c r="U29" s="8">
        <v>0.5</v>
      </c>
      <c r="V29" s="8">
        <v>0.5</v>
      </c>
      <c r="W29" s="8"/>
      <c r="X29" s="8"/>
      <c r="Y29" s="8">
        <v>0.625</v>
      </c>
      <c r="Z29" s="8"/>
      <c r="AA29" s="8">
        <v>0</v>
      </c>
      <c r="AB29" s="8"/>
      <c r="AC29" s="8">
        <v>0.16666666666666666</v>
      </c>
      <c r="AD29" s="8">
        <v>0.16666666666666666</v>
      </c>
      <c r="AE29" s="8">
        <v>0</v>
      </c>
      <c r="AF29" s="8">
        <v>0</v>
      </c>
      <c r="AG29" s="8"/>
      <c r="AH29" s="8">
        <v>0</v>
      </c>
      <c r="AI29" s="8"/>
      <c r="AJ29" s="8"/>
      <c r="AK29" s="8">
        <v>0.625</v>
      </c>
      <c r="AL29" s="8">
        <v>0.36363636363636365</v>
      </c>
      <c r="AM29" s="8"/>
      <c r="AN29" s="8"/>
      <c r="AO29" s="8">
        <v>1</v>
      </c>
      <c r="AP29" s="8">
        <v>0.1</v>
      </c>
      <c r="AQ29" s="8">
        <v>0.5</v>
      </c>
      <c r="AR29" s="8">
        <v>0.625</v>
      </c>
      <c r="AS29" s="8"/>
    </row>
    <row r="30" spans="1:45" x14ac:dyDescent="0.2">
      <c r="A30" s="1"/>
    </row>
    <row r="31" spans="1:45" x14ac:dyDescent="0.2">
      <c r="A31" s="1"/>
    </row>
    <row r="32" spans="1:45" x14ac:dyDescent="0.2">
      <c r="A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4"/>
  <sheetViews>
    <sheetView workbookViewId="0">
      <selection activeCell="Q21" sqref="Q21"/>
    </sheetView>
  </sheetViews>
  <sheetFormatPr baseColWidth="10" defaultColWidth="11" defaultRowHeight="16" x14ac:dyDescent="0.2"/>
  <cols>
    <col min="1" max="1" width="31.1640625" bestFit="1" customWidth="1"/>
  </cols>
  <sheetData>
    <row r="1" spans="1:45" x14ac:dyDescent="0.2">
      <c r="B1" s="2" t="s">
        <v>47</v>
      </c>
      <c r="C1" s="2" t="s">
        <v>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45" ht="51" x14ac:dyDescent="0.2">
      <c r="A2" t="s">
        <v>43</v>
      </c>
      <c r="B2" s="2" t="s">
        <v>23</v>
      </c>
      <c r="C2" t="s">
        <v>52</v>
      </c>
      <c r="D2" t="s">
        <v>53</v>
      </c>
      <c r="E2" t="s">
        <v>0</v>
      </c>
      <c r="F2" t="s">
        <v>3</v>
      </c>
      <c r="G2" t="s">
        <v>54</v>
      </c>
      <c r="H2" s="6" t="s">
        <v>55</v>
      </c>
      <c r="I2" s="6" t="s">
        <v>56</v>
      </c>
      <c r="J2" t="s">
        <v>1</v>
      </c>
      <c r="K2" t="s">
        <v>57</v>
      </c>
      <c r="L2" t="s">
        <v>58</v>
      </c>
      <c r="M2" t="s">
        <v>6</v>
      </c>
      <c r="N2" t="s">
        <v>59</v>
      </c>
      <c r="O2" t="s">
        <v>60</v>
      </c>
      <c r="P2" s="6" t="s">
        <v>61</v>
      </c>
      <c r="Q2" t="s">
        <v>5</v>
      </c>
      <c r="R2" t="s">
        <v>2</v>
      </c>
      <c r="S2" t="s">
        <v>10</v>
      </c>
      <c r="T2" t="s">
        <v>62</v>
      </c>
      <c r="U2" t="s">
        <v>63</v>
      </c>
      <c r="V2" t="s">
        <v>64</v>
      </c>
      <c r="W2" t="s">
        <v>14</v>
      </c>
      <c r="X2" s="6" t="s">
        <v>65</v>
      </c>
      <c r="Y2" s="6" t="s">
        <v>66</v>
      </c>
      <c r="Z2" s="6" t="s">
        <v>67</v>
      </c>
      <c r="AA2" t="s">
        <v>20</v>
      </c>
      <c r="AB2" t="s">
        <v>13</v>
      </c>
      <c r="AC2" t="s">
        <v>68</v>
      </c>
      <c r="AD2" t="s">
        <v>69</v>
      </c>
      <c r="AE2" t="s">
        <v>19</v>
      </c>
      <c r="AF2" t="s">
        <v>18</v>
      </c>
      <c r="AG2" t="s">
        <v>15</v>
      </c>
      <c r="AH2" t="s">
        <v>21</v>
      </c>
      <c r="AI2" s="6" t="s">
        <v>70</v>
      </c>
      <c r="AJ2" s="6" t="s">
        <v>71</v>
      </c>
      <c r="AK2" t="s">
        <v>7</v>
      </c>
      <c r="AL2" t="s">
        <v>9</v>
      </c>
      <c r="AM2" t="s">
        <v>17</v>
      </c>
      <c r="AN2" t="s">
        <v>12</v>
      </c>
      <c r="AO2" t="s">
        <v>72</v>
      </c>
      <c r="AP2" t="s">
        <v>4</v>
      </c>
      <c r="AQ2" t="s">
        <v>11</v>
      </c>
      <c r="AR2" t="s">
        <v>8</v>
      </c>
      <c r="AS2" t="s">
        <v>16</v>
      </c>
    </row>
    <row r="3" spans="1:45" x14ac:dyDescent="0.2">
      <c r="A3" s="4" t="s">
        <v>44</v>
      </c>
      <c r="B3" s="3" t="s">
        <v>24</v>
      </c>
      <c r="C3" s="5">
        <v>0.5</v>
      </c>
      <c r="D3" s="5">
        <v>0</v>
      </c>
      <c r="E3" s="5">
        <v>0.5</v>
      </c>
      <c r="F3" s="5">
        <v>0</v>
      </c>
      <c r="G3" s="5">
        <v>0.45833333333333331</v>
      </c>
      <c r="H3" s="5">
        <v>0.8584070796460177</v>
      </c>
      <c r="I3" s="5">
        <v>0.8584070796460177</v>
      </c>
      <c r="J3" s="5">
        <v>0.64532019704433496</v>
      </c>
      <c r="K3" s="5">
        <v>0.5</v>
      </c>
      <c r="L3" s="5">
        <v>0.46666666666666667</v>
      </c>
      <c r="M3" s="5">
        <v>0.78947368421052633</v>
      </c>
      <c r="N3" s="5">
        <v>0</v>
      </c>
      <c r="O3" s="5">
        <v>0</v>
      </c>
      <c r="P3" s="5"/>
      <c r="Q3" s="5">
        <v>1</v>
      </c>
      <c r="R3" s="5"/>
      <c r="S3" s="5">
        <v>0.13461538461538461</v>
      </c>
      <c r="T3" s="5">
        <v>0.40167364016736401</v>
      </c>
      <c r="U3" s="5">
        <v>0.40167364016736401</v>
      </c>
      <c r="V3" s="5">
        <v>0.40167364016736401</v>
      </c>
      <c r="W3" s="5">
        <v>0.34328358208955223</v>
      </c>
      <c r="X3" s="5">
        <v>0.625</v>
      </c>
      <c r="Y3" s="5">
        <v>0.67153284671532842</v>
      </c>
      <c r="Z3" s="5"/>
      <c r="AA3" s="5"/>
      <c r="AB3" s="5">
        <v>0.4681818181818182</v>
      </c>
      <c r="AC3" s="5">
        <v>0.16666666666666666</v>
      </c>
      <c r="AD3" s="5">
        <v>0.16666666666666666</v>
      </c>
      <c r="AE3" s="5">
        <v>0.33333333333333331</v>
      </c>
      <c r="AF3" s="5">
        <v>0.25</v>
      </c>
      <c r="AG3" s="5">
        <v>0.06</v>
      </c>
      <c r="AH3" s="5"/>
      <c r="AI3" s="5"/>
      <c r="AJ3" s="5"/>
      <c r="AK3" s="5">
        <v>0.8</v>
      </c>
      <c r="AL3" s="5">
        <v>0.12903225806451613</v>
      </c>
      <c r="AM3" s="5">
        <v>0.42857142857142855</v>
      </c>
      <c r="AN3" s="5">
        <v>0.625</v>
      </c>
      <c r="AO3" s="5">
        <v>0.8584070796460177</v>
      </c>
      <c r="AP3" s="5">
        <v>0</v>
      </c>
      <c r="AQ3" s="5">
        <v>0.39310344827586208</v>
      </c>
      <c r="AR3" s="5">
        <v>0.67153284671532842</v>
      </c>
      <c r="AS3" s="5">
        <v>0.22727272727272727</v>
      </c>
    </row>
    <row r="4" spans="1:45" x14ac:dyDescent="0.2">
      <c r="A4" s="4" t="s">
        <v>44</v>
      </c>
      <c r="B4" s="3" t="s">
        <v>25</v>
      </c>
      <c r="C4" s="5">
        <v>0.90378006872852235</v>
      </c>
      <c r="D4" s="5">
        <v>0.31707317073170732</v>
      </c>
      <c r="E4" s="5">
        <v>0.90378006872852235</v>
      </c>
      <c r="F4" s="5">
        <v>0.69696969696969702</v>
      </c>
      <c r="G4" s="5">
        <v>0.6428571428571429</v>
      </c>
      <c r="H4" s="5"/>
      <c r="I4" s="5"/>
      <c r="J4" s="5"/>
      <c r="K4" s="5">
        <v>0.64516129032258063</v>
      </c>
      <c r="L4" s="5">
        <v>0.5</v>
      </c>
      <c r="M4" s="5">
        <v>0.580952380952381</v>
      </c>
      <c r="N4" s="5">
        <v>0.73170731707317072</v>
      </c>
      <c r="O4" s="5">
        <v>0.73170731707317072</v>
      </c>
      <c r="P4" s="5"/>
      <c r="Q4" s="5">
        <v>9.7560975609756101E-2</v>
      </c>
      <c r="R4" s="5">
        <v>0.5</v>
      </c>
      <c r="S4" s="5">
        <v>0.26229508196721313</v>
      </c>
      <c r="T4" s="5">
        <v>0.62841530054644812</v>
      </c>
      <c r="U4" s="5">
        <v>0.62841530054644812</v>
      </c>
      <c r="V4" s="5">
        <v>0.62841530054644812</v>
      </c>
      <c r="W4" s="5">
        <v>0.25</v>
      </c>
      <c r="X4" s="5"/>
      <c r="Y4" s="5">
        <v>0.88380281690140849</v>
      </c>
      <c r="Z4" s="5">
        <v>1</v>
      </c>
      <c r="AA4" s="5">
        <v>6.3829787234042548E-2</v>
      </c>
      <c r="AB4" s="5">
        <v>0.625</v>
      </c>
      <c r="AC4" s="5">
        <v>0.43949044585987262</v>
      </c>
      <c r="AD4" s="5">
        <v>0.43949044585987262</v>
      </c>
      <c r="AE4" s="5">
        <v>0.02</v>
      </c>
      <c r="AF4" s="5">
        <v>0.73333333333333328</v>
      </c>
      <c r="AG4" s="5">
        <v>0</v>
      </c>
      <c r="AH4" s="5">
        <v>3.4482758620689655E-2</v>
      </c>
      <c r="AI4" s="5"/>
      <c r="AJ4" s="5"/>
      <c r="AK4" s="5">
        <v>0.75324675324675328</v>
      </c>
      <c r="AL4" s="5">
        <v>0.16023738872403562</v>
      </c>
      <c r="AM4" s="5">
        <v>0.54054054054054057</v>
      </c>
      <c r="AN4" s="5"/>
      <c r="AO4" s="5"/>
      <c r="AP4" s="5">
        <v>9.9264705882352935E-2</v>
      </c>
      <c r="AQ4" s="5">
        <v>0.8571428571428571</v>
      </c>
      <c r="AR4" s="5">
        <v>0.88380281690140849</v>
      </c>
      <c r="AS4" s="5">
        <v>0.5</v>
      </c>
    </row>
    <row r="5" spans="1:45" x14ac:dyDescent="0.2">
      <c r="A5" s="4" t="s">
        <v>44</v>
      </c>
      <c r="B5" s="3" t="s">
        <v>26</v>
      </c>
      <c r="C5" s="5">
        <v>0.96470588235294119</v>
      </c>
      <c r="D5" s="5">
        <v>0.46376811594202899</v>
      </c>
      <c r="E5" s="5">
        <v>0.96470588235294119</v>
      </c>
      <c r="F5" s="5">
        <v>0.68</v>
      </c>
      <c r="G5" s="5">
        <v>0.5161290322580645</v>
      </c>
      <c r="H5" s="5"/>
      <c r="I5" s="5"/>
      <c r="J5" s="5">
        <v>0.78448275862068961</v>
      </c>
      <c r="K5" s="5">
        <v>0.73529411764705888</v>
      </c>
      <c r="L5" s="5">
        <v>0</v>
      </c>
      <c r="M5" s="5">
        <v>0.75</v>
      </c>
      <c r="N5" s="5">
        <v>0.875</v>
      </c>
      <c r="O5" s="5">
        <v>0.875</v>
      </c>
      <c r="P5" s="5"/>
      <c r="Q5" s="5">
        <v>0.05</v>
      </c>
      <c r="R5" s="5">
        <v>2.4390243902439025E-2</v>
      </c>
      <c r="S5" s="5">
        <v>0.3707865168539326</v>
      </c>
      <c r="T5" s="5">
        <v>0.61290322580645162</v>
      </c>
      <c r="U5" s="5">
        <v>0.61290322580645162</v>
      </c>
      <c r="V5" s="5">
        <v>0.61290322580645162</v>
      </c>
      <c r="W5" s="5"/>
      <c r="X5" s="5"/>
      <c r="Y5" s="5">
        <v>0.86294416243654826</v>
      </c>
      <c r="Z5" s="5">
        <v>1</v>
      </c>
      <c r="AA5" s="5">
        <v>7.1428571428571425E-2</v>
      </c>
      <c r="AB5" s="5"/>
      <c r="AC5" s="5">
        <v>0.57777777777777772</v>
      </c>
      <c r="AD5" s="5">
        <v>0.57777777777777772</v>
      </c>
      <c r="AE5" s="5">
        <v>6.5476190476190479E-2</v>
      </c>
      <c r="AF5" s="5">
        <v>0.4</v>
      </c>
      <c r="AG5" s="5"/>
      <c r="AH5" s="5">
        <v>0.18181818181818182</v>
      </c>
      <c r="AI5" s="5"/>
      <c r="AJ5" s="5"/>
      <c r="AK5" s="5">
        <v>0.60629921259842523</v>
      </c>
      <c r="AL5" s="5">
        <v>0.26351351351351349</v>
      </c>
      <c r="AM5" s="5">
        <v>0.33333333333333331</v>
      </c>
      <c r="AN5" s="5"/>
      <c r="AO5" s="5"/>
      <c r="AP5" s="5">
        <v>0.13080168776371309</v>
      </c>
      <c r="AQ5" s="5">
        <v>0.63829787234042556</v>
      </c>
      <c r="AR5" s="5">
        <v>0.86294416243654826</v>
      </c>
      <c r="AS5" s="5"/>
    </row>
    <row r="6" spans="1:45" x14ac:dyDescent="0.2">
      <c r="A6" s="4" t="s">
        <v>44</v>
      </c>
      <c r="B6" s="3" t="s">
        <v>27</v>
      </c>
      <c r="C6" s="5"/>
      <c r="D6" s="5"/>
      <c r="E6" s="5"/>
      <c r="F6" s="5"/>
      <c r="G6" s="5"/>
      <c r="H6" s="5">
        <v>0</v>
      </c>
      <c r="I6" s="5">
        <v>0</v>
      </c>
      <c r="J6" s="5"/>
      <c r="K6" s="5">
        <v>1</v>
      </c>
      <c r="L6" s="5"/>
      <c r="M6" s="5"/>
      <c r="N6" s="5">
        <v>0.5</v>
      </c>
      <c r="O6" s="5">
        <v>0.5</v>
      </c>
      <c r="P6" s="5"/>
      <c r="Q6" s="5"/>
      <c r="R6" s="5"/>
      <c r="S6" s="5">
        <v>0</v>
      </c>
      <c r="T6" s="5">
        <v>1</v>
      </c>
      <c r="U6" s="5">
        <v>1</v>
      </c>
      <c r="V6" s="5">
        <v>1</v>
      </c>
      <c r="W6" s="5">
        <v>0.33333333333333331</v>
      </c>
      <c r="X6" s="5"/>
      <c r="Y6" s="5">
        <v>1</v>
      </c>
      <c r="Z6" s="5"/>
      <c r="AA6" s="5"/>
      <c r="AB6" s="5">
        <v>0.4</v>
      </c>
      <c r="AC6" s="5">
        <v>0</v>
      </c>
      <c r="AD6" s="5">
        <v>0</v>
      </c>
      <c r="AE6" s="5"/>
      <c r="AF6" s="5">
        <v>0</v>
      </c>
      <c r="AG6" s="5">
        <v>0</v>
      </c>
      <c r="AH6" s="5"/>
      <c r="AI6" s="5"/>
      <c r="AJ6" s="5"/>
      <c r="AK6" s="5"/>
      <c r="AL6" s="5"/>
      <c r="AM6" s="5"/>
      <c r="AN6" s="5"/>
      <c r="AO6" s="5">
        <v>0</v>
      </c>
      <c r="AP6" s="5"/>
      <c r="AQ6" s="5">
        <v>0.5</v>
      </c>
      <c r="AR6" s="5">
        <v>1</v>
      </c>
      <c r="AS6" s="5">
        <v>0</v>
      </c>
    </row>
    <row r="7" spans="1:45" x14ac:dyDescent="0.2">
      <c r="A7" s="4" t="s">
        <v>44</v>
      </c>
      <c r="B7" s="3" t="s">
        <v>28</v>
      </c>
      <c r="C7" s="5">
        <v>0.5</v>
      </c>
      <c r="D7" s="5"/>
      <c r="E7" s="5">
        <v>0.5</v>
      </c>
      <c r="F7" s="5"/>
      <c r="G7" s="5"/>
      <c r="H7" s="5">
        <v>0.5</v>
      </c>
      <c r="I7" s="5">
        <v>0.5</v>
      </c>
      <c r="J7" s="5"/>
      <c r="K7" s="5"/>
      <c r="L7" s="5"/>
      <c r="M7" s="5">
        <v>0.875</v>
      </c>
      <c r="N7" s="5"/>
      <c r="O7" s="5"/>
      <c r="P7" s="5"/>
      <c r="Q7" s="5"/>
      <c r="R7" s="5"/>
      <c r="S7" s="5">
        <v>5.2631578947368418E-2</v>
      </c>
      <c r="T7" s="5">
        <v>0.2857142857142857</v>
      </c>
      <c r="U7" s="5">
        <v>0.2857142857142857</v>
      </c>
      <c r="V7" s="5">
        <v>0.2857142857142857</v>
      </c>
      <c r="W7" s="5"/>
      <c r="X7" s="5"/>
      <c r="Y7" s="5">
        <v>1</v>
      </c>
      <c r="Z7" s="5"/>
      <c r="AA7" s="5"/>
      <c r="AB7" s="5">
        <v>0.5</v>
      </c>
      <c r="AC7" s="5"/>
      <c r="AD7" s="5"/>
      <c r="AE7" s="5"/>
      <c r="AF7" s="5"/>
      <c r="AG7" s="5">
        <v>0</v>
      </c>
      <c r="AH7" s="5"/>
      <c r="AI7" s="5"/>
      <c r="AJ7" s="5"/>
      <c r="AK7" s="5">
        <v>1</v>
      </c>
      <c r="AL7" s="5">
        <v>0</v>
      </c>
      <c r="AM7" s="5"/>
      <c r="AN7" s="5"/>
      <c r="AO7" s="5">
        <v>0.5</v>
      </c>
      <c r="AP7" s="5"/>
      <c r="AQ7" s="5">
        <v>0</v>
      </c>
      <c r="AR7" s="5">
        <v>1</v>
      </c>
      <c r="AS7" s="5"/>
    </row>
    <row r="8" spans="1:45" x14ac:dyDescent="0.2">
      <c r="A8" s="4" t="s">
        <v>44</v>
      </c>
      <c r="B8" s="3" t="s">
        <v>29</v>
      </c>
      <c r="C8" s="5">
        <v>1</v>
      </c>
      <c r="D8" s="5">
        <v>0.33333333333333331</v>
      </c>
      <c r="E8" s="5">
        <v>1</v>
      </c>
      <c r="F8" s="5">
        <v>0.5</v>
      </c>
      <c r="G8" s="5">
        <v>0</v>
      </c>
      <c r="H8" s="5"/>
      <c r="I8" s="5"/>
      <c r="J8" s="5">
        <v>0.75</v>
      </c>
      <c r="K8" s="5">
        <v>0.5</v>
      </c>
      <c r="L8" s="5"/>
      <c r="M8" s="5">
        <v>0.5</v>
      </c>
      <c r="N8" s="5">
        <v>0</v>
      </c>
      <c r="O8" s="5">
        <v>0</v>
      </c>
      <c r="P8" s="5"/>
      <c r="Q8" s="5"/>
      <c r="R8" s="5">
        <v>2.5000000000000001E-2</v>
      </c>
      <c r="S8" s="5">
        <v>0.6</v>
      </c>
      <c r="T8" s="5">
        <v>0.4</v>
      </c>
      <c r="U8" s="5">
        <v>0.4</v>
      </c>
      <c r="V8" s="5">
        <v>0.4</v>
      </c>
      <c r="W8" s="5"/>
      <c r="X8" s="5"/>
      <c r="Y8" s="5">
        <v>1</v>
      </c>
      <c r="Z8" s="5"/>
      <c r="AA8" s="5">
        <v>0.5</v>
      </c>
      <c r="AB8" s="5"/>
      <c r="AC8" s="5">
        <v>0.5</v>
      </c>
      <c r="AD8" s="5">
        <v>0.5</v>
      </c>
      <c r="AE8" s="5">
        <v>0</v>
      </c>
      <c r="AF8" s="5">
        <v>0</v>
      </c>
      <c r="AG8" s="5"/>
      <c r="AH8" s="5">
        <v>0</v>
      </c>
      <c r="AI8" s="5"/>
      <c r="AJ8" s="5"/>
      <c r="AK8" s="5">
        <v>0.75</v>
      </c>
      <c r="AL8" s="5">
        <v>0.33333333333333331</v>
      </c>
      <c r="AM8" s="5"/>
      <c r="AN8" s="5"/>
      <c r="AO8" s="5"/>
      <c r="AP8" s="5">
        <v>0</v>
      </c>
      <c r="AQ8" s="5">
        <v>1</v>
      </c>
      <c r="AR8" s="5">
        <v>1</v>
      </c>
      <c r="AS8" s="5"/>
    </row>
    <row r="9" spans="1:45" x14ac:dyDescent="0.2">
      <c r="A9" s="4" t="s">
        <v>44</v>
      </c>
      <c r="B9" s="3" t="s">
        <v>30</v>
      </c>
      <c r="C9" s="5">
        <v>0.8</v>
      </c>
      <c r="D9" s="5">
        <v>1</v>
      </c>
      <c r="E9" s="5">
        <v>0.8</v>
      </c>
      <c r="F9" s="5"/>
      <c r="G9" s="5">
        <v>0</v>
      </c>
      <c r="H9" s="5">
        <v>0.5</v>
      </c>
      <c r="I9" s="5">
        <v>0.5</v>
      </c>
      <c r="J9" s="5">
        <v>1</v>
      </c>
      <c r="K9" s="5">
        <v>1</v>
      </c>
      <c r="L9" s="5">
        <v>0</v>
      </c>
      <c r="M9" s="5">
        <v>0.26119402985074625</v>
      </c>
      <c r="N9" s="5">
        <v>1</v>
      </c>
      <c r="O9" s="5">
        <v>1</v>
      </c>
      <c r="P9" s="5"/>
      <c r="Q9" s="5"/>
      <c r="R9" s="5"/>
      <c r="S9" s="5">
        <v>0.77777777777777779</v>
      </c>
      <c r="T9" s="5">
        <v>0.16666666666666666</v>
      </c>
      <c r="U9" s="5">
        <v>0.16666666666666666</v>
      </c>
      <c r="V9" s="5">
        <v>0.16666666666666666</v>
      </c>
      <c r="W9" s="5">
        <v>0</v>
      </c>
      <c r="X9" s="5"/>
      <c r="Y9" s="5">
        <v>0.75</v>
      </c>
      <c r="Z9" s="5"/>
      <c r="AA9" s="5"/>
      <c r="AB9" s="5">
        <v>0</v>
      </c>
      <c r="AC9" s="5">
        <v>0.23333333333333334</v>
      </c>
      <c r="AD9" s="5">
        <v>0.23333333333333334</v>
      </c>
      <c r="AE9" s="5">
        <v>6.25E-2</v>
      </c>
      <c r="AF9" s="5">
        <v>0.14285714285714285</v>
      </c>
      <c r="AG9" s="5"/>
      <c r="AH9" s="5">
        <v>0</v>
      </c>
      <c r="AI9" s="5"/>
      <c r="AJ9" s="5"/>
      <c r="AK9" s="5"/>
      <c r="AL9" s="5">
        <v>0.66666666666666663</v>
      </c>
      <c r="AM9" s="5">
        <v>0</v>
      </c>
      <c r="AN9" s="5"/>
      <c r="AO9" s="5">
        <v>0.5</v>
      </c>
      <c r="AP9" s="5">
        <v>0.13043478260869565</v>
      </c>
      <c r="AQ9" s="5">
        <v>0.66666666666666663</v>
      </c>
      <c r="AR9" s="5">
        <v>0.75</v>
      </c>
      <c r="AS9" s="5">
        <v>1</v>
      </c>
    </row>
    <row r="10" spans="1:45" x14ac:dyDescent="0.2">
      <c r="A10" s="4" t="s">
        <v>44</v>
      </c>
      <c r="B10" s="3" t="s">
        <v>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4" t="s">
        <v>44</v>
      </c>
      <c r="B11" s="3" t="s">
        <v>32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4" t="s">
        <v>44</v>
      </c>
      <c r="B12" s="3" t="s">
        <v>33</v>
      </c>
      <c r="C12" s="5">
        <v>0.75</v>
      </c>
      <c r="D12" s="5">
        <v>0.5</v>
      </c>
      <c r="E12" s="5">
        <v>0.75</v>
      </c>
      <c r="F12" s="5">
        <v>1</v>
      </c>
      <c r="G12" s="5"/>
      <c r="H12" s="5"/>
      <c r="I12" s="5"/>
      <c r="J12" s="5">
        <v>0.66666666666666663</v>
      </c>
      <c r="K12" s="5">
        <v>1</v>
      </c>
      <c r="L12" s="5"/>
      <c r="M12" s="5">
        <v>0</v>
      </c>
      <c r="N12" s="5">
        <v>0.5</v>
      </c>
      <c r="O12" s="5">
        <v>0.5</v>
      </c>
      <c r="P12" s="5"/>
      <c r="Q12" s="5"/>
      <c r="R12" s="5"/>
      <c r="S12" s="5">
        <v>0</v>
      </c>
      <c r="T12" s="5">
        <v>0.33333333333333331</v>
      </c>
      <c r="U12" s="5">
        <v>0.33333333333333331</v>
      </c>
      <c r="V12" s="5">
        <v>0.33333333333333331</v>
      </c>
      <c r="W12" s="5"/>
      <c r="X12" s="5"/>
      <c r="Y12" s="5">
        <v>0.33333333333333331</v>
      </c>
      <c r="Z12" s="5"/>
      <c r="AA12" s="5"/>
      <c r="AB12" s="5"/>
      <c r="AC12" s="5">
        <v>0.25</v>
      </c>
      <c r="AD12" s="5">
        <v>0.25</v>
      </c>
      <c r="AE12" s="5">
        <v>0</v>
      </c>
      <c r="AF12" s="5"/>
      <c r="AG12" s="5"/>
      <c r="AH12" s="5">
        <v>0</v>
      </c>
      <c r="AI12" s="5"/>
      <c r="AJ12" s="5"/>
      <c r="AK12" s="5">
        <v>0.33333333333333331</v>
      </c>
      <c r="AL12" s="5"/>
      <c r="AM12" s="5">
        <v>0</v>
      </c>
      <c r="AN12" s="5"/>
      <c r="AO12" s="5"/>
      <c r="AP12" s="5">
        <v>0</v>
      </c>
      <c r="AQ12" s="5"/>
      <c r="AR12" s="5">
        <v>0.33333333333333331</v>
      </c>
      <c r="AS12" s="5"/>
    </row>
    <row r="13" spans="1:45" x14ac:dyDescent="0.2">
      <c r="A13" s="4" t="s">
        <v>44</v>
      </c>
      <c r="B13" s="3" t="s">
        <v>34</v>
      </c>
      <c r="C13" s="5">
        <v>0.95238095238095233</v>
      </c>
      <c r="D13" s="5">
        <v>0.66666666666666663</v>
      </c>
      <c r="E13" s="5">
        <v>0.95238095238095233</v>
      </c>
      <c r="F13" s="5">
        <v>1</v>
      </c>
      <c r="G13" s="5">
        <v>0.8</v>
      </c>
      <c r="H13" s="5"/>
      <c r="I13" s="5"/>
      <c r="J13" s="5">
        <v>0.42857142857142855</v>
      </c>
      <c r="K13" s="5">
        <v>1</v>
      </c>
      <c r="L13" s="5"/>
      <c r="M13" s="5">
        <v>0.66666666666666663</v>
      </c>
      <c r="N13" s="5">
        <v>0.33333333333333331</v>
      </c>
      <c r="O13" s="5">
        <v>0.33333333333333331</v>
      </c>
      <c r="P13" s="5"/>
      <c r="Q13" s="5"/>
      <c r="R13" s="5">
        <v>0.5</v>
      </c>
      <c r="S13" s="5">
        <v>0.44444444444444442</v>
      </c>
      <c r="T13" s="5">
        <v>0.44444444444444442</v>
      </c>
      <c r="U13" s="5">
        <v>0.44444444444444442</v>
      </c>
      <c r="V13" s="5">
        <v>0.44444444444444442</v>
      </c>
      <c r="W13" s="5"/>
      <c r="X13" s="5"/>
      <c r="Y13" s="5">
        <v>0.92307692307692313</v>
      </c>
      <c r="Z13" s="5">
        <v>1</v>
      </c>
      <c r="AA13" s="5"/>
      <c r="AB13" s="5"/>
      <c r="AC13" s="5">
        <v>0.33333333333333331</v>
      </c>
      <c r="AD13" s="5">
        <v>0.33333333333333331</v>
      </c>
      <c r="AE13" s="5">
        <v>0</v>
      </c>
      <c r="AF13" s="5"/>
      <c r="AG13" s="5"/>
      <c r="AH13" s="5">
        <v>0</v>
      </c>
      <c r="AI13" s="5"/>
      <c r="AJ13" s="5"/>
      <c r="AK13" s="5">
        <v>0.72727272727272729</v>
      </c>
      <c r="AL13" s="5">
        <v>0.25</v>
      </c>
      <c r="AM13" s="5">
        <v>1</v>
      </c>
      <c r="AN13" s="5"/>
      <c r="AO13" s="5"/>
      <c r="AP13" s="5">
        <v>0</v>
      </c>
      <c r="AQ13" s="5">
        <v>0.75</v>
      </c>
      <c r="AR13" s="5">
        <v>0.92307692307692313</v>
      </c>
      <c r="AS13" s="5"/>
    </row>
    <row r="14" spans="1:45" x14ac:dyDescent="0.2">
      <c r="A14" s="4" t="s">
        <v>44</v>
      </c>
      <c r="B14" s="3" t="s">
        <v>35</v>
      </c>
      <c r="C14" s="5">
        <v>0.45454545454545453</v>
      </c>
      <c r="D14" s="5"/>
      <c r="E14" s="5">
        <v>0.45454545454545453</v>
      </c>
      <c r="F14" s="5"/>
      <c r="G14" s="5"/>
      <c r="H14" s="5">
        <v>0.54838709677419351</v>
      </c>
      <c r="I14" s="5">
        <v>0.54838709677419351</v>
      </c>
      <c r="J14" s="5"/>
      <c r="K14" s="5"/>
      <c r="L14" s="5"/>
      <c r="M14" s="5"/>
      <c r="N14" s="5"/>
      <c r="O14" s="5"/>
      <c r="P14" s="5"/>
      <c r="Q14" s="5"/>
      <c r="R14" s="5"/>
      <c r="S14" s="5">
        <v>0.16666666666666666</v>
      </c>
      <c r="T14" s="5">
        <v>0.625</v>
      </c>
      <c r="U14" s="5">
        <v>0.625</v>
      </c>
      <c r="V14" s="5">
        <v>0.625</v>
      </c>
      <c r="W14" s="5"/>
      <c r="X14" s="5"/>
      <c r="Y14" s="5"/>
      <c r="Z14" s="5">
        <v>0</v>
      </c>
      <c r="AA14" s="5"/>
      <c r="AB14" s="5">
        <v>0.8</v>
      </c>
      <c r="AC14" s="5"/>
      <c r="AD14" s="5"/>
      <c r="AE14" s="5"/>
      <c r="AF14" s="5"/>
      <c r="AG14" s="5">
        <v>0</v>
      </c>
      <c r="AH14" s="5"/>
      <c r="AI14" s="5"/>
      <c r="AJ14" s="5"/>
      <c r="AK14" s="5"/>
      <c r="AL14" s="5">
        <v>0.1111111111111111</v>
      </c>
      <c r="AM14" s="5"/>
      <c r="AN14" s="5"/>
      <c r="AO14" s="5">
        <v>0.54838709677419351</v>
      </c>
      <c r="AP14" s="5"/>
      <c r="AQ14" s="5">
        <v>0.83333333333333337</v>
      </c>
      <c r="AR14" s="5"/>
      <c r="AS14" s="5">
        <v>0.33333333333333331</v>
      </c>
    </row>
    <row r="15" spans="1:45" x14ac:dyDescent="0.2">
      <c r="A15" s="4" t="s">
        <v>44</v>
      </c>
      <c r="B15" s="3" t="s">
        <v>36</v>
      </c>
      <c r="C15" s="5">
        <v>0.34782608695652173</v>
      </c>
      <c r="D15" s="5"/>
      <c r="E15" s="5">
        <v>0.34782608695652173</v>
      </c>
      <c r="F15" s="5"/>
      <c r="G15" s="5"/>
      <c r="H15" s="5">
        <v>0.36363636363636365</v>
      </c>
      <c r="I15" s="5">
        <v>0.36363636363636365</v>
      </c>
      <c r="J15" s="5"/>
      <c r="K15" s="5"/>
      <c r="L15" s="5"/>
      <c r="M15" s="5">
        <v>0</v>
      </c>
      <c r="N15" s="5"/>
      <c r="O15" s="5"/>
      <c r="P15" s="5"/>
      <c r="Q15" s="5"/>
      <c r="R15" s="5"/>
      <c r="S15" s="5">
        <v>0.2</v>
      </c>
      <c r="T15" s="5">
        <v>0.45238095238095238</v>
      </c>
      <c r="U15" s="5">
        <v>0.45238095238095238</v>
      </c>
      <c r="V15" s="5">
        <v>0.45238095238095238</v>
      </c>
      <c r="W15" s="5"/>
      <c r="X15" s="5"/>
      <c r="Y15" s="5">
        <v>1</v>
      </c>
      <c r="Z15" s="5">
        <v>0</v>
      </c>
      <c r="AA15" s="5"/>
      <c r="AB15" s="5">
        <v>0.72727272727272729</v>
      </c>
      <c r="AC15" s="5">
        <v>0</v>
      </c>
      <c r="AD15" s="5">
        <v>0</v>
      </c>
      <c r="AE15" s="5"/>
      <c r="AF15" s="5"/>
      <c r="AG15" s="5"/>
      <c r="AH15" s="5"/>
      <c r="AI15" s="5"/>
      <c r="AJ15" s="5"/>
      <c r="AK15" s="5"/>
      <c r="AL15" s="5">
        <v>0.12820512820512819</v>
      </c>
      <c r="AM15" s="5">
        <v>0</v>
      </c>
      <c r="AN15" s="5"/>
      <c r="AO15" s="5">
        <v>0.36363636363636365</v>
      </c>
      <c r="AP15" s="5"/>
      <c r="AQ15" s="5">
        <v>0.8571428571428571</v>
      </c>
      <c r="AR15" s="5">
        <v>1</v>
      </c>
      <c r="AS15" s="5">
        <v>0.32075471698113206</v>
      </c>
    </row>
    <row r="16" spans="1:45" x14ac:dyDescent="0.2">
      <c r="A16" s="4" t="s">
        <v>44</v>
      </c>
      <c r="B16" s="3" t="s">
        <v>37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>
        <v>0</v>
      </c>
      <c r="T16" s="5">
        <v>0</v>
      </c>
      <c r="U16" s="5">
        <v>0</v>
      </c>
      <c r="V16" s="5">
        <v>0</v>
      </c>
      <c r="W16" s="5"/>
      <c r="X16" s="5"/>
      <c r="Y16" s="5">
        <v>0</v>
      </c>
      <c r="Z16" s="5"/>
      <c r="AA16" s="5"/>
      <c r="AB16" s="5">
        <v>1</v>
      </c>
      <c r="AC16" s="5">
        <v>1</v>
      </c>
      <c r="AD16" s="5">
        <v>1</v>
      </c>
      <c r="AE16" s="5">
        <v>1</v>
      </c>
      <c r="AF16" s="5">
        <v>0</v>
      </c>
      <c r="AG16" s="5"/>
      <c r="AH16" s="5"/>
      <c r="AI16" s="5"/>
      <c r="AJ16" s="5"/>
      <c r="AK16" s="5"/>
      <c r="AL16" s="5">
        <v>0</v>
      </c>
      <c r="AM16" s="5"/>
      <c r="AN16" s="5"/>
      <c r="AO16" s="5"/>
      <c r="AP16" s="5">
        <v>0</v>
      </c>
      <c r="AQ16" s="5">
        <v>0</v>
      </c>
      <c r="AR16" s="5">
        <v>0</v>
      </c>
      <c r="AS16" s="5">
        <v>0</v>
      </c>
    </row>
    <row r="17" spans="1:45" x14ac:dyDescent="0.2">
      <c r="A17" s="4" t="s">
        <v>44</v>
      </c>
      <c r="B17" s="3" t="s">
        <v>38</v>
      </c>
      <c r="C17" s="5">
        <v>0.7441860465116279</v>
      </c>
      <c r="D17" s="5">
        <v>0.14285714285714285</v>
      </c>
      <c r="E17" s="5">
        <v>0.7441860465116279</v>
      </c>
      <c r="F17" s="5">
        <v>0.2</v>
      </c>
      <c r="G17" s="5">
        <v>0.5</v>
      </c>
      <c r="H17" s="5">
        <v>0</v>
      </c>
      <c r="I17" s="5">
        <v>0</v>
      </c>
      <c r="J17" s="5">
        <v>0.66666666666666663</v>
      </c>
      <c r="K17" s="5">
        <v>0.375</v>
      </c>
      <c r="L17" s="5"/>
      <c r="M17" s="5">
        <v>0.55555555555555558</v>
      </c>
      <c r="N17" s="5">
        <v>0.63636363636363635</v>
      </c>
      <c r="O17" s="5">
        <v>0.63636363636363635</v>
      </c>
      <c r="P17" s="5"/>
      <c r="Q17" s="5">
        <v>0</v>
      </c>
      <c r="R17" s="5">
        <v>0</v>
      </c>
      <c r="S17" s="5">
        <v>0.36842105263157893</v>
      </c>
      <c r="T17" s="5">
        <v>0.47619047619047616</v>
      </c>
      <c r="U17" s="5">
        <v>0.47619047619047616</v>
      </c>
      <c r="V17" s="5">
        <v>0.47619047619047616</v>
      </c>
      <c r="W17" s="5"/>
      <c r="X17" s="5"/>
      <c r="Y17" s="5">
        <v>0.76595744680851063</v>
      </c>
      <c r="Z17" s="5">
        <v>1</v>
      </c>
      <c r="AA17" s="5">
        <v>0</v>
      </c>
      <c r="AB17" s="5"/>
      <c r="AC17" s="5">
        <v>0.25</v>
      </c>
      <c r="AD17" s="5">
        <v>0.25</v>
      </c>
      <c r="AE17" s="5">
        <v>0.10526315789473684</v>
      </c>
      <c r="AF17" s="5">
        <v>0.125</v>
      </c>
      <c r="AG17" s="5"/>
      <c r="AH17" s="5">
        <v>0.125</v>
      </c>
      <c r="AI17" s="5"/>
      <c r="AJ17" s="5"/>
      <c r="AK17" s="5">
        <v>0.65384615384615385</v>
      </c>
      <c r="AL17" s="5">
        <v>0.5</v>
      </c>
      <c r="AM17" s="5">
        <v>0.5</v>
      </c>
      <c r="AN17" s="5"/>
      <c r="AO17" s="5">
        <v>0</v>
      </c>
      <c r="AP17" s="5">
        <v>0.1</v>
      </c>
      <c r="AQ17" s="5">
        <v>0.8571428571428571</v>
      </c>
      <c r="AR17" s="5">
        <v>0.76595744680851063</v>
      </c>
      <c r="AS17" s="5"/>
    </row>
    <row r="18" spans="1:45" x14ac:dyDescent="0.2">
      <c r="A18" s="4" t="s">
        <v>44</v>
      </c>
      <c r="B18" s="3" t="s">
        <v>39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4" t="s">
        <v>44</v>
      </c>
      <c r="B19" s="3" t="s">
        <v>40</v>
      </c>
      <c r="C19" s="5">
        <v>1</v>
      </c>
      <c r="D19" s="5"/>
      <c r="E19" s="5">
        <v>1</v>
      </c>
      <c r="F19" s="5">
        <v>0</v>
      </c>
      <c r="G19" s="5">
        <v>0</v>
      </c>
      <c r="H19" s="5">
        <v>0.33333333333333331</v>
      </c>
      <c r="I19" s="5">
        <v>0.33333333333333331</v>
      </c>
      <c r="J19" s="5">
        <v>0.62068965517241381</v>
      </c>
      <c r="K19" s="5">
        <v>0.33333333333333331</v>
      </c>
      <c r="L19" s="5"/>
      <c r="M19" s="5"/>
      <c r="N19" s="5">
        <v>0.33333333333333331</v>
      </c>
      <c r="O19" s="5">
        <v>0.33333333333333331</v>
      </c>
      <c r="P19" s="5"/>
      <c r="Q19" s="5"/>
      <c r="R19" s="5"/>
      <c r="S19" s="5">
        <v>0.14285714285714285</v>
      </c>
      <c r="T19" s="5">
        <v>1</v>
      </c>
      <c r="U19" s="5">
        <v>1</v>
      </c>
      <c r="V19" s="5">
        <v>1</v>
      </c>
      <c r="W19" s="5">
        <v>0.2857142857142857</v>
      </c>
      <c r="X19" s="5">
        <v>1</v>
      </c>
      <c r="Y19" s="5">
        <v>1</v>
      </c>
      <c r="Z19" s="5"/>
      <c r="AA19" s="5"/>
      <c r="AB19" s="5">
        <v>0.40909090909090912</v>
      </c>
      <c r="AC19" s="5"/>
      <c r="AD19" s="5"/>
      <c r="AE19" s="5"/>
      <c r="AF19" s="5">
        <v>0</v>
      </c>
      <c r="AG19" s="5">
        <v>9.0909090909090912E-2</v>
      </c>
      <c r="AH19" s="5">
        <v>1</v>
      </c>
      <c r="AI19" s="5"/>
      <c r="AJ19" s="5"/>
      <c r="AK19" s="5"/>
      <c r="AL19" s="5">
        <v>0</v>
      </c>
      <c r="AM19" s="5"/>
      <c r="AN19" s="5">
        <v>1</v>
      </c>
      <c r="AO19" s="5">
        <v>0.33333333333333331</v>
      </c>
      <c r="AP19" s="5"/>
      <c r="AQ19" s="5">
        <v>0.66666666666666663</v>
      </c>
      <c r="AR19" s="5">
        <v>1</v>
      </c>
      <c r="AS19" s="5">
        <v>0.12</v>
      </c>
    </row>
    <row r="20" spans="1:45" x14ac:dyDescent="0.2">
      <c r="A20" s="4" t="s">
        <v>44</v>
      </c>
      <c r="B20" s="3" t="s">
        <v>73</v>
      </c>
      <c r="C20" s="5">
        <v>0.9152542372881356</v>
      </c>
      <c r="D20" s="5">
        <v>0.25</v>
      </c>
      <c r="E20" s="5">
        <v>0.9152542372881356</v>
      </c>
      <c r="F20" s="5">
        <v>0.45454545454545453</v>
      </c>
      <c r="G20" s="5">
        <v>0.66666666666666663</v>
      </c>
      <c r="H20" s="5">
        <v>0.66666666666666663</v>
      </c>
      <c r="I20" s="5">
        <v>0.66666666666666663</v>
      </c>
      <c r="J20" s="5">
        <v>0.79166666666666663</v>
      </c>
      <c r="K20" s="5">
        <v>0.9285714285714286</v>
      </c>
      <c r="L20" s="5"/>
      <c r="M20" s="5">
        <v>0.68421052631578949</v>
      </c>
      <c r="N20" s="5">
        <v>0.83333333333333337</v>
      </c>
      <c r="O20" s="5">
        <v>0.83333333333333337</v>
      </c>
      <c r="P20" s="5"/>
      <c r="Q20" s="5">
        <v>0</v>
      </c>
      <c r="R20" s="5">
        <v>0.5</v>
      </c>
      <c r="S20" s="5">
        <v>0.30434782608695654</v>
      </c>
      <c r="T20" s="5">
        <v>0.40909090909090912</v>
      </c>
      <c r="U20" s="5">
        <v>0.40909090909090912</v>
      </c>
      <c r="V20" s="5">
        <v>0.40909090909090912</v>
      </c>
      <c r="W20" s="5"/>
      <c r="X20" s="5"/>
      <c r="Y20" s="5">
        <v>0.75</v>
      </c>
      <c r="Z20" s="5"/>
      <c r="AA20" s="5">
        <v>0.5</v>
      </c>
      <c r="AB20" s="5">
        <v>1</v>
      </c>
      <c r="AC20" s="5">
        <v>0.47368421052631576</v>
      </c>
      <c r="AD20" s="5">
        <v>0.47368421052631576</v>
      </c>
      <c r="AE20" s="5">
        <v>5.4054054054054057E-2</v>
      </c>
      <c r="AF20" s="5">
        <v>1</v>
      </c>
      <c r="AG20" s="5"/>
      <c r="AH20" s="5">
        <v>0</v>
      </c>
      <c r="AI20" s="5"/>
      <c r="AJ20" s="5"/>
      <c r="AK20" s="5">
        <v>0.92</v>
      </c>
      <c r="AL20" s="5">
        <v>0.11864406779661017</v>
      </c>
      <c r="AM20" s="5">
        <v>0</v>
      </c>
      <c r="AN20" s="5"/>
      <c r="AO20" s="5">
        <v>0.66666666666666663</v>
      </c>
      <c r="AP20" s="5">
        <v>0.10606060606060606</v>
      </c>
      <c r="AQ20" s="5">
        <v>0.75</v>
      </c>
      <c r="AR20" s="5">
        <v>0.75</v>
      </c>
      <c r="AS20" s="5"/>
    </row>
    <row r="21" spans="1:45" x14ac:dyDescent="0.2">
      <c r="A21" s="4" t="s">
        <v>44</v>
      </c>
      <c r="B21" s="7" t="s">
        <v>74</v>
      </c>
      <c r="C21" s="8">
        <v>0.95</v>
      </c>
      <c r="D21" s="8">
        <v>0.75</v>
      </c>
      <c r="E21" s="8">
        <v>0.95</v>
      </c>
      <c r="F21" s="8">
        <v>0.5</v>
      </c>
      <c r="G21" s="8">
        <v>0.66666666666666663</v>
      </c>
      <c r="H21" s="8">
        <v>1</v>
      </c>
      <c r="I21" s="8">
        <v>1</v>
      </c>
      <c r="J21" s="8">
        <v>0.7</v>
      </c>
      <c r="K21" s="8">
        <v>0.8571428571428571</v>
      </c>
      <c r="L21" s="8">
        <v>0.5</v>
      </c>
      <c r="M21" s="8">
        <v>0.6</v>
      </c>
      <c r="N21" s="8">
        <v>0.5</v>
      </c>
      <c r="O21" s="8">
        <v>0.5</v>
      </c>
      <c r="P21" s="8"/>
      <c r="Q21" s="8">
        <v>1</v>
      </c>
      <c r="R21" s="8"/>
      <c r="S21" s="8">
        <v>0.41666666666666669</v>
      </c>
      <c r="T21" s="8">
        <v>0.81818181818181823</v>
      </c>
      <c r="U21" s="8">
        <v>0.81818181818181823</v>
      </c>
      <c r="V21" s="8">
        <v>0.81818181818181823</v>
      </c>
      <c r="W21" s="8">
        <v>0</v>
      </c>
      <c r="X21" s="8"/>
      <c r="Y21" s="8">
        <v>0.90476190476190477</v>
      </c>
      <c r="Z21" s="8">
        <v>1</v>
      </c>
      <c r="AA21" s="8">
        <v>0</v>
      </c>
      <c r="AB21" s="8"/>
      <c r="AC21" s="8">
        <v>0.6</v>
      </c>
      <c r="AD21" s="8">
        <v>0.6</v>
      </c>
      <c r="AE21" s="8">
        <v>0.125</v>
      </c>
      <c r="AF21" s="8">
        <v>0.2</v>
      </c>
      <c r="AG21" s="8">
        <v>0.5</v>
      </c>
      <c r="AH21" s="8">
        <v>0</v>
      </c>
      <c r="AI21" s="8"/>
      <c r="AJ21" s="8"/>
      <c r="AK21" s="8">
        <v>0.58333333333333337</v>
      </c>
      <c r="AL21" s="8">
        <v>0.1875</v>
      </c>
      <c r="AM21" s="8"/>
      <c r="AN21" s="8"/>
      <c r="AO21" s="8">
        <v>1</v>
      </c>
      <c r="AP21" s="8">
        <v>0.14285714285714285</v>
      </c>
      <c r="AQ21" s="8">
        <v>0.8</v>
      </c>
      <c r="AR21" s="8">
        <v>0.90476190476190477</v>
      </c>
      <c r="AS21" s="8"/>
    </row>
    <row r="22" spans="1:45" x14ac:dyDescent="0.2">
      <c r="A22" s="4" t="s">
        <v>44</v>
      </c>
      <c r="B22" s="7" t="s">
        <v>75</v>
      </c>
      <c r="C22" s="8">
        <v>0.96296296296296291</v>
      </c>
      <c r="D22" s="8">
        <v>0.42857142857142855</v>
      </c>
      <c r="E22" s="8">
        <v>0.96296296296296291</v>
      </c>
      <c r="F22" s="8">
        <v>0.5714285714285714</v>
      </c>
      <c r="G22" s="8">
        <v>0.66666666666666663</v>
      </c>
      <c r="H22" s="8"/>
      <c r="I22" s="8"/>
      <c r="J22" s="8">
        <v>0.63829787234042556</v>
      </c>
      <c r="K22" s="8">
        <v>0.65</v>
      </c>
      <c r="L22" s="8"/>
      <c r="M22" s="8">
        <v>0.5714285714285714</v>
      </c>
      <c r="N22" s="8">
        <v>0.66666666666666663</v>
      </c>
      <c r="O22" s="8">
        <v>0.66666666666666663</v>
      </c>
      <c r="P22" s="8"/>
      <c r="Q22" s="8"/>
      <c r="R22" s="8"/>
      <c r="S22" s="8">
        <v>0.33333333333333331</v>
      </c>
      <c r="T22" s="8">
        <v>0.7142857142857143</v>
      </c>
      <c r="U22" s="8">
        <v>0.7142857142857143</v>
      </c>
      <c r="V22" s="8">
        <v>0.7142857142857143</v>
      </c>
      <c r="W22" s="8"/>
      <c r="X22" s="8"/>
      <c r="Y22" s="8">
        <v>0.85964912280701755</v>
      </c>
      <c r="Z22" s="8"/>
      <c r="AA22" s="8">
        <v>0</v>
      </c>
      <c r="AB22" s="8"/>
      <c r="AC22" s="8">
        <v>0.15384615384615385</v>
      </c>
      <c r="AD22" s="8">
        <v>0.15384615384615385</v>
      </c>
      <c r="AE22" s="8">
        <v>0.1111111111111111</v>
      </c>
      <c r="AF22" s="8">
        <v>0.33333333333333331</v>
      </c>
      <c r="AG22" s="8"/>
      <c r="AH22" s="8">
        <v>0</v>
      </c>
      <c r="AI22" s="8"/>
      <c r="AJ22" s="8"/>
      <c r="AK22" s="8">
        <v>0.78333333333333333</v>
      </c>
      <c r="AL22" s="8">
        <v>0.16949152542372881</v>
      </c>
      <c r="AM22" s="8"/>
      <c r="AN22" s="8"/>
      <c r="AO22" s="8"/>
      <c r="AP22" s="8">
        <v>0.16250000000000001</v>
      </c>
      <c r="AQ22" s="8">
        <v>0.75</v>
      </c>
      <c r="AR22" s="8">
        <v>0.85964912280701755</v>
      </c>
      <c r="AS22" s="8"/>
    </row>
    <row r="23" spans="1:45" x14ac:dyDescent="0.2">
      <c r="A23" s="4" t="s">
        <v>44</v>
      </c>
      <c r="B23" s="7" t="s">
        <v>76</v>
      </c>
      <c r="C23" s="8">
        <v>0</v>
      </c>
      <c r="D23" s="8"/>
      <c r="E23" s="8">
        <v>0</v>
      </c>
      <c r="F23" s="8">
        <v>0</v>
      </c>
      <c r="G23" s="8"/>
      <c r="H23" s="8"/>
      <c r="I23" s="8"/>
      <c r="J23" s="8"/>
      <c r="K23" s="8">
        <v>0</v>
      </c>
      <c r="L23" s="8"/>
      <c r="M23" s="8">
        <v>0.8571428571428571</v>
      </c>
      <c r="N23" s="8">
        <v>0</v>
      </c>
      <c r="O23" s="8">
        <v>0</v>
      </c>
      <c r="P23" s="8"/>
      <c r="Q23" s="8"/>
      <c r="R23" s="8"/>
      <c r="S23" s="8">
        <v>0.5</v>
      </c>
      <c r="T23" s="8">
        <v>0.75</v>
      </c>
      <c r="U23" s="8">
        <v>0.75</v>
      </c>
      <c r="V23" s="8">
        <v>0.75</v>
      </c>
      <c r="W23" s="8"/>
      <c r="X23" s="8"/>
      <c r="Y23" s="8">
        <v>0.8571428571428571</v>
      </c>
      <c r="Z23" s="8"/>
      <c r="AA23" s="8"/>
      <c r="AB23" s="8"/>
      <c r="AC23" s="8">
        <v>0.58333333333333337</v>
      </c>
      <c r="AD23" s="8">
        <v>0.58333333333333337</v>
      </c>
      <c r="AE23" s="8">
        <v>0</v>
      </c>
      <c r="AF23" s="8"/>
      <c r="AG23" s="8">
        <v>0</v>
      </c>
      <c r="AH23" s="8">
        <v>0</v>
      </c>
      <c r="AI23" s="8"/>
      <c r="AJ23" s="8"/>
      <c r="AK23" s="8"/>
      <c r="AL23" s="8"/>
      <c r="AM23" s="8"/>
      <c r="AN23" s="8"/>
      <c r="AO23" s="8"/>
      <c r="AP23" s="8">
        <v>0.33333333333333331</v>
      </c>
      <c r="AQ23" s="8">
        <v>0.33333333333333331</v>
      </c>
      <c r="AR23" s="8">
        <v>0.8571428571428571</v>
      </c>
      <c r="AS23" s="8"/>
    </row>
    <row r="24" spans="1:45" x14ac:dyDescent="0.2">
      <c r="A24" s="4" t="s">
        <v>44</v>
      </c>
      <c r="B24" s="7" t="s">
        <v>77</v>
      </c>
      <c r="C24" s="8">
        <v>0</v>
      </c>
      <c r="D24" s="8"/>
      <c r="E24" s="8">
        <v>0</v>
      </c>
      <c r="F24" s="8"/>
      <c r="G24" s="8"/>
      <c r="H24" s="8">
        <v>0</v>
      </c>
      <c r="I24" s="8">
        <v>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>
        <v>0</v>
      </c>
      <c r="AI24" s="8"/>
      <c r="AJ24" s="8"/>
      <c r="AK24" s="8"/>
      <c r="AL24" s="8"/>
      <c r="AM24" s="8"/>
      <c r="AN24" s="8"/>
      <c r="AO24" s="8">
        <v>0</v>
      </c>
      <c r="AP24" s="8"/>
      <c r="AQ24" s="8"/>
      <c r="AR24" s="8"/>
      <c r="AS24" s="8"/>
    </row>
    <row r="25" spans="1:45" x14ac:dyDescent="0.2">
      <c r="A25" s="4" t="s">
        <v>44</v>
      </c>
      <c r="B25" s="7" t="s">
        <v>78</v>
      </c>
      <c r="C25" s="8"/>
      <c r="D25" s="8"/>
      <c r="E25" s="8"/>
      <c r="F25" s="8"/>
      <c r="G25" s="8"/>
      <c r="H25" s="8">
        <v>1</v>
      </c>
      <c r="I25" s="8">
        <v>1</v>
      </c>
      <c r="J25" s="8">
        <v>1</v>
      </c>
      <c r="K25" s="8"/>
      <c r="L25" s="8"/>
      <c r="M25" s="8">
        <v>0.33333333333333331</v>
      </c>
      <c r="N25" s="8">
        <v>1</v>
      </c>
      <c r="O25" s="8">
        <v>1</v>
      </c>
      <c r="P25" s="8"/>
      <c r="Q25" s="8"/>
      <c r="R25" s="8"/>
      <c r="S25" s="8">
        <v>0</v>
      </c>
      <c r="T25" s="8">
        <v>0.4</v>
      </c>
      <c r="U25" s="8">
        <v>0.4</v>
      </c>
      <c r="V25" s="8">
        <v>0.4</v>
      </c>
      <c r="W25" s="8"/>
      <c r="X25" s="8"/>
      <c r="Y25" s="8">
        <v>0.1111111111111111</v>
      </c>
      <c r="Z25" s="8"/>
      <c r="AA25" s="8"/>
      <c r="AB25" s="8"/>
      <c r="AC25" s="8">
        <v>0.75</v>
      </c>
      <c r="AD25" s="8">
        <v>0.75</v>
      </c>
      <c r="AE25" s="8">
        <v>0.75</v>
      </c>
      <c r="AF25" s="8">
        <v>0.125</v>
      </c>
      <c r="AG25" s="8"/>
      <c r="AH25" s="8">
        <v>0.4</v>
      </c>
      <c r="AI25" s="8"/>
      <c r="AJ25" s="8"/>
      <c r="AK25" s="8"/>
      <c r="AL25" s="8"/>
      <c r="AM25" s="8"/>
      <c r="AN25" s="8"/>
      <c r="AO25" s="8">
        <v>1</v>
      </c>
      <c r="AP25" s="8">
        <v>1</v>
      </c>
      <c r="AQ25" s="8">
        <v>1</v>
      </c>
      <c r="AR25" s="8">
        <v>0.1111111111111111</v>
      </c>
      <c r="AS25" s="8"/>
    </row>
    <row r="26" spans="1:45" x14ac:dyDescent="0.2">
      <c r="A26" s="4" t="s">
        <v>44</v>
      </c>
      <c r="B26" s="7" t="s">
        <v>79</v>
      </c>
      <c r="C26" s="8">
        <v>0.95</v>
      </c>
      <c r="D26" s="8">
        <v>0.77777777777777779</v>
      </c>
      <c r="E26" s="8">
        <v>0.95</v>
      </c>
      <c r="F26" s="8">
        <v>0.63636363636363635</v>
      </c>
      <c r="G26" s="8">
        <v>0.5</v>
      </c>
      <c r="H26" s="8">
        <v>0.5</v>
      </c>
      <c r="I26" s="8">
        <v>0.5</v>
      </c>
      <c r="J26" s="8">
        <v>0.52631578947368418</v>
      </c>
      <c r="K26" s="8">
        <v>0.7142857142857143</v>
      </c>
      <c r="L26" s="8"/>
      <c r="M26" s="8">
        <v>0.5</v>
      </c>
      <c r="N26" s="8">
        <v>0.33333333333333331</v>
      </c>
      <c r="O26" s="8">
        <v>0.33333333333333331</v>
      </c>
      <c r="P26" s="8"/>
      <c r="Q26" s="8"/>
      <c r="R26" s="8">
        <v>0.33333333333333331</v>
      </c>
      <c r="S26" s="8">
        <v>0.23076923076923078</v>
      </c>
      <c r="T26" s="8">
        <v>0.72727272727272729</v>
      </c>
      <c r="U26" s="8">
        <v>0.72727272727272729</v>
      </c>
      <c r="V26" s="8">
        <v>0.72727272727272729</v>
      </c>
      <c r="W26" s="8"/>
      <c r="X26" s="8"/>
      <c r="Y26" s="8">
        <v>0.90909090909090906</v>
      </c>
      <c r="Z26" s="8">
        <v>1</v>
      </c>
      <c r="AA26" s="8">
        <v>0</v>
      </c>
      <c r="AB26" s="8"/>
      <c r="AC26" s="8">
        <v>0.2</v>
      </c>
      <c r="AD26" s="8">
        <v>0.2</v>
      </c>
      <c r="AE26" s="8">
        <v>0.1111111111111111</v>
      </c>
      <c r="AF26" s="8">
        <v>0.33333333333333331</v>
      </c>
      <c r="AG26" s="8"/>
      <c r="AH26" s="8">
        <v>0</v>
      </c>
      <c r="AI26" s="8"/>
      <c r="AJ26" s="8"/>
      <c r="AK26" s="8">
        <v>0.66666666666666663</v>
      </c>
      <c r="AL26" s="8">
        <v>0.13636363636363635</v>
      </c>
      <c r="AM26" s="8"/>
      <c r="AN26" s="8"/>
      <c r="AO26" s="8">
        <v>0.5</v>
      </c>
      <c r="AP26" s="8">
        <v>8.8235294117647065E-2</v>
      </c>
      <c r="AQ26" s="8">
        <v>0.66666666666666663</v>
      </c>
      <c r="AR26" s="8">
        <v>0.90909090909090906</v>
      </c>
      <c r="AS26" s="8"/>
    </row>
    <row r="27" spans="1:45" x14ac:dyDescent="0.2">
      <c r="A27" s="4" t="s">
        <v>44</v>
      </c>
      <c r="B27" s="7" t="s">
        <v>80</v>
      </c>
      <c r="C27" s="8">
        <v>0.95454545454545459</v>
      </c>
      <c r="D27" s="8">
        <v>0.66666666666666663</v>
      </c>
      <c r="E27" s="8">
        <v>0.95454545454545459</v>
      </c>
      <c r="F27" s="8">
        <v>0.5</v>
      </c>
      <c r="G27" s="8">
        <v>1</v>
      </c>
      <c r="H27" s="8">
        <v>1</v>
      </c>
      <c r="I27" s="8">
        <v>1</v>
      </c>
      <c r="J27" s="8">
        <v>0.8125</v>
      </c>
      <c r="K27" s="8">
        <v>0.6</v>
      </c>
      <c r="L27" s="8"/>
      <c r="M27" s="8">
        <v>0.33333333333333331</v>
      </c>
      <c r="N27" s="8">
        <v>0.5</v>
      </c>
      <c r="O27" s="8">
        <v>0.5</v>
      </c>
      <c r="P27" s="8"/>
      <c r="Q27" s="8"/>
      <c r="R27" s="8"/>
      <c r="S27" s="8">
        <v>0.14285714285714285</v>
      </c>
      <c r="T27" s="8">
        <v>0.75</v>
      </c>
      <c r="U27" s="8">
        <v>0.75</v>
      </c>
      <c r="V27" s="8">
        <v>0.75</v>
      </c>
      <c r="W27" s="8"/>
      <c r="X27" s="8"/>
      <c r="Y27" s="8">
        <v>0.63636363636363635</v>
      </c>
      <c r="Z27" s="8">
        <v>0.5</v>
      </c>
      <c r="AA27" s="8"/>
      <c r="AB27" s="8"/>
      <c r="AC27" s="8">
        <v>0.33333333333333331</v>
      </c>
      <c r="AD27" s="8">
        <v>0.33333333333333331</v>
      </c>
      <c r="AE27" s="8">
        <v>0</v>
      </c>
      <c r="AF27" s="8">
        <v>1</v>
      </c>
      <c r="AG27" s="8"/>
      <c r="AH27" s="8">
        <v>0</v>
      </c>
      <c r="AI27" s="8"/>
      <c r="AJ27" s="8"/>
      <c r="AK27" s="8">
        <v>0.70588235294117652</v>
      </c>
      <c r="AL27" s="8">
        <v>6.25E-2</v>
      </c>
      <c r="AM27" s="8"/>
      <c r="AN27" s="8"/>
      <c r="AO27" s="8">
        <v>1</v>
      </c>
      <c r="AP27" s="8">
        <v>3.8461538461538464E-2</v>
      </c>
      <c r="AQ27" s="8"/>
      <c r="AR27" s="8">
        <v>0.63636363636363635</v>
      </c>
      <c r="AS27" s="8"/>
    </row>
    <row r="28" spans="1:45" x14ac:dyDescent="0.2">
      <c r="A28" s="4" t="s">
        <v>44</v>
      </c>
      <c r="B28" s="7" t="s">
        <v>81</v>
      </c>
      <c r="C28" s="8"/>
      <c r="D28" s="8">
        <v>3.7037037037037035E-2</v>
      </c>
      <c r="E28" s="8"/>
      <c r="F28" s="8">
        <v>1</v>
      </c>
      <c r="G28" s="8">
        <v>0.73076923076923073</v>
      </c>
      <c r="H28" s="8">
        <v>0.73076923076923073</v>
      </c>
      <c r="I28" s="8">
        <v>0.73076923076923073</v>
      </c>
      <c r="J28" s="8"/>
      <c r="K28" s="8">
        <v>0.42857142857142855</v>
      </c>
      <c r="L28" s="8">
        <v>0</v>
      </c>
      <c r="M28" s="8">
        <v>0.29411764705882354</v>
      </c>
      <c r="N28" s="8">
        <v>1</v>
      </c>
      <c r="O28" s="8">
        <v>1</v>
      </c>
      <c r="P28" s="8"/>
      <c r="Q28" s="8"/>
      <c r="R28" s="8"/>
      <c r="S28" s="8">
        <v>0.25</v>
      </c>
      <c r="T28" s="8">
        <v>0.55000000000000004</v>
      </c>
      <c r="U28" s="8">
        <v>0.55000000000000004</v>
      </c>
      <c r="V28" s="8">
        <v>0.55000000000000004</v>
      </c>
      <c r="W28" s="8">
        <v>0.83333333333333337</v>
      </c>
      <c r="X28" s="8"/>
      <c r="Y28" s="8">
        <v>0.72</v>
      </c>
      <c r="Z28" s="8"/>
      <c r="AA28" s="8"/>
      <c r="AB28" s="8">
        <v>0.9375</v>
      </c>
      <c r="AC28" s="8">
        <v>0.5</v>
      </c>
      <c r="AD28" s="8">
        <v>0.5</v>
      </c>
      <c r="AE28" s="8">
        <v>1</v>
      </c>
      <c r="AF28" s="8">
        <v>0.5</v>
      </c>
      <c r="AG28" s="8"/>
      <c r="AH28" s="8"/>
      <c r="AI28" s="8"/>
      <c r="AJ28" s="8"/>
      <c r="AK28" s="8"/>
      <c r="AL28" s="8"/>
      <c r="AM28" s="8"/>
      <c r="AN28" s="8"/>
      <c r="AO28" s="8">
        <v>0.73076923076923073</v>
      </c>
      <c r="AP28" s="8">
        <v>0</v>
      </c>
      <c r="AQ28" s="8">
        <v>0.79411764705882348</v>
      </c>
      <c r="AR28" s="8">
        <v>0.72</v>
      </c>
      <c r="AS28" s="8"/>
    </row>
    <row r="29" spans="1:45" x14ac:dyDescent="0.2">
      <c r="A29" s="4" t="s">
        <v>44</v>
      </c>
      <c r="B29" s="7" t="s">
        <v>82</v>
      </c>
      <c r="C29" s="8">
        <v>0.88888888888888884</v>
      </c>
      <c r="D29" s="8">
        <v>0.66666666666666663</v>
      </c>
      <c r="E29" s="8">
        <v>0.88888888888888884</v>
      </c>
      <c r="F29" s="8">
        <v>0</v>
      </c>
      <c r="G29" s="8">
        <v>1</v>
      </c>
      <c r="H29" s="8">
        <v>1</v>
      </c>
      <c r="I29" s="8">
        <v>1</v>
      </c>
      <c r="J29" s="8">
        <v>0.33333333333333331</v>
      </c>
      <c r="K29" s="8">
        <v>0.66666666666666663</v>
      </c>
      <c r="L29" s="8"/>
      <c r="M29" s="8">
        <v>0.5</v>
      </c>
      <c r="N29" s="8">
        <v>0.66666666666666663</v>
      </c>
      <c r="O29" s="8">
        <v>0.66666666666666663</v>
      </c>
      <c r="P29" s="8"/>
      <c r="Q29" s="8"/>
      <c r="R29" s="8">
        <v>0</v>
      </c>
      <c r="S29" s="8">
        <v>0</v>
      </c>
      <c r="T29" s="8">
        <v>0.5</v>
      </c>
      <c r="U29" s="8">
        <v>0.5</v>
      </c>
      <c r="V29" s="8">
        <v>0.5</v>
      </c>
      <c r="W29" s="8"/>
      <c r="X29" s="8"/>
      <c r="Y29" s="8">
        <v>0.625</v>
      </c>
      <c r="Z29" s="8"/>
      <c r="AA29" s="8">
        <v>0</v>
      </c>
      <c r="AB29" s="8"/>
      <c r="AC29" s="8">
        <v>0.16666666666666666</v>
      </c>
      <c r="AD29" s="8">
        <v>0.16666666666666666</v>
      </c>
      <c r="AE29" s="8">
        <v>0</v>
      </c>
      <c r="AF29" s="8">
        <v>0</v>
      </c>
      <c r="AG29" s="8"/>
      <c r="AH29" s="8">
        <v>0</v>
      </c>
      <c r="AI29" s="8"/>
      <c r="AJ29" s="8"/>
      <c r="AK29" s="8">
        <v>0.625</v>
      </c>
      <c r="AL29" s="8">
        <v>0.36363636363636365</v>
      </c>
      <c r="AM29" s="8"/>
      <c r="AN29" s="8"/>
      <c r="AO29" s="8">
        <v>1</v>
      </c>
      <c r="AP29" s="8">
        <v>0.1</v>
      </c>
      <c r="AQ29" s="8">
        <v>0.5</v>
      </c>
      <c r="AR29" s="8">
        <v>0.625</v>
      </c>
      <c r="AS29" s="8"/>
    </row>
    <row r="30" spans="1:45" x14ac:dyDescent="0.2">
      <c r="A30" s="1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</row>
    <row r="31" spans="1:45" x14ac:dyDescent="0.2">
      <c r="A31" s="1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</row>
    <row r="32" spans="1:45" x14ac:dyDescent="0.2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</row>
    <row r="33" spans="3:45" x14ac:dyDescent="0.2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</row>
    <row r="34" spans="3:45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</row>
    <row r="35" spans="3:45" x14ac:dyDescent="0.2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</row>
    <row r="36" spans="3:45" x14ac:dyDescent="0.2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</row>
    <row r="37" spans="3:45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</row>
    <row r="38" spans="3:45" x14ac:dyDescent="0.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</row>
    <row r="39" spans="3:45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</row>
    <row r="40" spans="3:45" x14ac:dyDescent="0.2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</row>
    <row r="41" spans="3:45" x14ac:dyDescent="0.2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</row>
    <row r="42" spans="3:45" x14ac:dyDescent="0.2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</row>
    <row r="43" spans="3:45" x14ac:dyDescent="0.2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</row>
    <row r="44" spans="3:45" x14ac:dyDescent="0.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32"/>
  <sheetViews>
    <sheetView topLeftCell="A2" workbookViewId="0">
      <selection activeCell="P15" sqref="P15"/>
    </sheetView>
  </sheetViews>
  <sheetFormatPr baseColWidth="10" defaultColWidth="11" defaultRowHeight="16" x14ac:dyDescent="0.2"/>
  <cols>
    <col min="1" max="1" width="31.1640625" bestFit="1" customWidth="1"/>
  </cols>
  <sheetData>
    <row r="1" spans="1:45" x14ac:dyDescent="0.2">
      <c r="B1" s="2" t="s">
        <v>46</v>
      </c>
      <c r="C1" s="2" t="s">
        <v>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45" ht="51" x14ac:dyDescent="0.2">
      <c r="A2" t="s">
        <v>43</v>
      </c>
      <c r="B2" s="2" t="s">
        <v>23</v>
      </c>
      <c r="C2" t="s">
        <v>52</v>
      </c>
      <c r="D2" t="s">
        <v>53</v>
      </c>
      <c r="E2" t="s">
        <v>0</v>
      </c>
      <c r="F2" t="s">
        <v>3</v>
      </c>
      <c r="G2" t="s">
        <v>54</v>
      </c>
      <c r="H2" s="6" t="s">
        <v>55</v>
      </c>
      <c r="I2" s="6" t="s">
        <v>56</v>
      </c>
      <c r="J2" t="s">
        <v>1</v>
      </c>
      <c r="K2" t="s">
        <v>57</v>
      </c>
      <c r="L2" t="s">
        <v>58</v>
      </c>
      <c r="M2" t="s">
        <v>6</v>
      </c>
      <c r="N2" t="s">
        <v>59</v>
      </c>
      <c r="O2" t="s">
        <v>60</v>
      </c>
      <c r="P2" s="6" t="s">
        <v>61</v>
      </c>
      <c r="Q2" t="s">
        <v>5</v>
      </c>
      <c r="R2" t="s">
        <v>2</v>
      </c>
      <c r="S2" t="s">
        <v>10</v>
      </c>
      <c r="T2" t="s">
        <v>62</v>
      </c>
      <c r="U2" t="s">
        <v>63</v>
      </c>
      <c r="V2" t="s">
        <v>64</v>
      </c>
      <c r="W2" t="s">
        <v>14</v>
      </c>
      <c r="X2" s="6" t="s">
        <v>65</v>
      </c>
      <c r="Y2" s="6" t="s">
        <v>66</v>
      </c>
      <c r="Z2" s="6" t="s">
        <v>67</v>
      </c>
      <c r="AA2" t="s">
        <v>20</v>
      </c>
      <c r="AB2" t="s">
        <v>13</v>
      </c>
      <c r="AC2" t="s">
        <v>68</v>
      </c>
      <c r="AD2" t="s">
        <v>69</v>
      </c>
      <c r="AE2" t="s">
        <v>19</v>
      </c>
      <c r="AF2" t="s">
        <v>18</v>
      </c>
      <c r="AG2" t="s">
        <v>15</v>
      </c>
      <c r="AH2" t="s">
        <v>21</v>
      </c>
      <c r="AI2" s="6" t="s">
        <v>70</v>
      </c>
      <c r="AJ2" s="6" t="s">
        <v>71</v>
      </c>
      <c r="AK2" t="s">
        <v>7</v>
      </c>
      <c r="AL2" t="s">
        <v>9</v>
      </c>
      <c r="AM2" t="s">
        <v>17</v>
      </c>
      <c r="AN2" t="s">
        <v>12</v>
      </c>
      <c r="AO2" t="s">
        <v>72</v>
      </c>
      <c r="AP2" t="s">
        <v>4</v>
      </c>
      <c r="AQ2" t="s">
        <v>11</v>
      </c>
      <c r="AR2" t="s">
        <v>8</v>
      </c>
      <c r="AS2" t="s">
        <v>16</v>
      </c>
    </row>
    <row r="3" spans="1:45" x14ac:dyDescent="0.2">
      <c r="A3" s="4" t="s">
        <v>45</v>
      </c>
      <c r="B3" s="3" t="s">
        <v>24</v>
      </c>
      <c r="C3" s="5">
        <v>0.5</v>
      </c>
      <c r="D3" s="5">
        <v>0</v>
      </c>
      <c r="E3" s="5">
        <v>0.5</v>
      </c>
      <c r="F3" s="5">
        <v>0</v>
      </c>
      <c r="G3" s="5">
        <v>0.45833333333333331</v>
      </c>
      <c r="H3" s="5">
        <v>0.8584070796460177</v>
      </c>
      <c r="I3" s="5">
        <v>0.8584070796460177</v>
      </c>
      <c r="J3" s="5">
        <v>0.64532019704433496</v>
      </c>
      <c r="K3" s="5">
        <v>0.5</v>
      </c>
      <c r="L3" s="5">
        <v>0.46666666666666667</v>
      </c>
      <c r="M3" s="5">
        <v>0.78947368421052633</v>
      </c>
      <c r="N3" s="5">
        <v>0</v>
      </c>
      <c r="O3" s="5">
        <v>0</v>
      </c>
      <c r="P3" s="5"/>
      <c r="Q3" s="5">
        <v>1</v>
      </c>
      <c r="R3" s="5"/>
      <c r="S3" s="5">
        <v>0.13461538461538461</v>
      </c>
      <c r="T3" s="5">
        <v>0.40167364016736401</v>
      </c>
      <c r="U3" s="5">
        <v>0.40167364016736401</v>
      </c>
      <c r="V3" s="5">
        <v>0.40167364016736401</v>
      </c>
      <c r="W3" s="5">
        <v>0.34328358208955223</v>
      </c>
      <c r="X3" s="5">
        <v>0.625</v>
      </c>
      <c r="Y3" s="5">
        <v>0.67153284671532842</v>
      </c>
      <c r="Z3" s="5"/>
      <c r="AA3" s="5"/>
      <c r="AB3" s="5">
        <v>0.4681818181818182</v>
      </c>
      <c r="AC3" s="5">
        <v>0.16666666666666666</v>
      </c>
      <c r="AD3" s="5">
        <v>0.16666666666666666</v>
      </c>
      <c r="AE3" s="5">
        <v>0.33333333333333331</v>
      </c>
      <c r="AF3" s="5">
        <v>0.25</v>
      </c>
      <c r="AG3" s="5">
        <v>0.06</v>
      </c>
      <c r="AH3" s="5"/>
      <c r="AI3" s="5"/>
      <c r="AJ3" s="5"/>
      <c r="AK3" s="5">
        <v>0.8</v>
      </c>
      <c r="AL3" s="5">
        <v>0.12903225806451613</v>
      </c>
      <c r="AM3" s="5">
        <v>0.42857142857142855</v>
      </c>
      <c r="AN3" s="5">
        <v>0.625</v>
      </c>
      <c r="AO3" s="5">
        <v>0.8584070796460177</v>
      </c>
      <c r="AP3" s="5">
        <v>0</v>
      </c>
      <c r="AQ3" s="5">
        <v>0.39310344827586208</v>
      </c>
      <c r="AR3" s="5">
        <v>0.67153284671532842</v>
      </c>
      <c r="AS3" s="5">
        <v>0.22727272727272727</v>
      </c>
    </row>
    <row r="4" spans="1:45" x14ac:dyDescent="0.2">
      <c r="A4" s="4" t="s">
        <v>45</v>
      </c>
      <c r="B4" s="3" t="s">
        <v>25</v>
      </c>
      <c r="C4" s="5">
        <v>0.90378006872852235</v>
      </c>
      <c r="D4" s="5">
        <v>0.31707317073170732</v>
      </c>
      <c r="E4" s="5">
        <v>0.90378006872852235</v>
      </c>
      <c r="F4" s="5">
        <v>0.69696969696969702</v>
      </c>
      <c r="G4" s="5">
        <v>0.6428571428571429</v>
      </c>
      <c r="H4" s="5"/>
      <c r="I4" s="5"/>
      <c r="J4" s="5"/>
      <c r="K4" s="5">
        <v>0.64516129032258063</v>
      </c>
      <c r="L4" s="5">
        <v>0.5</v>
      </c>
      <c r="M4" s="5">
        <v>0.580952380952381</v>
      </c>
      <c r="N4" s="5">
        <v>0.73170731707317072</v>
      </c>
      <c r="O4" s="5">
        <v>0.73170731707317072</v>
      </c>
      <c r="P4" s="5"/>
      <c r="Q4" s="5">
        <v>9.7560975609756101E-2</v>
      </c>
      <c r="R4" s="5">
        <v>0.5</v>
      </c>
      <c r="S4" s="5">
        <v>0.26229508196721313</v>
      </c>
      <c r="T4" s="5">
        <v>0.62841530054644812</v>
      </c>
      <c r="U4" s="5">
        <v>0.62841530054644812</v>
      </c>
      <c r="V4" s="5">
        <v>0.62841530054644812</v>
      </c>
      <c r="W4" s="5">
        <v>0.25</v>
      </c>
      <c r="X4" s="5"/>
      <c r="Y4" s="5">
        <v>0.88380281690140849</v>
      </c>
      <c r="Z4" s="5">
        <v>1</v>
      </c>
      <c r="AA4" s="5">
        <v>6.3829787234042548E-2</v>
      </c>
      <c r="AB4" s="5">
        <v>0.625</v>
      </c>
      <c r="AC4" s="5">
        <v>0.43949044585987262</v>
      </c>
      <c r="AD4" s="5">
        <v>0.43949044585987262</v>
      </c>
      <c r="AE4" s="5">
        <v>0.02</v>
      </c>
      <c r="AF4" s="5">
        <v>0.73333333333333328</v>
      </c>
      <c r="AG4" s="5">
        <v>0</v>
      </c>
      <c r="AH4" s="5">
        <v>3.4482758620689655E-2</v>
      </c>
      <c r="AI4" s="5"/>
      <c r="AJ4" s="5"/>
      <c r="AK4" s="5">
        <v>0.75324675324675328</v>
      </c>
      <c r="AL4" s="5">
        <v>0.16023738872403562</v>
      </c>
      <c r="AM4" s="5">
        <v>0.54054054054054057</v>
      </c>
      <c r="AN4" s="5"/>
      <c r="AO4" s="5"/>
      <c r="AP4" s="5">
        <v>9.9264705882352935E-2</v>
      </c>
      <c r="AQ4" s="5">
        <v>0.8571428571428571</v>
      </c>
      <c r="AR4" s="5">
        <v>0.88380281690140849</v>
      </c>
      <c r="AS4" s="5">
        <v>0.5</v>
      </c>
    </row>
    <row r="5" spans="1:45" x14ac:dyDescent="0.2">
      <c r="A5" s="4" t="s">
        <v>45</v>
      </c>
      <c r="B5" s="3" t="s">
        <v>26</v>
      </c>
      <c r="C5" s="5">
        <v>0.96470588235294119</v>
      </c>
      <c r="D5" s="5">
        <v>0.46376811594202899</v>
      </c>
      <c r="E5" s="5">
        <v>0.96470588235294119</v>
      </c>
      <c r="F5" s="5">
        <v>0.68</v>
      </c>
      <c r="G5" s="5">
        <v>0.5161290322580645</v>
      </c>
      <c r="H5" s="5"/>
      <c r="I5" s="5"/>
      <c r="J5" s="5">
        <v>0.78448275862068961</v>
      </c>
      <c r="K5" s="5">
        <v>0.73529411764705888</v>
      </c>
      <c r="L5" s="5">
        <v>0</v>
      </c>
      <c r="M5" s="5">
        <v>0.75</v>
      </c>
      <c r="N5" s="5">
        <v>0.875</v>
      </c>
      <c r="O5" s="5">
        <v>0.875</v>
      </c>
      <c r="P5" s="5"/>
      <c r="Q5" s="5">
        <v>0.05</v>
      </c>
      <c r="R5" s="5">
        <v>2.4390243902439025E-2</v>
      </c>
      <c r="S5" s="5">
        <v>0.3707865168539326</v>
      </c>
      <c r="T5" s="5">
        <v>0.61290322580645162</v>
      </c>
      <c r="U5" s="5">
        <v>0.61290322580645162</v>
      </c>
      <c r="V5" s="5">
        <v>0.61290322580645162</v>
      </c>
      <c r="W5" s="5"/>
      <c r="X5" s="5"/>
      <c r="Y5" s="5">
        <v>0.86294416243654826</v>
      </c>
      <c r="Z5" s="5">
        <v>1</v>
      </c>
      <c r="AA5" s="5">
        <v>7.1428571428571425E-2</v>
      </c>
      <c r="AB5" s="5"/>
      <c r="AC5" s="5">
        <v>0.57777777777777772</v>
      </c>
      <c r="AD5" s="5">
        <v>0.57777777777777772</v>
      </c>
      <c r="AE5" s="5">
        <v>6.5476190476190479E-2</v>
      </c>
      <c r="AF5" s="5">
        <v>0.4</v>
      </c>
      <c r="AG5" s="5"/>
      <c r="AH5" s="5">
        <v>0.18181818181818182</v>
      </c>
      <c r="AI5" s="5"/>
      <c r="AJ5" s="5"/>
      <c r="AK5" s="5">
        <v>0.60629921259842523</v>
      </c>
      <c r="AL5" s="5">
        <v>0.26351351351351349</v>
      </c>
      <c r="AM5" s="5">
        <v>0.33333333333333331</v>
      </c>
      <c r="AN5" s="5"/>
      <c r="AO5" s="5"/>
      <c r="AP5" s="5">
        <v>0.13080168776371309</v>
      </c>
      <c r="AQ5" s="5">
        <v>0.63829787234042556</v>
      </c>
      <c r="AR5" s="5">
        <v>0.86294416243654826</v>
      </c>
      <c r="AS5" s="5"/>
    </row>
    <row r="6" spans="1:45" x14ac:dyDescent="0.2">
      <c r="A6" s="4" t="s">
        <v>45</v>
      </c>
      <c r="B6" s="3" t="s">
        <v>27</v>
      </c>
      <c r="C6" s="5"/>
      <c r="D6" s="5"/>
      <c r="E6" s="5"/>
      <c r="F6" s="5"/>
      <c r="G6" s="5"/>
      <c r="H6" s="5">
        <v>0</v>
      </c>
      <c r="I6" s="5">
        <v>0</v>
      </c>
      <c r="J6" s="5"/>
      <c r="K6" s="5">
        <v>1</v>
      </c>
      <c r="L6" s="5"/>
      <c r="M6" s="5"/>
      <c r="N6" s="5">
        <v>0.5</v>
      </c>
      <c r="O6" s="5">
        <v>0.5</v>
      </c>
      <c r="P6" s="5"/>
      <c r="Q6" s="5"/>
      <c r="R6" s="5"/>
      <c r="S6" s="5">
        <v>0</v>
      </c>
      <c r="T6" s="5">
        <v>1</v>
      </c>
      <c r="U6" s="5">
        <v>1</v>
      </c>
      <c r="V6" s="5">
        <v>1</v>
      </c>
      <c r="W6" s="5">
        <v>0.33333333333333331</v>
      </c>
      <c r="X6" s="5"/>
      <c r="Y6" s="5">
        <v>1</v>
      </c>
      <c r="Z6" s="5"/>
      <c r="AA6" s="5"/>
      <c r="AB6" s="5">
        <v>0.4</v>
      </c>
      <c r="AC6" s="5">
        <v>0</v>
      </c>
      <c r="AD6" s="5">
        <v>0</v>
      </c>
      <c r="AE6" s="5"/>
      <c r="AF6" s="5">
        <v>0</v>
      </c>
      <c r="AG6" s="5">
        <v>0</v>
      </c>
      <c r="AH6" s="5"/>
      <c r="AI6" s="5"/>
      <c r="AJ6" s="5"/>
      <c r="AK6" s="5"/>
      <c r="AL6" s="5"/>
      <c r="AM6" s="5"/>
      <c r="AN6" s="5"/>
      <c r="AO6" s="5">
        <v>0</v>
      </c>
      <c r="AP6" s="5"/>
      <c r="AQ6" s="5">
        <v>0.5</v>
      </c>
      <c r="AR6" s="5">
        <v>1</v>
      </c>
      <c r="AS6" s="5">
        <v>0</v>
      </c>
    </row>
    <row r="7" spans="1:45" x14ac:dyDescent="0.2">
      <c r="A7" s="4" t="s">
        <v>45</v>
      </c>
      <c r="B7" s="3" t="s">
        <v>28</v>
      </c>
      <c r="C7" s="5">
        <v>0.5</v>
      </c>
      <c r="D7" s="5"/>
      <c r="E7" s="5">
        <v>0.5</v>
      </c>
      <c r="F7" s="5"/>
      <c r="G7" s="5"/>
      <c r="H7" s="5">
        <v>0.5</v>
      </c>
      <c r="I7" s="5">
        <v>0.5</v>
      </c>
      <c r="J7" s="5"/>
      <c r="K7" s="5"/>
      <c r="L7" s="5"/>
      <c r="M7" s="5">
        <v>0.875</v>
      </c>
      <c r="N7" s="5"/>
      <c r="O7" s="5"/>
      <c r="P7" s="5"/>
      <c r="Q7" s="5"/>
      <c r="R7" s="5"/>
      <c r="S7" s="5">
        <v>5.2631578947368418E-2</v>
      </c>
      <c r="T7" s="5">
        <v>0.2857142857142857</v>
      </c>
      <c r="U7" s="5">
        <v>0.2857142857142857</v>
      </c>
      <c r="V7" s="5">
        <v>0.2857142857142857</v>
      </c>
      <c r="W7" s="5"/>
      <c r="X7" s="5"/>
      <c r="Y7" s="5">
        <v>1</v>
      </c>
      <c r="Z7" s="5"/>
      <c r="AA7" s="5"/>
      <c r="AB7" s="5">
        <v>0.5</v>
      </c>
      <c r="AC7" s="5"/>
      <c r="AD7" s="5"/>
      <c r="AE7" s="5"/>
      <c r="AF7" s="5"/>
      <c r="AG7" s="5">
        <v>0</v>
      </c>
      <c r="AH7" s="5"/>
      <c r="AI7" s="5"/>
      <c r="AJ7" s="5"/>
      <c r="AK7" s="5">
        <v>1</v>
      </c>
      <c r="AL7" s="5">
        <v>0</v>
      </c>
      <c r="AM7" s="5"/>
      <c r="AN7" s="5"/>
      <c r="AO7" s="5">
        <v>0.5</v>
      </c>
      <c r="AP7" s="5"/>
      <c r="AQ7" s="5">
        <v>0</v>
      </c>
      <c r="AR7" s="5">
        <v>1</v>
      </c>
      <c r="AS7" s="5"/>
    </row>
    <row r="8" spans="1:45" x14ac:dyDescent="0.2">
      <c r="A8" s="4" t="s">
        <v>45</v>
      </c>
      <c r="B8" s="3" t="s">
        <v>29</v>
      </c>
      <c r="C8" s="5">
        <v>1</v>
      </c>
      <c r="D8" s="5">
        <v>0.33333333333333331</v>
      </c>
      <c r="E8" s="5">
        <v>1</v>
      </c>
      <c r="F8" s="5">
        <v>0.5</v>
      </c>
      <c r="G8" s="5">
        <v>0</v>
      </c>
      <c r="H8" s="5"/>
      <c r="I8" s="5"/>
      <c r="J8" s="5">
        <v>0.75</v>
      </c>
      <c r="K8" s="5">
        <v>0.5</v>
      </c>
      <c r="L8" s="5"/>
      <c r="M8" s="5">
        <v>0.5</v>
      </c>
      <c r="N8" s="5">
        <v>0</v>
      </c>
      <c r="O8" s="5">
        <v>0</v>
      </c>
      <c r="P8" s="5"/>
      <c r="Q8" s="5"/>
      <c r="R8" s="5">
        <v>2.5000000000000001E-2</v>
      </c>
      <c r="S8" s="5">
        <v>0.6</v>
      </c>
      <c r="T8" s="5">
        <v>0.4</v>
      </c>
      <c r="U8" s="5">
        <v>0.4</v>
      </c>
      <c r="V8" s="5">
        <v>0.4</v>
      </c>
      <c r="W8" s="5"/>
      <c r="X8" s="5"/>
      <c r="Y8" s="5">
        <v>1</v>
      </c>
      <c r="Z8" s="5"/>
      <c r="AA8" s="5">
        <v>0.5</v>
      </c>
      <c r="AB8" s="5"/>
      <c r="AC8" s="5">
        <v>0.5</v>
      </c>
      <c r="AD8" s="5">
        <v>0.5</v>
      </c>
      <c r="AE8" s="5">
        <v>0</v>
      </c>
      <c r="AF8" s="5">
        <v>0</v>
      </c>
      <c r="AG8" s="5"/>
      <c r="AH8" s="5">
        <v>0</v>
      </c>
      <c r="AI8" s="5"/>
      <c r="AJ8" s="5"/>
      <c r="AK8" s="5">
        <v>0.75</v>
      </c>
      <c r="AL8" s="5">
        <v>0.33333333333333331</v>
      </c>
      <c r="AM8" s="5"/>
      <c r="AN8" s="5"/>
      <c r="AO8" s="5"/>
      <c r="AP8" s="5">
        <v>0</v>
      </c>
      <c r="AQ8" s="5">
        <v>1</v>
      </c>
      <c r="AR8" s="5">
        <v>1</v>
      </c>
      <c r="AS8" s="5"/>
    </row>
    <row r="9" spans="1:45" x14ac:dyDescent="0.2">
      <c r="A9" s="4" t="s">
        <v>45</v>
      </c>
      <c r="B9" s="3" t="s">
        <v>30</v>
      </c>
      <c r="C9" s="5">
        <v>0.8</v>
      </c>
      <c r="D9" s="5">
        <v>1</v>
      </c>
      <c r="E9" s="5">
        <v>0.8</v>
      </c>
      <c r="F9" s="5"/>
      <c r="G9" s="5">
        <v>0</v>
      </c>
      <c r="H9" s="5">
        <v>0.5</v>
      </c>
      <c r="I9" s="5">
        <v>0.5</v>
      </c>
      <c r="J9" s="5">
        <v>1</v>
      </c>
      <c r="K9" s="5">
        <v>1</v>
      </c>
      <c r="L9" s="5">
        <v>0</v>
      </c>
      <c r="M9" s="5">
        <v>0.26119402985074625</v>
      </c>
      <c r="N9" s="5">
        <v>1</v>
      </c>
      <c r="O9" s="5">
        <v>1</v>
      </c>
      <c r="P9" s="5"/>
      <c r="Q9" s="5"/>
      <c r="R9" s="5"/>
      <c r="S9" s="5">
        <v>0.77777777777777779</v>
      </c>
      <c r="T9" s="5">
        <v>0.16666666666666666</v>
      </c>
      <c r="U9" s="5">
        <v>0.16666666666666666</v>
      </c>
      <c r="V9" s="5">
        <v>0.16666666666666666</v>
      </c>
      <c r="W9" s="5">
        <v>0</v>
      </c>
      <c r="X9" s="5"/>
      <c r="Y9" s="5">
        <v>0.75</v>
      </c>
      <c r="Z9" s="5"/>
      <c r="AA9" s="5"/>
      <c r="AB9" s="5">
        <v>0</v>
      </c>
      <c r="AC9" s="5">
        <v>0.23333333333333334</v>
      </c>
      <c r="AD9" s="5">
        <v>0.23333333333333334</v>
      </c>
      <c r="AE9" s="5">
        <v>6.25E-2</v>
      </c>
      <c r="AF9" s="5">
        <v>0.14285714285714285</v>
      </c>
      <c r="AG9" s="5"/>
      <c r="AH9" s="5">
        <v>0</v>
      </c>
      <c r="AI9" s="5"/>
      <c r="AJ9" s="5"/>
      <c r="AK9" s="5"/>
      <c r="AL9" s="5">
        <v>0.66666666666666663</v>
      </c>
      <c r="AM9" s="5">
        <v>0</v>
      </c>
      <c r="AN9" s="5"/>
      <c r="AO9" s="5">
        <v>0.5</v>
      </c>
      <c r="AP9" s="5">
        <v>0.13043478260869565</v>
      </c>
      <c r="AQ9" s="5">
        <v>0.66666666666666663</v>
      </c>
      <c r="AR9" s="5">
        <v>0.75</v>
      </c>
      <c r="AS9" s="5">
        <v>1</v>
      </c>
    </row>
    <row r="10" spans="1:45" x14ac:dyDescent="0.2">
      <c r="A10" s="4" t="s">
        <v>45</v>
      </c>
      <c r="B10" s="3" t="s">
        <v>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4" t="s">
        <v>45</v>
      </c>
      <c r="B11" s="3" t="s">
        <v>32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4" t="s">
        <v>45</v>
      </c>
      <c r="B12" s="3" t="s">
        <v>33</v>
      </c>
      <c r="C12" s="5">
        <v>0.75</v>
      </c>
      <c r="D12" s="5">
        <v>0.5</v>
      </c>
      <c r="E12" s="5">
        <v>0.75</v>
      </c>
      <c r="F12" s="5">
        <v>1</v>
      </c>
      <c r="G12" s="5"/>
      <c r="H12" s="5"/>
      <c r="I12" s="5"/>
      <c r="J12" s="5">
        <v>0.66666666666666663</v>
      </c>
      <c r="K12" s="5">
        <v>1</v>
      </c>
      <c r="L12" s="5"/>
      <c r="M12" s="5">
        <v>0</v>
      </c>
      <c r="N12" s="5">
        <v>0.5</v>
      </c>
      <c r="O12" s="5">
        <v>0.5</v>
      </c>
      <c r="P12" s="5"/>
      <c r="Q12" s="5"/>
      <c r="R12" s="5"/>
      <c r="S12" s="5">
        <v>0</v>
      </c>
      <c r="T12" s="5">
        <v>0.33333333333333331</v>
      </c>
      <c r="U12" s="5">
        <v>0.33333333333333331</v>
      </c>
      <c r="V12" s="5">
        <v>0.33333333333333331</v>
      </c>
      <c r="W12" s="5"/>
      <c r="X12" s="5"/>
      <c r="Y12" s="5">
        <v>0.33333333333333331</v>
      </c>
      <c r="Z12" s="5"/>
      <c r="AA12" s="5"/>
      <c r="AB12" s="5"/>
      <c r="AC12" s="5">
        <v>0.25</v>
      </c>
      <c r="AD12" s="5">
        <v>0.25</v>
      </c>
      <c r="AE12" s="5">
        <v>0</v>
      </c>
      <c r="AF12" s="5"/>
      <c r="AG12" s="5"/>
      <c r="AH12" s="5">
        <v>0</v>
      </c>
      <c r="AI12" s="5"/>
      <c r="AJ12" s="5"/>
      <c r="AK12" s="5">
        <v>0.33333333333333331</v>
      </c>
      <c r="AL12" s="5"/>
      <c r="AM12" s="5">
        <v>0</v>
      </c>
      <c r="AN12" s="5"/>
      <c r="AO12" s="5"/>
      <c r="AP12" s="5">
        <v>0</v>
      </c>
      <c r="AQ12" s="5"/>
      <c r="AR12" s="5">
        <v>0.33333333333333331</v>
      </c>
      <c r="AS12" s="5"/>
    </row>
    <row r="13" spans="1:45" x14ac:dyDescent="0.2">
      <c r="A13" s="4" t="s">
        <v>45</v>
      </c>
      <c r="B13" s="3" t="s">
        <v>34</v>
      </c>
      <c r="C13" s="5">
        <v>0.95238095238095233</v>
      </c>
      <c r="D13" s="5">
        <v>0.66666666666666663</v>
      </c>
      <c r="E13" s="5">
        <v>0.95238095238095233</v>
      </c>
      <c r="F13" s="5">
        <v>1</v>
      </c>
      <c r="G13" s="5">
        <v>0.8</v>
      </c>
      <c r="H13" s="5"/>
      <c r="I13" s="5"/>
      <c r="J13" s="5">
        <v>0.42857142857142855</v>
      </c>
      <c r="K13" s="5">
        <v>1</v>
      </c>
      <c r="L13" s="5"/>
      <c r="M13" s="5">
        <v>0.66666666666666663</v>
      </c>
      <c r="N13" s="5">
        <v>0.33333333333333331</v>
      </c>
      <c r="O13" s="5">
        <v>0.33333333333333331</v>
      </c>
      <c r="P13" s="5"/>
      <c r="Q13" s="5"/>
      <c r="R13" s="5">
        <v>0.5</v>
      </c>
      <c r="S13" s="5">
        <v>0.44444444444444442</v>
      </c>
      <c r="T13" s="5">
        <v>0.44444444444444442</v>
      </c>
      <c r="U13" s="5">
        <v>0.44444444444444442</v>
      </c>
      <c r="V13" s="5">
        <v>0.44444444444444442</v>
      </c>
      <c r="W13" s="5"/>
      <c r="X13" s="5"/>
      <c r="Y13" s="5">
        <v>0.92307692307692313</v>
      </c>
      <c r="Z13" s="5">
        <v>1</v>
      </c>
      <c r="AA13" s="5"/>
      <c r="AB13" s="5"/>
      <c r="AC13" s="5">
        <v>0.33333333333333331</v>
      </c>
      <c r="AD13" s="5">
        <v>0.33333333333333331</v>
      </c>
      <c r="AE13" s="5">
        <v>0</v>
      </c>
      <c r="AF13" s="5"/>
      <c r="AG13" s="5"/>
      <c r="AH13" s="5">
        <v>0</v>
      </c>
      <c r="AI13" s="5"/>
      <c r="AJ13" s="5"/>
      <c r="AK13" s="5">
        <v>0.72727272727272729</v>
      </c>
      <c r="AL13" s="5">
        <v>0.25</v>
      </c>
      <c r="AM13" s="5">
        <v>1</v>
      </c>
      <c r="AN13" s="5"/>
      <c r="AO13" s="5"/>
      <c r="AP13" s="5">
        <v>0</v>
      </c>
      <c r="AQ13" s="5">
        <v>0.75</v>
      </c>
      <c r="AR13" s="5">
        <v>0.92307692307692313</v>
      </c>
      <c r="AS13" s="5"/>
    </row>
    <row r="14" spans="1:45" x14ac:dyDescent="0.2">
      <c r="A14" s="4" t="s">
        <v>45</v>
      </c>
      <c r="B14" s="3" t="s">
        <v>35</v>
      </c>
      <c r="C14" s="5">
        <v>0.45454545454545453</v>
      </c>
      <c r="D14" s="5"/>
      <c r="E14" s="5">
        <v>0.45454545454545453</v>
      </c>
      <c r="F14" s="5"/>
      <c r="G14" s="5"/>
      <c r="H14" s="5">
        <v>0.54838709677419351</v>
      </c>
      <c r="I14" s="5">
        <v>0.54838709677419351</v>
      </c>
      <c r="J14" s="5"/>
      <c r="K14" s="5"/>
      <c r="L14" s="5"/>
      <c r="M14" s="5"/>
      <c r="N14" s="5"/>
      <c r="O14" s="5"/>
      <c r="P14" s="5"/>
      <c r="Q14" s="5"/>
      <c r="R14" s="5"/>
      <c r="S14" s="5">
        <v>0.16666666666666666</v>
      </c>
      <c r="T14" s="5">
        <v>0.625</v>
      </c>
      <c r="U14" s="5">
        <v>0.625</v>
      </c>
      <c r="V14" s="5">
        <v>0.625</v>
      </c>
      <c r="W14" s="5"/>
      <c r="X14" s="5"/>
      <c r="Y14" s="5"/>
      <c r="Z14" s="5">
        <v>0</v>
      </c>
      <c r="AA14" s="5"/>
      <c r="AB14" s="5">
        <v>0.8</v>
      </c>
      <c r="AC14" s="5"/>
      <c r="AD14" s="5"/>
      <c r="AE14" s="5"/>
      <c r="AF14" s="5"/>
      <c r="AG14" s="5">
        <v>0</v>
      </c>
      <c r="AH14" s="5"/>
      <c r="AI14" s="5"/>
      <c r="AJ14" s="5"/>
      <c r="AK14" s="5"/>
      <c r="AL14" s="5">
        <v>0.1111111111111111</v>
      </c>
      <c r="AM14" s="5"/>
      <c r="AN14" s="5"/>
      <c r="AO14" s="5">
        <v>0.54838709677419351</v>
      </c>
      <c r="AP14" s="5"/>
      <c r="AQ14" s="5">
        <v>0.83333333333333337</v>
      </c>
      <c r="AR14" s="5"/>
      <c r="AS14" s="5">
        <v>0.33333333333333331</v>
      </c>
    </row>
    <row r="15" spans="1:45" x14ac:dyDescent="0.2">
      <c r="A15" s="4" t="s">
        <v>45</v>
      </c>
      <c r="B15" s="3" t="s">
        <v>36</v>
      </c>
      <c r="C15" s="5">
        <v>0.34782608695652173</v>
      </c>
      <c r="D15" s="5"/>
      <c r="E15" s="5">
        <v>0.34782608695652173</v>
      </c>
      <c r="F15" s="5"/>
      <c r="G15" s="5"/>
      <c r="H15" s="5">
        <v>0.36363636363636365</v>
      </c>
      <c r="I15" s="5">
        <v>0.36363636363636365</v>
      </c>
      <c r="J15" s="5"/>
      <c r="K15" s="5"/>
      <c r="L15" s="5"/>
      <c r="M15" s="5">
        <v>0</v>
      </c>
      <c r="N15" s="5"/>
      <c r="O15" s="5"/>
      <c r="P15" s="5"/>
      <c r="Q15" s="5"/>
      <c r="R15" s="5"/>
      <c r="S15" s="5">
        <v>0.2</v>
      </c>
      <c r="T15" s="5">
        <v>0.45238095238095238</v>
      </c>
      <c r="U15" s="5">
        <v>0.45238095238095238</v>
      </c>
      <c r="V15" s="5">
        <v>0.45238095238095238</v>
      </c>
      <c r="W15" s="5"/>
      <c r="X15" s="5"/>
      <c r="Y15" s="5">
        <v>1</v>
      </c>
      <c r="Z15" s="5">
        <v>0</v>
      </c>
      <c r="AA15" s="5"/>
      <c r="AB15" s="5">
        <v>0.72727272727272729</v>
      </c>
      <c r="AC15" s="5">
        <v>0</v>
      </c>
      <c r="AD15" s="5">
        <v>0</v>
      </c>
      <c r="AE15" s="5"/>
      <c r="AF15" s="5"/>
      <c r="AG15" s="5"/>
      <c r="AH15" s="5"/>
      <c r="AI15" s="5"/>
      <c r="AJ15" s="5"/>
      <c r="AK15" s="5"/>
      <c r="AL15" s="5">
        <v>0.12820512820512819</v>
      </c>
      <c r="AM15" s="5">
        <v>0</v>
      </c>
      <c r="AN15" s="5"/>
      <c r="AO15" s="5">
        <v>0.36363636363636365</v>
      </c>
      <c r="AP15" s="5"/>
      <c r="AQ15" s="5">
        <v>0.8571428571428571</v>
      </c>
      <c r="AR15" s="5">
        <v>1</v>
      </c>
      <c r="AS15" s="5">
        <v>0.32075471698113206</v>
      </c>
    </row>
    <row r="16" spans="1:45" x14ac:dyDescent="0.2">
      <c r="A16" s="4" t="s">
        <v>45</v>
      </c>
      <c r="B16" s="3" t="s">
        <v>37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>
        <v>0</v>
      </c>
      <c r="T16" s="5">
        <v>0</v>
      </c>
      <c r="U16" s="5">
        <v>0</v>
      </c>
      <c r="V16" s="5">
        <v>0</v>
      </c>
      <c r="W16" s="5"/>
      <c r="X16" s="5"/>
      <c r="Y16" s="5">
        <v>0</v>
      </c>
      <c r="Z16" s="5"/>
      <c r="AA16" s="5"/>
      <c r="AB16" s="5">
        <v>1</v>
      </c>
      <c r="AC16" s="5">
        <v>1</v>
      </c>
      <c r="AD16" s="5">
        <v>1</v>
      </c>
      <c r="AE16" s="5">
        <v>1</v>
      </c>
      <c r="AF16" s="5">
        <v>0</v>
      </c>
      <c r="AG16" s="5"/>
      <c r="AH16" s="5"/>
      <c r="AI16" s="5"/>
      <c r="AJ16" s="5"/>
      <c r="AK16" s="5"/>
      <c r="AL16" s="5">
        <v>0</v>
      </c>
      <c r="AM16" s="5"/>
      <c r="AN16" s="5"/>
      <c r="AO16" s="5"/>
      <c r="AP16" s="5">
        <v>0</v>
      </c>
      <c r="AQ16" s="5">
        <v>0</v>
      </c>
      <c r="AR16" s="5">
        <v>0</v>
      </c>
      <c r="AS16" s="5">
        <v>0</v>
      </c>
    </row>
    <row r="17" spans="1:45" x14ac:dyDescent="0.2">
      <c r="A17" s="4" t="s">
        <v>45</v>
      </c>
      <c r="B17" s="3" t="s">
        <v>38</v>
      </c>
      <c r="C17" s="5">
        <v>0.7441860465116279</v>
      </c>
      <c r="D17" s="5">
        <v>0.14285714285714285</v>
      </c>
      <c r="E17" s="5">
        <v>0.7441860465116279</v>
      </c>
      <c r="F17" s="5">
        <v>0.2</v>
      </c>
      <c r="G17" s="5">
        <v>0.5</v>
      </c>
      <c r="H17" s="5">
        <v>0</v>
      </c>
      <c r="I17" s="5">
        <v>0</v>
      </c>
      <c r="J17" s="5">
        <v>0.66666666666666663</v>
      </c>
      <c r="K17" s="5">
        <v>0.375</v>
      </c>
      <c r="L17" s="5"/>
      <c r="M17" s="5">
        <v>0.55555555555555558</v>
      </c>
      <c r="N17" s="5">
        <v>0.63636363636363635</v>
      </c>
      <c r="O17" s="5">
        <v>0.63636363636363635</v>
      </c>
      <c r="P17" s="5"/>
      <c r="Q17" s="5">
        <v>0</v>
      </c>
      <c r="R17" s="5">
        <v>0</v>
      </c>
      <c r="S17" s="5">
        <v>0.36842105263157893</v>
      </c>
      <c r="T17" s="5">
        <v>0.47619047619047616</v>
      </c>
      <c r="U17" s="5">
        <v>0.47619047619047616</v>
      </c>
      <c r="V17" s="5">
        <v>0.47619047619047616</v>
      </c>
      <c r="W17" s="5"/>
      <c r="X17" s="5"/>
      <c r="Y17" s="5">
        <v>0.76595744680851063</v>
      </c>
      <c r="Z17" s="5">
        <v>1</v>
      </c>
      <c r="AA17" s="5">
        <v>0</v>
      </c>
      <c r="AB17" s="5"/>
      <c r="AC17" s="5">
        <v>0.25</v>
      </c>
      <c r="AD17" s="5">
        <v>0.25</v>
      </c>
      <c r="AE17" s="5">
        <v>0.10526315789473684</v>
      </c>
      <c r="AF17" s="5">
        <v>0.125</v>
      </c>
      <c r="AG17" s="5"/>
      <c r="AH17" s="5">
        <v>0.125</v>
      </c>
      <c r="AI17" s="5"/>
      <c r="AJ17" s="5"/>
      <c r="AK17" s="5">
        <v>0.65384615384615385</v>
      </c>
      <c r="AL17" s="5">
        <v>0.5</v>
      </c>
      <c r="AM17" s="5">
        <v>0.5</v>
      </c>
      <c r="AN17" s="5"/>
      <c r="AO17" s="5">
        <v>0</v>
      </c>
      <c r="AP17" s="5">
        <v>0.1</v>
      </c>
      <c r="AQ17" s="5">
        <v>0.8571428571428571</v>
      </c>
      <c r="AR17" s="5">
        <v>0.76595744680851063</v>
      </c>
      <c r="AS17" s="5"/>
    </row>
    <row r="18" spans="1:45" x14ac:dyDescent="0.2">
      <c r="A18" s="4" t="s">
        <v>45</v>
      </c>
      <c r="B18" s="3" t="s">
        <v>39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4" t="s">
        <v>45</v>
      </c>
      <c r="B19" s="3" t="s">
        <v>40</v>
      </c>
      <c r="C19" s="5">
        <v>1</v>
      </c>
      <c r="D19" s="5"/>
      <c r="E19" s="5">
        <v>1</v>
      </c>
      <c r="F19" s="5">
        <v>0</v>
      </c>
      <c r="G19" s="5">
        <v>0</v>
      </c>
      <c r="H19" s="5">
        <v>0.33333333333333331</v>
      </c>
      <c r="I19" s="5">
        <v>0.33333333333333331</v>
      </c>
      <c r="J19" s="5">
        <v>0.62068965517241381</v>
      </c>
      <c r="K19" s="5">
        <v>0.33333333333333331</v>
      </c>
      <c r="L19" s="5"/>
      <c r="M19" s="5"/>
      <c r="N19" s="5">
        <v>0.33333333333333331</v>
      </c>
      <c r="O19" s="5">
        <v>0.33333333333333331</v>
      </c>
      <c r="P19" s="5"/>
      <c r="Q19" s="5"/>
      <c r="R19" s="5"/>
      <c r="S19" s="5">
        <v>0.14285714285714285</v>
      </c>
      <c r="T19" s="5">
        <v>1</v>
      </c>
      <c r="U19" s="5">
        <v>1</v>
      </c>
      <c r="V19" s="5">
        <v>1</v>
      </c>
      <c r="W19" s="5">
        <v>0.2857142857142857</v>
      </c>
      <c r="X19" s="5">
        <v>1</v>
      </c>
      <c r="Y19" s="5">
        <v>1</v>
      </c>
      <c r="Z19" s="5"/>
      <c r="AA19" s="5"/>
      <c r="AB19" s="5">
        <v>0.40909090909090912</v>
      </c>
      <c r="AC19" s="5"/>
      <c r="AD19" s="5"/>
      <c r="AE19" s="5"/>
      <c r="AF19" s="5">
        <v>0</v>
      </c>
      <c r="AG19" s="5">
        <v>9.0909090909090912E-2</v>
      </c>
      <c r="AH19" s="5">
        <v>1</v>
      </c>
      <c r="AI19" s="5"/>
      <c r="AJ19" s="5"/>
      <c r="AK19" s="5"/>
      <c r="AL19" s="5">
        <v>0</v>
      </c>
      <c r="AM19" s="5"/>
      <c r="AN19" s="5">
        <v>1</v>
      </c>
      <c r="AO19" s="5">
        <v>0.33333333333333331</v>
      </c>
      <c r="AP19" s="5"/>
      <c r="AQ19" s="5">
        <v>0.66666666666666663</v>
      </c>
      <c r="AR19" s="5">
        <v>1</v>
      </c>
      <c r="AS19" s="5">
        <v>0.12</v>
      </c>
    </row>
    <row r="20" spans="1:45" x14ac:dyDescent="0.2">
      <c r="A20" s="4" t="s">
        <v>45</v>
      </c>
      <c r="B20" s="3" t="s">
        <v>73</v>
      </c>
      <c r="C20" s="5">
        <v>0.9152542372881356</v>
      </c>
      <c r="D20" s="5">
        <v>0.25</v>
      </c>
      <c r="E20" s="5">
        <v>0.9152542372881356</v>
      </c>
      <c r="F20" s="5">
        <v>0.45454545454545453</v>
      </c>
      <c r="G20" s="5">
        <v>0.66666666666666663</v>
      </c>
      <c r="H20" s="5">
        <v>0.66666666666666663</v>
      </c>
      <c r="I20" s="5">
        <v>0.66666666666666663</v>
      </c>
      <c r="J20" s="5">
        <v>0.79166666666666663</v>
      </c>
      <c r="K20" s="5">
        <v>0.9285714285714286</v>
      </c>
      <c r="L20" s="5"/>
      <c r="M20" s="5">
        <v>0.68421052631578949</v>
      </c>
      <c r="N20" s="5">
        <v>0.83333333333333337</v>
      </c>
      <c r="O20" s="5">
        <v>0.83333333333333337</v>
      </c>
      <c r="P20" s="5"/>
      <c r="Q20" s="5">
        <v>0</v>
      </c>
      <c r="R20" s="5">
        <v>0.5</v>
      </c>
      <c r="S20" s="5">
        <v>0.30434782608695654</v>
      </c>
      <c r="T20" s="5">
        <v>0.40909090909090912</v>
      </c>
      <c r="U20" s="5">
        <v>0.40909090909090912</v>
      </c>
      <c r="V20" s="5">
        <v>0.40909090909090912</v>
      </c>
      <c r="W20" s="5"/>
      <c r="X20" s="5"/>
      <c r="Y20" s="5">
        <v>0.75</v>
      </c>
      <c r="Z20" s="5"/>
      <c r="AA20" s="5">
        <v>0.5</v>
      </c>
      <c r="AB20" s="5">
        <v>1</v>
      </c>
      <c r="AC20" s="5">
        <v>0.47368421052631576</v>
      </c>
      <c r="AD20" s="5">
        <v>0.47368421052631576</v>
      </c>
      <c r="AE20" s="5">
        <v>5.4054054054054057E-2</v>
      </c>
      <c r="AF20" s="5">
        <v>1</v>
      </c>
      <c r="AG20" s="5"/>
      <c r="AH20" s="5">
        <v>0</v>
      </c>
      <c r="AI20" s="5"/>
      <c r="AJ20" s="5"/>
      <c r="AK20" s="5">
        <v>0.92</v>
      </c>
      <c r="AL20" s="5">
        <v>0.11864406779661017</v>
      </c>
      <c r="AM20" s="5">
        <v>0</v>
      </c>
      <c r="AN20" s="5"/>
      <c r="AO20" s="5">
        <v>0.66666666666666663</v>
      </c>
      <c r="AP20" s="5">
        <v>0.10606060606060606</v>
      </c>
      <c r="AQ20" s="5">
        <v>0.75</v>
      </c>
      <c r="AR20" s="5">
        <v>0.75</v>
      </c>
      <c r="AS20" s="5"/>
    </row>
    <row r="21" spans="1:45" x14ac:dyDescent="0.2">
      <c r="A21" s="4" t="s">
        <v>45</v>
      </c>
      <c r="B21" s="7" t="s">
        <v>74</v>
      </c>
      <c r="C21" s="8">
        <v>0.95</v>
      </c>
      <c r="D21" s="8">
        <v>0.75</v>
      </c>
      <c r="E21" s="8">
        <v>0.95</v>
      </c>
      <c r="F21" s="8">
        <v>0.5</v>
      </c>
      <c r="G21" s="8">
        <v>0.66666666666666663</v>
      </c>
      <c r="H21" s="8">
        <v>1</v>
      </c>
      <c r="I21" s="8">
        <v>1</v>
      </c>
      <c r="J21" s="8">
        <v>0.7</v>
      </c>
      <c r="K21" s="8">
        <v>0.8571428571428571</v>
      </c>
      <c r="L21" s="8">
        <v>0.5</v>
      </c>
      <c r="M21" s="8">
        <v>0.6</v>
      </c>
      <c r="N21" s="8">
        <v>0.5</v>
      </c>
      <c r="O21" s="8">
        <v>0.5</v>
      </c>
      <c r="P21" s="8"/>
      <c r="Q21" s="8">
        <v>1</v>
      </c>
      <c r="R21" s="8"/>
      <c r="S21" s="8">
        <v>0.41666666666666669</v>
      </c>
      <c r="T21" s="8">
        <v>0.81818181818181823</v>
      </c>
      <c r="U21" s="8">
        <v>0.81818181818181823</v>
      </c>
      <c r="V21" s="8">
        <v>0.81818181818181823</v>
      </c>
      <c r="W21" s="8">
        <v>0</v>
      </c>
      <c r="X21" s="8"/>
      <c r="Y21" s="8">
        <v>0.90476190476190477</v>
      </c>
      <c r="Z21" s="8">
        <v>1</v>
      </c>
      <c r="AA21" s="8">
        <v>0</v>
      </c>
      <c r="AB21" s="8"/>
      <c r="AC21" s="8">
        <v>0.6</v>
      </c>
      <c r="AD21" s="8">
        <v>0.6</v>
      </c>
      <c r="AE21" s="8">
        <v>0.125</v>
      </c>
      <c r="AF21" s="8">
        <v>0.2</v>
      </c>
      <c r="AG21" s="8">
        <v>0.5</v>
      </c>
      <c r="AH21" s="8">
        <v>0</v>
      </c>
      <c r="AI21" s="8"/>
      <c r="AJ21" s="8"/>
      <c r="AK21" s="8">
        <v>0.58333333333333337</v>
      </c>
      <c r="AL21" s="8">
        <v>0.1875</v>
      </c>
      <c r="AM21" s="8"/>
      <c r="AN21" s="8"/>
      <c r="AO21" s="8">
        <v>1</v>
      </c>
      <c r="AP21" s="8">
        <v>0.14285714285714285</v>
      </c>
      <c r="AQ21" s="8">
        <v>0.8</v>
      </c>
      <c r="AR21" s="8">
        <v>0.90476190476190477</v>
      </c>
      <c r="AS21" s="8"/>
    </row>
    <row r="22" spans="1:45" x14ac:dyDescent="0.2">
      <c r="A22" s="4" t="s">
        <v>45</v>
      </c>
      <c r="B22" s="7" t="s">
        <v>75</v>
      </c>
      <c r="C22" s="8">
        <v>0.96296296296296291</v>
      </c>
      <c r="D22" s="8">
        <v>0.42857142857142855</v>
      </c>
      <c r="E22" s="8">
        <v>0.96296296296296291</v>
      </c>
      <c r="F22" s="8">
        <v>0.5714285714285714</v>
      </c>
      <c r="G22" s="8">
        <v>0.66666666666666663</v>
      </c>
      <c r="H22" s="8"/>
      <c r="I22" s="8"/>
      <c r="J22" s="8">
        <v>0.63829787234042556</v>
      </c>
      <c r="K22" s="8">
        <v>0.65</v>
      </c>
      <c r="L22" s="8"/>
      <c r="M22" s="8">
        <v>0.5714285714285714</v>
      </c>
      <c r="N22" s="8">
        <v>0.66666666666666663</v>
      </c>
      <c r="O22" s="8">
        <v>0.66666666666666663</v>
      </c>
      <c r="P22" s="8"/>
      <c r="Q22" s="8"/>
      <c r="R22" s="8"/>
      <c r="S22" s="8">
        <v>0.33333333333333331</v>
      </c>
      <c r="T22" s="8">
        <v>0.7142857142857143</v>
      </c>
      <c r="U22" s="8">
        <v>0.7142857142857143</v>
      </c>
      <c r="V22" s="8">
        <v>0.7142857142857143</v>
      </c>
      <c r="W22" s="8"/>
      <c r="X22" s="8"/>
      <c r="Y22" s="8">
        <v>0.85964912280701755</v>
      </c>
      <c r="Z22" s="8"/>
      <c r="AA22" s="8">
        <v>0</v>
      </c>
      <c r="AB22" s="8"/>
      <c r="AC22" s="8">
        <v>0.15384615384615385</v>
      </c>
      <c r="AD22" s="8">
        <v>0.15384615384615385</v>
      </c>
      <c r="AE22" s="8">
        <v>0.1111111111111111</v>
      </c>
      <c r="AF22" s="8">
        <v>0.33333333333333331</v>
      </c>
      <c r="AG22" s="8"/>
      <c r="AH22" s="8">
        <v>0</v>
      </c>
      <c r="AI22" s="8"/>
      <c r="AJ22" s="8"/>
      <c r="AK22" s="8">
        <v>0.78333333333333333</v>
      </c>
      <c r="AL22" s="8">
        <v>0.16949152542372881</v>
      </c>
      <c r="AM22" s="8"/>
      <c r="AN22" s="8"/>
      <c r="AO22" s="8"/>
      <c r="AP22" s="8">
        <v>0.16250000000000001</v>
      </c>
      <c r="AQ22" s="8">
        <v>0.75</v>
      </c>
      <c r="AR22" s="8">
        <v>0.85964912280701755</v>
      </c>
      <c r="AS22" s="8"/>
    </row>
    <row r="23" spans="1:45" x14ac:dyDescent="0.2">
      <c r="A23" s="4" t="s">
        <v>45</v>
      </c>
      <c r="B23" s="7" t="s">
        <v>76</v>
      </c>
      <c r="C23" s="8">
        <v>0</v>
      </c>
      <c r="D23" s="8"/>
      <c r="E23" s="8">
        <v>0</v>
      </c>
      <c r="F23" s="8">
        <v>0</v>
      </c>
      <c r="G23" s="8"/>
      <c r="H23" s="8"/>
      <c r="I23" s="8"/>
      <c r="J23" s="8"/>
      <c r="K23" s="8">
        <v>0</v>
      </c>
      <c r="L23" s="8"/>
      <c r="M23" s="8">
        <v>0.8571428571428571</v>
      </c>
      <c r="N23" s="8">
        <v>0</v>
      </c>
      <c r="O23" s="8">
        <v>0</v>
      </c>
      <c r="P23" s="8"/>
      <c r="Q23" s="8"/>
      <c r="R23" s="8"/>
      <c r="S23" s="8">
        <v>0.5</v>
      </c>
      <c r="T23" s="8">
        <v>0.75</v>
      </c>
      <c r="U23" s="8">
        <v>0.75</v>
      </c>
      <c r="V23" s="8">
        <v>0.75</v>
      </c>
      <c r="W23" s="8"/>
      <c r="X23" s="8"/>
      <c r="Y23" s="8">
        <v>0.8571428571428571</v>
      </c>
      <c r="Z23" s="8"/>
      <c r="AA23" s="8"/>
      <c r="AB23" s="8"/>
      <c r="AC23" s="8">
        <v>0.58333333333333337</v>
      </c>
      <c r="AD23" s="8">
        <v>0.58333333333333337</v>
      </c>
      <c r="AE23" s="8">
        <v>0</v>
      </c>
      <c r="AF23" s="8"/>
      <c r="AG23" s="8">
        <v>0</v>
      </c>
      <c r="AH23" s="8">
        <v>0</v>
      </c>
      <c r="AI23" s="8"/>
      <c r="AJ23" s="8"/>
      <c r="AK23" s="8"/>
      <c r="AL23" s="8"/>
      <c r="AM23" s="8"/>
      <c r="AN23" s="8"/>
      <c r="AO23" s="8"/>
      <c r="AP23" s="8">
        <v>0.33333333333333331</v>
      </c>
      <c r="AQ23" s="8">
        <v>0.33333333333333331</v>
      </c>
      <c r="AR23" s="8">
        <v>0.8571428571428571</v>
      </c>
      <c r="AS23" s="8"/>
    </row>
    <row r="24" spans="1:45" x14ac:dyDescent="0.2">
      <c r="A24" s="4" t="s">
        <v>45</v>
      </c>
      <c r="B24" s="7" t="s">
        <v>77</v>
      </c>
      <c r="C24" s="8">
        <v>0</v>
      </c>
      <c r="D24" s="8"/>
      <c r="E24" s="8">
        <v>0</v>
      </c>
      <c r="F24" s="8"/>
      <c r="G24" s="8"/>
      <c r="H24" s="8">
        <v>0</v>
      </c>
      <c r="I24" s="8">
        <v>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>
        <v>0</v>
      </c>
      <c r="AI24" s="8"/>
      <c r="AJ24" s="8"/>
      <c r="AK24" s="8"/>
      <c r="AL24" s="8"/>
      <c r="AM24" s="8"/>
      <c r="AN24" s="8"/>
      <c r="AO24" s="8">
        <v>0</v>
      </c>
      <c r="AP24" s="8"/>
      <c r="AQ24" s="8"/>
      <c r="AR24" s="8"/>
      <c r="AS24" s="8"/>
    </row>
    <row r="25" spans="1:45" x14ac:dyDescent="0.2">
      <c r="A25" s="4" t="s">
        <v>45</v>
      </c>
      <c r="B25" s="7" t="s">
        <v>78</v>
      </c>
      <c r="C25" s="8"/>
      <c r="D25" s="8"/>
      <c r="E25" s="8"/>
      <c r="F25" s="8"/>
      <c r="G25" s="8"/>
      <c r="H25" s="8">
        <v>1</v>
      </c>
      <c r="I25" s="8">
        <v>1</v>
      </c>
      <c r="J25" s="8">
        <v>1</v>
      </c>
      <c r="K25" s="8"/>
      <c r="L25" s="8"/>
      <c r="M25" s="8">
        <v>0.33333333333333331</v>
      </c>
      <c r="N25" s="8">
        <v>1</v>
      </c>
      <c r="O25" s="8">
        <v>1</v>
      </c>
      <c r="P25" s="8"/>
      <c r="Q25" s="8"/>
      <c r="R25" s="8"/>
      <c r="S25" s="8">
        <v>0</v>
      </c>
      <c r="T25" s="8">
        <v>0.4</v>
      </c>
      <c r="U25" s="8">
        <v>0.4</v>
      </c>
      <c r="V25" s="8">
        <v>0.4</v>
      </c>
      <c r="W25" s="8"/>
      <c r="X25" s="8"/>
      <c r="Y25" s="8">
        <v>0.1111111111111111</v>
      </c>
      <c r="Z25" s="8"/>
      <c r="AA25" s="8"/>
      <c r="AB25" s="8"/>
      <c r="AC25" s="8">
        <v>0.75</v>
      </c>
      <c r="AD25" s="8">
        <v>0.75</v>
      </c>
      <c r="AE25" s="8">
        <v>0.75</v>
      </c>
      <c r="AF25" s="8">
        <v>0.125</v>
      </c>
      <c r="AG25" s="8"/>
      <c r="AH25" s="8">
        <v>0.4</v>
      </c>
      <c r="AI25" s="8"/>
      <c r="AJ25" s="8"/>
      <c r="AK25" s="8"/>
      <c r="AL25" s="8"/>
      <c r="AM25" s="8"/>
      <c r="AN25" s="8"/>
      <c r="AO25" s="8">
        <v>1</v>
      </c>
      <c r="AP25" s="8">
        <v>1</v>
      </c>
      <c r="AQ25" s="8">
        <v>1</v>
      </c>
      <c r="AR25" s="8">
        <v>0.1111111111111111</v>
      </c>
      <c r="AS25" s="8"/>
    </row>
    <row r="26" spans="1:45" x14ac:dyDescent="0.2">
      <c r="A26" s="4" t="s">
        <v>45</v>
      </c>
      <c r="B26" s="7" t="s">
        <v>79</v>
      </c>
      <c r="C26" s="8">
        <v>0.95</v>
      </c>
      <c r="D26" s="8">
        <v>0.77777777777777779</v>
      </c>
      <c r="E26" s="8">
        <v>0.95</v>
      </c>
      <c r="F26" s="8">
        <v>0.63636363636363635</v>
      </c>
      <c r="G26" s="8">
        <v>0.5</v>
      </c>
      <c r="H26" s="8">
        <v>0.5</v>
      </c>
      <c r="I26" s="8">
        <v>0.5</v>
      </c>
      <c r="J26" s="8">
        <v>0.52631578947368418</v>
      </c>
      <c r="K26" s="8">
        <v>0.7142857142857143</v>
      </c>
      <c r="L26" s="8"/>
      <c r="M26" s="8">
        <v>0.5</v>
      </c>
      <c r="N26" s="8">
        <v>0.33333333333333331</v>
      </c>
      <c r="O26" s="8">
        <v>0.33333333333333331</v>
      </c>
      <c r="P26" s="8"/>
      <c r="Q26" s="8"/>
      <c r="R26" s="8">
        <v>0.33333333333333331</v>
      </c>
      <c r="S26" s="8">
        <v>0.23076923076923078</v>
      </c>
      <c r="T26" s="8">
        <v>0.72727272727272729</v>
      </c>
      <c r="U26" s="8">
        <v>0.72727272727272729</v>
      </c>
      <c r="V26" s="8">
        <v>0.72727272727272729</v>
      </c>
      <c r="W26" s="8"/>
      <c r="X26" s="8"/>
      <c r="Y26" s="8">
        <v>0.90909090909090906</v>
      </c>
      <c r="Z26" s="8">
        <v>1</v>
      </c>
      <c r="AA26" s="8">
        <v>0</v>
      </c>
      <c r="AB26" s="8"/>
      <c r="AC26" s="8">
        <v>0.2</v>
      </c>
      <c r="AD26" s="8">
        <v>0.2</v>
      </c>
      <c r="AE26" s="8">
        <v>0.1111111111111111</v>
      </c>
      <c r="AF26" s="8">
        <v>0.33333333333333331</v>
      </c>
      <c r="AG26" s="8"/>
      <c r="AH26" s="8">
        <v>0</v>
      </c>
      <c r="AI26" s="8"/>
      <c r="AJ26" s="8"/>
      <c r="AK26" s="8">
        <v>0.66666666666666663</v>
      </c>
      <c r="AL26" s="8">
        <v>0.13636363636363635</v>
      </c>
      <c r="AM26" s="8"/>
      <c r="AN26" s="8"/>
      <c r="AO26" s="8">
        <v>0.5</v>
      </c>
      <c r="AP26" s="8">
        <v>8.8235294117647065E-2</v>
      </c>
      <c r="AQ26" s="8">
        <v>0.66666666666666663</v>
      </c>
      <c r="AR26" s="8">
        <v>0.90909090909090906</v>
      </c>
      <c r="AS26" s="8"/>
    </row>
    <row r="27" spans="1:45" x14ac:dyDescent="0.2">
      <c r="A27" s="4" t="s">
        <v>45</v>
      </c>
      <c r="B27" s="7" t="s">
        <v>80</v>
      </c>
      <c r="C27" s="8">
        <v>0.95454545454545459</v>
      </c>
      <c r="D27" s="8">
        <v>0.66666666666666663</v>
      </c>
      <c r="E27" s="8">
        <v>0.95454545454545459</v>
      </c>
      <c r="F27" s="8">
        <v>0.5</v>
      </c>
      <c r="G27" s="8">
        <v>1</v>
      </c>
      <c r="H27" s="8">
        <v>1</v>
      </c>
      <c r="I27" s="8">
        <v>1</v>
      </c>
      <c r="J27" s="8">
        <v>0.8125</v>
      </c>
      <c r="K27" s="8">
        <v>0.6</v>
      </c>
      <c r="L27" s="8"/>
      <c r="M27" s="8">
        <v>0.33333333333333331</v>
      </c>
      <c r="N27" s="8">
        <v>0.5</v>
      </c>
      <c r="O27" s="8">
        <v>0.5</v>
      </c>
      <c r="P27" s="8"/>
      <c r="Q27" s="8"/>
      <c r="R27" s="8"/>
      <c r="S27" s="8">
        <v>0.14285714285714285</v>
      </c>
      <c r="T27" s="8">
        <v>0.75</v>
      </c>
      <c r="U27" s="8">
        <v>0.75</v>
      </c>
      <c r="V27" s="8">
        <v>0.75</v>
      </c>
      <c r="W27" s="8"/>
      <c r="X27" s="8"/>
      <c r="Y27" s="8">
        <v>0.63636363636363635</v>
      </c>
      <c r="Z27" s="8">
        <v>0.5</v>
      </c>
      <c r="AA27" s="8"/>
      <c r="AB27" s="8"/>
      <c r="AC27" s="8">
        <v>0.33333333333333331</v>
      </c>
      <c r="AD27" s="8">
        <v>0.33333333333333331</v>
      </c>
      <c r="AE27" s="8">
        <v>0</v>
      </c>
      <c r="AF27" s="8">
        <v>1</v>
      </c>
      <c r="AG27" s="8"/>
      <c r="AH27" s="8">
        <v>0</v>
      </c>
      <c r="AI27" s="8"/>
      <c r="AJ27" s="8"/>
      <c r="AK27" s="8">
        <v>0.70588235294117652</v>
      </c>
      <c r="AL27" s="8">
        <v>6.25E-2</v>
      </c>
      <c r="AM27" s="8"/>
      <c r="AN27" s="8"/>
      <c r="AO27" s="8">
        <v>1</v>
      </c>
      <c r="AP27" s="8">
        <v>3.8461538461538464E-2</v>
      </c>
      <c r="AQ27" s="8"/>
      <c r="AR27" s="8">
        <v>0.63636363636363635</v>
      </c>
      <c r="AS27" s="8"/>
    </row>
    <row r="28" spans="1:45" x14ac:dyDescent="0.2">
      <c r="A28" s="4" t="s">
        <v>45</v>
      </c>
      <c r="B28" s="7" t="s">
        <v>81</v>
      </c>
      <c r="C28" s="8"/>
      <c r="D28" s="8">
        <v>3.7037037037037035E-2</v>
      </c>
      <c r="E28" s="8"/>
      <c r="F28" s="8">
        <v>1</v>
      </c>
      <c r="G28" s="8">
        <v>0.73076923076923073</v>
      </c>
      <c r="H28" s="8">
        <v>0.73076923076923073</v>
      </c>
      <c r="I28" s="8">
        <v>0.73076923076923073</v>
      </c>
      <c r="J28" s="8"/>
      <c r="K28" s="8">
        <v>0.42857142857142855</v>
      </c>
      <c r="L28" s="8">
        <v>0</v>
      </c>
      <c r="M28" s="8">
        <v>0.29411764705882354</v>
      </c>
      <c r="N28" s="8">
        <v>1</v>
      </c>
      <c r="O28" s="8">
        <v>1</v>
      </c>
      <c r="P28" s="8"/>
      <c r="Q28" s="8"/>
      <c r="R28" s="8"/>
      <c r="S28" s="8">
        <v>0.25</v>
      </c>
      <c r="T28" s="8">
        <v>0.55000000000000004</v>
      </c>
      <c r="U28" s="8">
        <v>0.55000000000000004</v>
      </c>
      <c r="V28" s="8">
        <v>0.55000000000000004</v>
      </c>
      <c r="W28" s="8">
        <v>0.83333333333333337</v>
      </c>
      <c r="X28" s="8"/>
      <c r="Y28" s="8">
        <v>0.72</v>
      </c>
      <c r="Z28" s="8"/>
      <c r="AA28" s="8"/>
      <c r="AB28" s="8">
        <v>0.9375</v>
      </c>
      <c r="AC28" s="8">
        <v>0.5</v>
      </c>
      <c r="AD28" s="8">
        <v>0.5</v>
      </c>
      <c r="AE28" s="8">
        <v>1</v>
      </c>
      <c r="AF28" s="8">
        <v>0.5</v>
      </c>
      <c r="AG28" s="8"/>
      <c r="AH28" s="8"/>
      <c r="AI28" s="8"/>
      <c r="AJ28" s="8"/>
      <c r="AK28" s="8"/>
      <c r="AL28" s="8"/>
      <c r="AM28" s="8"/>
      <c r="AN28" s="8"/>
      <c r="AO28" s="8">
        <v>0.73076923076923073</v>
      </c>
      <c r="AP28" s="8">
        <v>0</v>
      </c>
      <c r="AQ28" s="8">
        <v>0.79411764705882348</v>
      </c>
      <c r="AR28" s="8">
        <v>0.72</v>
      </c>
      <c r="AS28" s="8"/>
    </row>
    <row r="29" spans="1:45" x14ac:dyDescent="0.2">
      <c r="A29" s="4" t="s">
        <v>45</v>
      </c>
      <c r="B29" s="7" t="s">
        <v>82</v>
      </c>
      <c r="C29" s="8">
        <v>0.88888888888888884</v>
      </c>
      <c r="D29" s="8">
        <v>0.66666666666666663</v>
      </c>
      <c r="E29" s="8">
        <v>0.88888888888888884</v>
      </c>
      <c r="F29" s="8">
        <v>0</v>
      </c>
      <c r="G29" s="8">
        <v>1</v>
      </c>
      <c r="H29" s="8">
        <v>1</v>
      </c>
      <c r="I29" s="8">
        <v>1</v>
      </c>
      <c r="J29" s="8">
        <v>0.33333333333333331</v>
      </c>
      <c r="K29" s="8">
        <v>0.66666666666666663</v>
      </c>
      <c r="L29" s="8"/>
      <c r="M29" s="8">
        <v>0.5</v>
      </c>
      <c r="N29" s="8">
        <v>0.66666666666666663</v>
      </c>
      <c r="O29" s="8">
        <v>0.66666666666666663</v>
      </c>
      <c r="P29" s="8"/>
      <c r="Q29" s="8"/>
      <c r="R29" s="8">
        <v>0</v>
      </c>
      <c r="S29" s="8">
        <v>0</v>
      </c>
      <c r="T29" s="8">
        <v>0.5</v>
      </c>
      <c r="U29" s="8">
        <v>0.5</v>
      </c>
      <c r="V29" s="8">
        <v>0.5</v>
      </c>
      <c r="W29" s="8"/>
      <c r="X29" s="8"/>
      <c r="Y29" s="8">
        <v>0.625</v>
      </c>
      <c r="Z29" s="8"/>
      <c r="AA29" s="8">
        <v>0</v>
      </c>
      <c r="AB29" s="8"/>
      <c r="AC29" s="8">
        <v>0.16666666666666666</v>
      </c>
      <c r="AD29" s="8">
        <v>0.16666666666666666</v>
      </c>
      <c r="AE29" s="8">
        <v>0</v>
      </c>
      <c r="AF29" s="8">
        <v>0</v>
      </c>
      <c r="AG29" s="8"/>
      <c r="AH29" s="8">
        <v>0</v>
      </c>
      <c r="AI29" s="8"/>
      <c r="AJ29" s="8"/>
      <c r="AK29" s="8">
        <v>0.625</v>
      </c>
      <c r="AL29" s="8">
        <v>0.36363636363636365</v>
      </c>
      <c r="AM29" s="8"/>
      <c r="AN29" s="8"/>
      <c r="AO29" s="8">
        <v>1</v>
      </c>
      <c r="AP29" s="8">
        <v>0.1</v>
      </c>
      <c r="AQ29" s="8">
        <v>0.5</v>
      </c>
      <c r="AR29" s="8">
        <v>0.625</v>
      </c>
      <c r="AS29" s="8"/>
    </row>
    <row r="30" spans="1:45" x14ac:dyDescent="0.2">
      <c r="A30" s="1"/>
    </row>
    <row r="31" spans="1:45" x14ac:dyDescent="0.2">
      <c r="A31" s="1"/>
    </row>
    <row r="32" spans="1:45" x14ac:dyDescent="0.2">
      <c r="A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32"/>
  <sheetViews>
    <sheetView workbookViewId="0">
      <selection activeCell="M15" sqref="M15"/>
    </sheetView>
  </sheetViews>
  <sheetFormatPr baseColWidth="10" defaultColWidth="11" defaultRowHeight="16" x14ac:dyDescent="0.2"/>
  <cols>
    <col min="1" max="1" width="31.1640625" bestFit="1" customWidth="1"/>
  </cols>
  <sheetData>
    <row r="1" spans="1:45" x14ac:dyDescent="0.2">
      <c r="B1" s="2" t="s">
        <v>48</v>
      </c>
      <c r="C1" s="2" t="s">
        <v>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45" ht="51" x14ac:dyDescent="0.2">
      <c r="A2" t="s">
        <v>43</v>
      </c>
      <c r="B2" s="2" t="s">
        <v>23</v>
      </c>
      <c r="C2" t="s">
        <v>52</v>
      </c>
      <c r="D2" t="s">
        <v>53</v>
      </c>
      <c r="E2" t="s">
        <v>0</v>
      </c>
      <c r="F2" t="s">
        <v>3</v>
      </c>
      <c r="G2" t="s">
        <v>54</v>
      </c>
      <c r="H2" s="6" t="s">
        <v>55</v>
      </c>
      <c r="I2" s="6" t="s">
        <v>56</v>
      </c>
      <c r="J2" t="s">
        <v>1</v>
      </c>
      <c r="K2" t="s">
        <v>57</v>
      </c>
      <c r="L2" t="s">
        <v>58</v>
      </c>
      <c r="M2" t="s">
        <v>6</v>
      </c>
      <c r="N2" t="s">
        <v>59</v>
      </c>
      <c r="O2" t="s">
        <v>60</v>
      </c>
      <c r="P2" s="6" t="s">
        <v>61</v>
      </c>
      <c r="Q2" t="s">
        <v>5</v>
      </c>
      <c r="R2" t="s">
        <v>2</v>
      </c>
      <c r="S2" t="s">
        <v>10</v>
      </c>
      <c r="T2" t="s">
        <v>62</v>
      </c>
      <c r="U2" t="s">
        <v>63</v>
      </c>
      <c r="V2" t="s">
        <v>64</v>
      </c>
      <c r="W2" t="s">
        <v>14</v>
      </c>
      <c r="X2" s="6" t="s">
        <v>65</v>
      </c>
      <c r="Y2" s="6" t="s">
        <v>66</v>
      </c>
      <c r="Z2" s="6" t="s">
        <v>67</v>
      </c>
      <c r="AA2" t="s">
        <v>20</v>
      </c>
      <c r="AB2" t="s">
        <v>13</v>
      </c>
      <c r="AC2" t="s">
        <v>68</v>
      </c>
      <c r="AD2" t="s">
        <v>69</v>
      </c>
      <c r="AE2" t="s">
        <v>19</v>
      </c>
      <c r="AF2" t="s">
        <v>18</v>
      </c>
      <c r="AG2" t="s">
        <v>15</v>
      </c>
      <c r="AH2" t="s">
        <v>21</v>
      </c>
      <c r="AI2" s="6" t="s">
        <v>70</v>
      </c>
      <c r="AJ2" s="6" t="s">
        <v>71</v>
      </c>
      <c r="AK2" t="s">
        <v>7</v>
      </c>
      <c r="AL2" t="s">
        <v>9</v>
      </c>
      <c r="AM2" t="s">
        <v>17</v>
      </c>
      <c r="AN2" t="s">
        <v>12</v>
      </c>
      <c r="AO2" t="s">
        <v>72</v>
      </c>
      <c r="AP2" t="s">
        <v>4</v>
      </c>
      <c r="AQ2" t="s">
        <v>11</v>
      </c>
      <c r="AR2" t="s">
        <v>8</v>
      </c>
      <c r="AS2" t="s">
        <v>16</v>
      </c>
    </row>
    <row r="3" spans="1:45" x14ac:dyDescent="0.2">
      <c r="A3" s="4" t="s">
        <v>48</v>
      </c>
      <c r="B3" s="3" t="s">
        <v>24</v>
      </c>
      <c r="C3" s="5">
        <v>0.5</v>
      </c>
      <c r="D3" s="5">
        <v>0</v>
      </c>
      <c r="E3" s="5">
        <v>0.5</v>
      </c>
      <c r="F3" s="5">
        <v>0</v>
      </c>
      <c r="G3" s="5">
        <v>0.45833333333333331</v>
      </c>
      <c r="H3" s="5">
        <v>0.8584070796460177</v>
      </c>
      <c r="I3" s="5">
        <v>0.8584070796460177</v>
      </c>
      <c r="J3" s="5">
        <v>0.64532019704433496</v>
      </c>
      <c r="K3" s="5">
        <v>0.5</v>
      </c>
      <c r="L3" s="5">
        <v>0.46666666666666667</v>
      </c>
      <c r="M3" s="5">
        <v>0.78947368421052633</v>
      </c>
      <c r="N3" s="5">
        <v>0</v>
      </c>
      <c r="O3" s="5">
        <v>0</v>
      </c>
      <c r="P3" s="5"/>
      <c r="Q3" s="5">
        <v>1</v>
      </c>
      <c r="R3" s="5"/>
      <c r="S3" s="5">
        <v>0.13461538461538461</v>
      </c>
      <c r="T3" s="5">
        <v>0.40167364016736401</v>
      </c>
      <c r="U3" s="5">
        <v>0.40167364016736401</v>
      </c>
      <c r="V3" s="5">
        <v>0.40167364016736401</v>
      </c>
      <c r="W3" s="5">
        <v>0.34328358208955223</v>
      </c>
      <c r="X3" s="5">
        <v>0.625</v>
      </c>
      <c r="Y3" s="5">
        <v>0.67153284671532842</v>
      </c>
      <c r="Z3" s="5"/>
      <c r="AA3" s="5"/>
      <c r="AB3" s="5">
        <v>0.4681818181818182</v>
      </c>
      <c r="AC3" s="5">
        <v>0.16666666666666666</v>
      </c>
      <c r="AD3" s="5">
        <v>0.16666666666666666</v>
      </c>
      <c r="AE3" s="5">
        <v>0.33333333333333331</v>
      </c>
      <c r="AF3" s="5">
        <v>0.25</v>
      </c>
      <c r="AG3" s="5">
        <v>0.06</v>
      </c>
      <c r="AH3" s="5"/>
      <c r="AI3" s="5"/>
      <c r="AJ3" s="5"/>
      <c r="AK3" s="5">
        <v>0.8</v>
      </c>
      <c r="AL3" s="5">
        <v>0.12903225806451613</v>
      </c>
      <c r="AM3" s="5">
        <v>0.42857142857142855</v>
      </c>
      <c r="AN3" s="5">
        <v>0.625</v>
      </c>
      <c r="AO3" s="5">
        <v>0.8584070796460177</v>
      </c>
      <c r="AP3" s="5">
        <v>0</v>
      </c>
      <c r="AQ3" s="5">
        <v>0.39310344827586208</v>
      </c>
      <c r="AR3" s="5">
        <v>0.67153284671532842</v>
      </c>
      <c r="AS3" s="5">
        <v>0.22727272727272727</v>
      </c>
    </row>
    <row r="4" spans="1:45" x14ac:dyDescent="0.2">
      <c r="A4" s="4" t="str">
        <f t="shared" ref="A4:A29" si="0">B$1</f>
        <v>Cellulitis / skin abcess</v>
      </c>
      <c r="B4" s="3" t="s">
        <v>25</v>
      </c>
      <c r="C4" s="5">
        <v>0.90378006872852235</v>
      </c>
      <c r="D4" s="5">
        <v>0.31707317073170732</v>
      </c>
      <c r="E4" s="5">
        <v>0.90378006872852235</v>
      </c>
      <c r="F4" s="5">
        <v>0.69696969696969702</v>
      </c>
      <c r="G4" s="5">
        <v>0.6428571428571429</v>
      </c>
      <c r="H4" s="5"/>
      <c r="I4" s="5"/>
      <c r="J4" s="5"/>
      <c r="K4" s="5">
        <v>0.64516129032258063</v>
      </c>
      <c r="L4" s="5">
        <v>0.5</v>
      </c>
      <c r="M4" s="5">
        <v>0.580952380952381</v>
      </c>
      <c r="N4" s="5">
        <v>0.73170731707317072</v>
      </c>
      <c r="O4" s="5">
        <v>0.73170731707317072</v>
      </c>
      <c r="P4" s="5"/>
      <c r="Q4" s="5">
        <v>9.7560975609756101E-2</v>
      </c>
      <c r="R4" s="5">
        <v>0.5</v>
      </c>
      <c r="S4" s="5">
        <v>0.26229508196721313</v>
      </c>
      <c r="T4" s="5">
        <v>0.62841530054644812</v>
      </c>
      <c r="U4" s="5">
        <v>0.62841530054644812</v>
      </c>
      <c r="V4" s="5">
        <v>0.62841530054644812</v>
      </c>
      <c r="W4" s="5">
        <v>0.25</v>
      </c>
      <c r="X4" s="5"/>
      <c r="Y4" s="5">
        <v>0.88380281690140849</v>
      </c>
      <c r="Z4" s="5">
        <v>1</v>
      </c>
      <c r="AA4" s="5">
        <v>6.3829787234042548E-2</v>
      </c>
      <c r="AB4" s="5">
        <v>0.625</v>
      </c>
      <c r="AC4" s="5">
        <v>0.43949044585987262</v>
      </c>
      <c r="AD4" s="5">
        <v>0.43949044585987262</v>
      </c>
      <c r="AE4" s="5">
        <v>0.02</v>
      </c>
      <c r="AF4" s="5">
        <v>0.73333333333333328</v>
      </c>
      <c r="AG4" s="5">
        <v>0</v>
      </c>
      <c r="AH4" s="5">
        <v>3.4482758620689655E-2</v>
      </c>
      <c r="AI4" s="5"/>
      <c r="AJ4" s="5"/>
      <c r="AK4" s="5">
        <v>0.75324675324675328</v>
      </c>
      <c r="AL4" s="5">
        <v>0.16023738872403562</v>
      </c>
      <c r="AM4" s="5">
        <v>0.54054054054054057</v>
      </c>
      <c r="AN4" s="5"/>
      <c r="AO4" s="5"/>
      <c r="AP4" s="5">
        <v>9.9264705882352935E-2</v>
      </c>
      <c r="AQ4" s="5">
        <v>0.8571428571428571</v>
      </c>
      <c r="AR4" s="5">
        <v>0.88380281690140849</v>
      </c>
      <c r="AS4" s="5">
        <v>0.5</v>
      </c>
    </row>
    <row r="5" spans="1:45" x14ac:dyDescent="0.2">
      <c r="A5" s="4" t="str">
        <f t="shared" si="0"/>
        <v>Cellulitis / skin abcess</v>
      </c>
      <c r="B5" s="3" t="s">
        <v>26</v>
      </c>
      <c r="C5" s="5">
        <v>0.96470588235294119</v>
      </c>
      <c r="D5" s="5">
        <v>0.46376811594202899</v>
      </c>
      <c r="E5" s="5">
        <v>0.96470588235294119</v>
      </c>
      <c r="F5" s="5">
        <v>0.68</v>
      </c>
      <c r="G5" s="5">
        <v>0.5161290322580645</v>
      </c>
      <c r="H5" s="5"/>
      <c r="I5" s="5"/>
      <c r="J5" s="5">
        <v>0.78448275862068961</v>
      </c>
      <c r="K5" s="5">
        <v>0.73529411764705888</v>
      </c>
      <c r="L5" s="5">
        <v>0</v>
      </c>
      <c r="M5" s="5">
        <v>0.75</v>
      </c>
      <c r="N5" s="5">
        <v>0.875</v>
      </c>
      <c r="O5" s="5">
        <v>0.875</v>
      </c>
      <c r="P5" s="5"/>
      <c r="Q5" s="5">
        <v>0.05</v>
      </c>
      <c r="R5" s="5">
        <v>2.4390243902439025E-2</v>
      </c>
      <c r="S5" s="5">
        <v>0.3707865168539326</v>
      </c>
      <c r="T5" s="5">
        <v>0.61290322580645162</v>
      </c>
      <c r="U5" s="5">
        <v>0.61290322580645162</v>
      </c>
      <c r="V5" s="5">
        <v>0.61290322580645162</v>
      </c>
      <c r="W5" s="5"/>
      <c r="X5" s="5"/>
      <c r="Y5" s="5">
        <v>0.86294416243654826</v>
      </c>
      <c r="Z5" s="5">
        <v>1</v>
      </c>
      <c r="AA5" s="5">
        <v>7.1428571428571425E-2</v>
      </c>
      <c r="AB5" s="5"/>
      <c r="AC5" s="5">
        <v>0.57777777777777772</v>
      </c>
      <c r="AD5" s="5">
        <v>0.57777777777777772</v>
      </c>
      <c r="AE5" s="5">
        <v>6.5476190476190479E-2</v>
      </c>
      <c r="AF5" s="5">
        <v>0.4</v>
      </c>
      <c r="AG5" s="5"/>
      <c r="AH5" s="5">
        <v>0.18181818181818182</v>
      </c>
      <c r="AI5" s="5"/>
      <c r="AJ5" s="5"/>
      <c r="AK5" s="5">
        <v>0.60629921259842523</v>
      </c>
      <c r="AL5" s="5">
        <v>0.26351351351351349</v>
      </c>
      <c r="AM5" s="5">
        <v>0.33333333333333331</v>
      </c>
      <c r="AN5" s="5"/>
      <c r="AO5" s="5"/>
      <c r="AP5" s="5">
        <v>0.13080168776371309</v>
      </c>
      <c r="AQ5" s="5">
        <v>0.63829787234042556</v>
      </c>
      <c r="AR5" s="5">
        <v>0.86294416243654826</v>
      </c>
      <c r="AS5" s="5"/>
    </row>
    <row r="6" spans="1:45" x14ac:dyDescent="0.2">
      <c r="A6" s="4" t="str">
        <f t="shared" si="0"/>
        <v>Cellulitis / skin abcess</v>
      </c>
      <c r="B6" s="3" t="s">
        <v>27</v>
      </c>
      <c r="C6" s="5"/>
      <c r="D6" s="5"/>
      <c r="E6" s="5"/>
      <c r="F6" s="5"/>
      <c r="G6" s="5"/>
      <c r="H6" s="5">
        <v>0</v>
      </c>
      <c r="I6" s="5">
        <v>0</v>
      </c>
      <c r="J6" s="5"/>
      <c r="K6" s="5">
        <v>1</v>
      </c>
      <c r="L6" s="5"/>
      <c r="M6" s="5"/>
      <c r="N6" s="5">
        <v>0.5</v>
      </c>
      <c r="O6" s="5">
        <v>0.5</v>
      </c>
      <c r="P6" s="5"/>
      <c r="Q6" s="5"/>
      <c r="R6" s="5"/>
      <c r="S6" s="5">
        <v>0</v>
      </c>
      <c r="T6" s="5">
        <v>1</v>
      </c>
      <c r="U6" s="5">
        <v>1</v>
      </c>
      <c r="V6" s="5">
        <v>1</v>
      </c>
      <c r="W6" s="5">
        <v>0.33333333333333331</v>
      </c>
      <c r="X6" s="5"/>
      <c r="Y6" s="5">
        <v>1</v>
      </c>
      <c r="Z6" s="5"/>
      <c r="AA6" s="5"/>
      <c r="AB6" s="5">
        <v>0.4</v>
      </c>
      <c r="AC6" s="5">
        <v>0</v>
      </c>
      <c r="AD6" s="5">
        <v>0</v>
      </c>
      <c r="AE6" s="5"/>
      <c r="AF6" s="5">
        <v>0</v>
      </c>
      <c r="AG6" s="5">
        <v>0</v>
      </c>
      <c r="AH6" s="5"/>
      <c r="AI6" s="5"/>
      <c r="AJ6" s="5"/>
      <c r="AK6" s="5"/>
      <c r="AL6" s="5"/>
      <c r="AM6" s="5"/>
      <c r="AN6" s="5"/>
      <c r="AO6" s="5">
        <v>0</v>
      </c>
      <c r="AP6" s="5"/>
      <c r="AQ6" s="5">
        <v>0.5</v>
      </c>
      <c r="AR6" s="5">
        <v>1</v>
      </c>
      <c r="AS6" s="5">
        <v>0</v>
      </c>
    </row>
    <row r="7" spans="1:45" x14ac:dyDescent="0.2">
      <c r="A7" s="4" t="str">
        <f t="shared" si="0"/>
        <v>Cellulitis / skin abcess</v>
      </c>
      <c r="B7" s="3" t="s">
        <v>28</v>
      </c>
      <c r="C7" s="5">
        <v>0.5</v>
      </c>
      <c r="D7" s="5"/>
      <c r="E7" s="5">
        <v>0.5</v>
      </c>
      <c r="F7" s="5"/>
      <c r="G7" s="5"/>
      <c r="H7" s="5">
        <v>0.5</v>
      </c>
      <c r="I7" s="5">
        <v>0.5</v>
      </c>
      <c r="J7" s="5"/>
      <c r="K7" s="5"/>
      <c r="L7" s="5"/>
      <c r="M7" s="5">
        <v>0.875</v>
      </c>
      <c r="N7" s="5"/>
      <c r="O7" s="5"/>
      <c r="P7" s="5"/>
      <c r="Q7" s="5"/>
      <c r="R7" s="5"/>
      <c r="S7" s="5">
        <v>5.2631578947368418E-2</v>
      </c>
      <c r="T7" s="5">
        <v>0.2857142857142857</v>
      </c>
      <c r="U7" s="5">
        <v>0.2857142857142857</v>
      </c>
      <c r="V7" s="5">
        <v>0.2857142857142857</v>
      </c>
      <c r="W7" s="5"/>
      <c r="X7" s="5"/>
      <c r="Y7" s="5">
        <v>1</v>
      </c>
      <c r="Z7" s="5"/>
      <c r="AA7" s="5"/>
      <c r="AB7" s="5">
        <v>0.5</v>
      </c>
      <c r="AC7" s="5"/>
      <c r="AD7" s="5"/>
      <c r="AE7" s="5"/>
      <c r="AF7" s="5"/>
      <c r="AG7" s="5">
        <v>0</v>
      </c>
      <c r="AH7" s="5"/>
      <c r="AI7" s="5"/>
      <c r="AJ7" s="5"/>
      <c r="AK7" s="5">
        <v>1</v>
      </c>
      <c r="AL7" s="5">
        <v>0</v>
      </c>
      <c r="AM7" s="5"/>
      <c r="AN7" s="5"/>
      <c r="AO7" s="5">
        <v>0.5</v>
      </c>
      <c r="AP7" s="5"/>
      <c r="AQ7" s="5">
        <v>0</v>
      </c>
      <c r="AR7" s="5">
        <v>1</v>
      </c>
      <c r="AS7" s="5"/>
    </row>
    <row r="8" spans="1:45" x14ac:dyDescent="0.2">
      <c r="A8" s="4" t="str">
        <f t="shared" si="0"/>
        <v>Cellulitis / skin abcess</v>
      </c>
      <c r="B8" s="3" t="s">
        <v>29</v>
      </c>
      <c r="C8" s="5">
        <v>1</v>
      </c>
      <c r="D8" s="5">
        <v>0.33333333333333331</v>
      </c>
      <c r="E8" s="5">
        <v>1</v>
      </c>
      <c r="F8" s="5">
        <v>0.5</v>
      </c>
      <c r="G8" s="5">
        <v>0</v>
      </c>
      <c r="H8" s="5"/>
      <c r="I8" s="5"/>
      <c r="J8" s="5">
        <v>0.75</v>
      </c>
      <c r="K8" s="5">
        <v>0.5</v>
      </c>
      <c r="L8" s="5"/>
      <c r="M8" s="5">
        <v>0.5</v>
      </c>
      <c r="N8" s="5">
        <v>0</v>
      </c>
      <c r="O8" s="5">
        <v>0</v>
      </c>
      <c r="P8" s="5"/>
      <c r="Q8" s="5"/>
      <c r="R8" s="5">
        <v>2.5000000000000001E-2</v>
      </c>
      <c r="S8" s="5">
        <v>0.6</v>
      </c>
      <c r="T8" s="5">
        <v>0.4</v>
      </c>
      <c r="U8" s="5">
        <v>0.4</v>
      </c>
      <c r="V8" s="5">
        <v>0.4</v>
      </c>
      <c r="W8" s="5"/>
      <c r="X8" s="5"/>
      <c r="Y8" s="5">
        <v>1</v>
      </c>
      <c r="Z8" s="5"/>
      <c r="AA8" s="5">
        <v>0.5</v>
      </c>
      <c r="AB8" s="5"/>
      <c r="AC8" s="5">
        <v>0.5</v>
      </c>
      <c r="AD8" s="5">
        <v>0.5</v>
      </c>
      <c r="AE8" s="5">
        <v>0</v>
      </c>
      <c r="AF8" s="5">
        <v>0</v>
      </c>
      <c r="AG8" s="5"/>
      <c r="AH8" s="5">
        <v>0</v>
      </c>
      <c r="AI8" s="5"/>
      <c r="AJ8" s="5"/>
      <c r="AK8" s="5">
        <v>0.75</v>
      </c>
      <c r="AL8" s="5">
        <v>0.33333333333333331</v>
      </c>
      <c r="AM8" s="5"/>
      <c r="AN8" s="5"/>
      <c r="AO8" s="5"/>
      <c r="AP8" s="5">
        <v>0</v>
      </c>
      <c r="AQ8" s="5">
        <v>1</v>
      </c>
      <c r="AR8" s="5">
        <v>1</v>
      </c>
      <c r="AS8" s="5"/>
    </row>
    <row r="9" spans="1:45" x14ac:dyDescent="0.2">
      <c r="A9" s="4" t="str">
        <f t="shared" si="0"/>
        <v>Cellulitis / skin abcess</v>
      </c>
      <c r="B9" s="3" t="s">
        <v>30</v>
      </c>
      <c r="C9" s="5">
        <v>0.8</v>
      </c>
      <c r="D9" s="5">
        <v>1</v>
      </c>
      <c r="E9" s="5">
        <v>0.8</v>
      </c>
      <c r="F9" s="5"/>
      <c r="G9" s="5">
        <v>0</v>
      </c>
      <c r="H9" s="5">
        <v>0.5</v>
      </c>
      <c r="I9" s="5">
        <v>0.5</v>
      </c>
      <c r="J9" s="5">
        <v>1</v>
      </c>
      <c r="K9" s="5">
        <v>1</v>
      </c>
      <c r="L9" s="5">
        <v>0</v>
      </c>
      <c r="M9" s="5">
        <v>0.26119402985074625</v>
      </c>
      <c r="N9" s="5">
        <v>1</v>
      </c>
      <c r="O9" s="5">
        <v>1</v>
      </c>
      <c r="P9" s="5"/>
      <c r="Q9" s="5"/>
      <c r="R9" s="5"/>
      <c r="S9" s="5">
        <v>0.77777777777777779</v>
      </c>
      <c r="T9" s="5">
        <v>0.16666666666666666</v>
      </c>
      <c r="U9" s="5">
        <v>0.16666666666666666</v>
      </c>
      <c r="V9" s="5">
        <v>0.16666666666666666</v>
      </c>
      <c r="W9" s="5">
        <v>0</v>
      </c>
      <c r="X9" s="5"/>
      <c r="Y9" s="5">
        <v>0.75</v>
      </c>
      <c r="Z9" s="5"/>
      <c r="AA9" s="5"/>
      <c r="AB9" s="5">
        <v>0</v>
      </c>
      <c r="AC9" s="5">
        <v>0.23333333333333334</v>
      </c>
      <c r="AD9" s="5">
        <v>0.23333333333333334</v>
      </c>
      <c r="AE9" s="5">
        <v>6.25E-2</v>
      </c>
      <c r="AF9" s="5">
        <v>0.14285714285714285</v>
      </c>
      <c r="AG9" s="5"/>
      <c r="AH9" s="5">
        <v>0</v>
      </c>
      <c r="AI9" s="5"/>
      <c r="AJ9" s="5"/>
      <c r="AK9" s="5"/>
      <c r="AL9" s="5">
        <v>0.66666666666666663</v>
      </c>
      <c r="AM9" s="5">
        <v>0</v>
      </c>
      <c r="AN9" s="5"/>
      <c r="AO9" s="5">
        <v>0.5</v>
      </c>
      <c r="AP9" s="5">
        <v>0.13043478260869565</v>
      </c>
      <c r="AQ9" s="5">
        <v>0.66666666666666663</v>
      </c>
      <c r="AR9" s="5">
        <v>0.75</v>
      </c>
      <c r="AS9" s="5">
        <v>1</v>
      </c>
    </row>
    <row r="10" spans="1:45" x14ac:dyDescent="0.2">
      <c r="A10" s="4" t="str">
        <f t="shared" si="0"/>
        <v>Cellulitis / skin abcess</v>
      </c>
      <c r="B10" s="3" t="s">
        <v>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4" t="str">
        <f t="shared" si="0"/>
        <v>Cellulitis / skin abcess</v>
      </c>
      <c r="B11" s="3" t="s">
        <v>32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4" t="str">
        <f t="shared" si="0"/>
        <v>Cellulitis / skin abcess</v>
      </c>
      <c r="B12" s="3" t="s">
        <v>33</v>
      </c>
      <c r="C12" s="5">
        <v>0.75</v>
      </c>
      <c r="D12" s="5">
        <v>0.5</v>
      </c>
      <c r="E12" s="5">
        <v>0.75</v>
      </c>
      <c r="F12" s="5">
        <v>1</v>
      </c>
      <c r="G12" s="5"/>
      <c r="H12" s="5"/>
      <c r="I12" s="5"/>
      <c r="J12" s="5">
        <v>0.66666666666666663</v>
      </c>
      <c r="K12" s="5">
        <v>1</v>
      </c>
      <c r="L12" s="5"/>
      <c r="M12" s="5">
        <v>0</v>
      </c>
      <c r="N12" s="5">
        <v>0.5</v>
      </c>
      <c r="O12" s="5">
        <v>0.5</v>
      </c>
      <c r="P12" s="5"/>
      <c r="Q12" s="5"/>
      <c r="R12" s="5"/>
      <c r="S12" s="5">
        <v>0</v>
      </c>
      <c r="T12" s="5">
        <v>0.33333333333333331</v>
      </c>
      <c r="U12" s="5">
        <v>0.33333333333333331</v>
      </c>
      <c r="V12" s="5">
        <v>0.33333333333333331</v>
      </c>
      <c r="W12" s="5"/>
      <c r="X12" s="5"/>
      <c r="Y12" s="5">
        <v>0.33333333333333331</v>
      </c>
      <c r="Z12" s="5"/>
      <c r="AA12" s="5"/>
      <c r="AB12" s="5"/>
      <c r="AC12" s="5">
        <v>0.25</v>
      </c>
      <c r="AD12" s="5">
        <v>0.25</v>
      </c>
      <c r="AE12" s="5">
        <v>0</v>
      </c>
      <c r="AF12" s="5"/>
      <c r="AG12" s="5"/>
      <c r="AH12" s="5">
        <v>0</v>
      </c>
      <c r="AI12" s="5"/>
      <c r="AJ12" s="5"/>
      <c r="AK12" s="5">
        <v>0.33333333333333331</v>
      </c>
      <c r="AL12" s="5"/>
      <c r="AM12" s="5">
        <v>0</v>
      </c>
      <c r="AN12" s="5"/>
      <c r="AO12" s="5"/>
      <c r="AP12" s="5">
        <v>0</v>
      </c>
      <c r="AQ12" s="5"/>
      <c r="AR12" s="5">
        <v>0.33333333333333331</v>
      </c>
      <c r="AS12" s="5"/>
    </row>
    <row r="13" spans="1:45" x14ac:dyDescent="0.2">
      <c r="A13" s="4" t="str">
        <f t="shared" si="0"/>
        <v>Cellulitis / skin abcess</v>
      </c>
      <c r="B13" s="3" t="s">
        <v>34</v>
      </c>
      <c r="C13" s="5">
        <v>0.95238095238095233</v>
      </c>
      <c r="D13" s="5">
        <v>0.66666666666666663</v>
      </c>
      <c r="E13" s="5">
        <v>0.95238095238095233</v>
      </c>
      <c r="F13" s="5">
        <v>1</v>
      </c>
      <c r="G13" s="5">
        <v>0.8</v>
      </c>
      <c r="H13" s="5"/>
      <c r="I13" s="5"/>
      <c r="J13" s="5">
        <v>0.42857142857142855</v>
      </c>
      <c r="K13" s="5">
        <v>1</v>
      </c>
      <c r="L13" s="5"/>
      <c r="M13" s="5">
        <v>0.66666666666666663</v>
      </c>
      <c r="N13" s="5">
        <v>0.33333333333333331</v>
      </c>
      <c r="O13" s="5">
        <v>0.33333333333333331</v>
      </c>
      <c r="P13" s="5"/>
      <c r="Q13" s="5"/>
      <c r="R13" s="5">
        <v>0.5</v>
      </c>
      <c r="S13" s="5">
        <v>0.44444444444444442</v>
      </c>
      <c r="T13" s="5">
        <v>0.44444444444444442</v>
      </c>
      <c r="U13" s="5">
        <v>0.44444444444444442</v>
      </c>
      <c r="V13" s="5">
        <v>0.44444444444444442</v>
      </c>
      <c r="W13" s="5"/>
      <c r="X13" s="5"/>
      <c r="Y13" s="5">
        <v>0.92307692307692313</v>
      </c>
      <c r="Z13" s="5">
        <v>1</v>
      </c>
      <c r="AA13" s="5"/>
      <c r="AB13" s="5"/>
      <c r="AC13" s="5">
        <v>0.33333333333333331</v>
      </c>
      <c r="AD13" s="5">
        <v>0.33333333333333331</v>
      </c>
      <c r="AE13" s="5">
        <v>0</v>
      </c>
      <c r="AF13" s="5"/>
      <c r="AG13" s="5"/>
      <c r="AH13" s="5">
        <v>0</v>
      </c>
      <c r="AI13" s="5"/>
      <c r="AJ13" s="5"/>
      <c r="AK13" s="5">
        <v>0.72727272727272729</v>
      </c>
      <c r="AL13" s="5">
        <v>0.25</v>
      </c>
      <c r="AM13" s="5">
        <v>1</v>
      </c>
      <c r="AN13" s="5"/>
      <c r="AO13" s="5"/>
      <c r="AP13" s="5">
        <v>0</v>
      </c>
      <c r="AQ13" s="5">
        <v>0.75</v>
      </c>
      <c r="AR13" s="5">
        <v>0.92307692307692313</v>
      </c>
      <c r="AS13" s="5"/>
    </row>
    <row r="14" spans="1:45" x14ac:dyDescent="0.2">
      <c r="A14" s="4" t="str">
        <f t="shared" si="0"/>
        <v>Cellulitis / skin abcess</v>
      </c>
      <c r="B14" s="3" t="s">
        <v>35</v>
      </c>
      <c r="C14" s="5">
        <v>0.45454545454545453</v>
      </c>
      <c r="D14" s="5"/>
      <c r="E14" s="5">
        <v>0.45454545454545453</v>
      </c>
      <c r="F14" s="5"/>
      <c r="G14" s="5"/>
      <c r="H14" s="5">
        <v>0.54838709677419351</v>
      </c>
      <c r="I14" s="5">
        <v>0.54838709677419351</v>
      </c>
      <c r="J14" s="5"/>
      <c r="K14" s="5"/>
      <c r="L14" s="5"/>
      <c r="M14" s="5"/>
      <c r="N14" s="5"/>
      <c r="O14" s="5"/>
      <c r="P14" s="5"/>
      <c r="Q14" s="5"/>
      <c r="R14" s="5"/>
      <c r="S14" s="5">
        <v>0.16666666666666666</v>
      </c>
      <c r="T14" s="5">
        <v>0.625</v>
      </c>
      <c r="U14" s="5">
        <v>0.625</v>
      </c>
      <c r="V14" s="5">
        <v>0.625</v>
      </c>
      <c r="W14" s="5"/>
      <c r="X14" s="5"/>
      <c r="Y14" s="5"/>
      <c r="Z14" s="5">
        <v>0</v>
      </c>
      <c r="AA14" s="5"/>
      <c r="AB14" s="5">
        <v>0.8</v>
      </c>
      <c r="AC14" s="5"/>
      <c r="AD14" s="5"/>
      <c r="AE14" s="5"/>
      <c r="AF14" s="5"/>
      <c r="AG14" s="5">
        <v>0</v>
      </c>
      <c r="AH14" s="5"/>
      <c r="AI14" s="5"/>
      <c r="AJ14" s="5"/>
      <c r="AK14" s="5"/>
      <c r="AL14" s="5">
        <v>0.1111111111111111</v>
      </c>
      <c r="AM14" s="5"/>
      <c r="AN14" s="5"/>
      <c r="AO14" s="5">
        <v>0.54838709677419351</v>
      </c>
      <c r="AP14" s="5"/>
      <c r="AQ14" s="5">
        <v>0.83333333333333337</v>
      </c>
      <c r="AR14" s="5"/>
      <c r="AS14" s="5">
        <v>0.33333333333333331</v>
      </c>
    </row>
    <row r="15" spans="1:45" x14ac:dyDescent="0.2">
      <c r="A15" s="4" t="str">
        <f t="shared" si="0"/>
        <v>Cellulitis / skin abcess</v>
      </c>
      <c r="B15" s="3" t="s">
        <v>36</v>
      </c>
      <c r="C15" s="5">
        <v>0.34782608695652173</v>
      </c>
      <c r="D15" s="5"/>
      <c r="E15" s="5">
        <v>0.34782608695652173</v>
      </c>
      <c r="F15" s="5"/>
      <c r="G15" s="5"/>
      <c r="H15" s="5">
        <v>0.36363636363636365</v>
      </c>
      <c r="I15" s="5">
        <v>0.36363636363636365</v>
      </c>
      <c r="J15" s="5"/>
      <c r="K15" s="5"/>
      <c r="L15" s="5"/>
      <c r="M15" s="5">
        <v>0</v>
      </c>
      <c r="N15" s="5"/>
      <c r="O15" s="5"/>
      <c r="P15" s="5"/>
      <c r="Q15" s="5"/>
      <c r="R15" s="5"/>
      <c r="S15" s="5">
        <v>0.2</v>
      </c>
      <c r="T15" s="5">
        <v>0.45238095238095238</v>
      </c>
      <c r="U15" s="5">
        <v>0.45238095238095238</v>
      </c>
      <c r="V15" s="5">
        <v>0.45238095238095238</v>
      </c>
      <c r="W15" s="5"/>
      <c r="X15" s="5"/>
      <c r="Y15" s="5">
        <v>1</v>
      </c>
      <c r="Z15" s="5">
        <v>0</v>
      </c>
      <c r="AA15" s="5"/>
      <c r="AB15" s="5">
        <v>0.72727272727272729</v>
      </c>
      <c r="AC15" s="5">
        <v>0</v>
      </c>
      <c r="AD15" s="5">
        <v>0</v>
      </c>
      <c r="AE15" s="5"/>
      <c r="AF15" s="5"/>
      <c r="AG15" s="5"/>
      <c r="AH15" s="5"/>
      <c r="AI15" s="5"/>
      <c r="AJ15" s="5"/>
      <c r="AK15" s="5"/>
      <c r="AL15" s="5">
        <v>0.12820512820512819</v>
      </c>
      <c r="AM15" s="5">
        <v>0</v>
      </c>
      <c r="AN15" s="5"/>
      <c r="AO15" s="5">
        <v>0.36363636363636365</v>
      </c>
      <c r="AP15" s="5"/>
      <c r="AQ15" s="5">
        <v>0.8571428571428571</v>
      </c>
      <c r="AR15" s="5">
        <v>1</v>
      </c>
      <c r="AS15" s="5">
        <v>0.32075471698113206</v>
      </c>
    </row>
    <row r="16" spans="1:45" x14ac:dyDescent="0.2">
      <c r="A16" s="4" t="str">
        <f t="shared" si="0"/>
        <v>Cellulitis / skin abcess</v>
      </c>
      <c r="B16" s="3" t="s">
        <v>37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>
        <v>0</v>
      </c>
      <c r="T16" s="5">
        <v>0</v>
      </c>
      <c r="U16" s="5">
        <v>0</v>
      </c>
      <c r="V16" s="5">
        <v>0</v>
      </c>
      <c r="W16" s="5"/>
      <c r="X16" s="5"/>
      <c r="Y16" s="5">
        <v>0</v>
      </c>
      <c r="Z16" s="5"/>
      <c r="AA16" s="5"/>
      <c r="AB16" s="5">
        <v>1</v>
      </c>
      <c r="AC16" s="5">
        <v>1</v>
      </c>
      <c r="AD16" s="5">
        <v>1</v>
      </c>
      <c r="AE16" s="5">
        <v>1</v>
      </c>
      <c r="AF16" s="5">
        <v>0</v>
      </c>
      <c r="AG16" s="5"/>
      <c r="AH16" s="5"/>
      <c r="AI16" s="5"/>
      <c r="AJ16" s="5"/>
      <c r="AK16" s="5"/>
      <c r="AL16" s="5">
        <v>0</v>
      </c>
      <c r="AM16" s="5"/>
      <c r="AN16" s="5"/>
      <c r="AO16" s="5"/>
      <c r="AP16" s="5">
        <v>0</v>
      </c>
      <c r="AQ16" s="5">
        <v>0</v>
      </c>
      <c r="AR16" s="5">
        <v>0</v>
      </c>
      <c r="AS16" s="5">
        <v>0</v>
      </c>
    </row>
    <row r="17" spans="1:45" x14ac:dyDescent="0.2">
      <c r="A17" s="4" t="str">
        <f t="shared" si="0"/>
        <v>Cellulitis / skin abcess</v>
      </c>
      <c r="B17" s="3" t="s">
        <v>38</v>
      </c>
      <c r="C17" s="5">
        <v>0.7441860465116279</v>
      </c>
      <c r="D17" s="5">
        <v>0.14285714285714285</v>
      </c>
      <c r="E17" s="5">
        <v>0.7441860465116279</v>
      </c>
      <c r="F17" s="5">
        <v>0.2</v>
      </c>
      <c r="G17" s="5">
        <v>0.5</v>
      </c>
      <c r="H17" s="5">
        <v>0</v>
      </c>
      <c r="I17" s="5">
        <v>0</v>
      </c>
      <c r="J17" s="5">
        <v>0.66666666666666663</v>
      </c>
      <c r="K17" s="5">
        <v>0.375</v>
      </c>
      <c r="L17" s="5"/>
      <c r="M17" s="5">
        <v>0.55555555555555558</v>
      </c>
      <c r="N17" s="5">
        <v>0.63636363636363635</v>
      </c>
      <c r="O17" s="5">
        <v>0.63636363636363635</v>
      </c>
      <c r="P17" s="5"/>
      <c r="Q17" s="5">
        <v>0</v>
      </c>
      <c r="R17" s="5">
        <v>0</v>
      </c>
      <c r="S17" s="5">
        <v>0.36842105263157893</v>
      </c>
      <c r="T17" s="5">
        <v>0.47619047619047616</v>
      </c>
      <c r="U17" s="5">
        <v>0.47619047619047616</v>
      </c>
      <c r="V17" s="5">
        <v>0.47619047619047616</v>
      </c>
      <c r="W17" s="5"/>
      <c r="X17" s="5"/>
      <c r="Y17" s="5">
        <v>0.76595744680851063</v>
      </c>
      <c r="Z17" s="5">
        <v>1</v>
      </c>
      <c r="AA17" s="5">
        <v>0</v>
      </c>
      <c r="AB17" s="5"/>
      <c r="AC17" s="5">
        <v>0.25</v>
      </c>
      <c r="AD17" s="5">
        <v>0.25</v>
      </c>
      <c r="AE17" s="5">
        <v>0.10526315789473684</v>
      </c>
      <c r="AF17" s="5">
        <v>0.125</v>
      </c>
      <c r="AG17" s="5"/>
      <c r="AH17" s="5">
        <v>0.125</v>
      </c>
      <c r="AI17" s="5"/>
      <c r="AJ17" s="5"/>
      <c r="AK17" s="5">
        <v>0.65384615384615385</v>
      </c>
      <c r="AL17" s="5">
        <v>0.5</v>
      </c>
      <c r="AM17" s="5">
        <v>0.5</v>
      </c>
      <c r="AN17" s="5"/>
      <c r="AO17" s="5">
        <v>0</v>
      </c>
      <c r="AP17" s="5">
        <v>0.1</v>
      </c>
      <c r="AQ17" s="5">
        <v>0.8571428571428571</v>
      </c>
      <c r="AR17" s="5">
        <v>0.76595744680851063</v>
      </c>
      <c r="AS17" s="5"/>
    </row>
    <row r="18" spans="1:45" x14ac:dyDescent="0.2">
      <c r="A18" s="4" t="str">
        <f t="shared" si="0"/>
        <v>Cellulitis / skin abcess</v>
      </c>
      <c r="B18" s="3" t="s">
        <v>39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4" t="str">
        <f t="shared" si="0"/>
        <v>Cellulitis / skin abcess</v>
      </c>
      <c r="B19" s="3" t="s">
        <v>40</v>
      </c>
      <c r="C19" s="5">
        <v>1</v>
      </c>
      <c r="D19" s="5"/>
      <c r="E19" s="5">
        <v>1</v>
      </c>
      <c r="F19" s="5">
        <v>0</v>
      </c>
      <c r="G19" s="5">
        <v>0</v>
      </c>
      <c r="H19" s="5">
        <v>0.33333333333333331</v>
      </c>
      <c r="I19" s="5">
        <v>0.33333333333333331</v>
      </c>
      <c r="J19" s="5">
        <v>0.62068965517241381</v>
      </c>
      <c r="K19" s="5">
        <v>0.33333333333333331</v>
      </c>
      <c r="L19" s="5"/>
      <c r="M19" s="5"/>
      <c r="N19" s="5">
        <v>0.33333333333333331</v>
      </c>
      <c r="O19" s="5">
        <v>0.33333333333333331</v>
      </c>
      <c r="P19" s="5"/>
      <c r="Q19" s="5"/>
      <c r="R19" s="5"/>
      <c r="S19" s="5">
        <v>0.14285714285714285</v>
      </c>
      <c r="T19" s="5">
        <v>1</v>
      </c>
      <c r="U19" s="5">
        <v>1</v>
      </c>
      <c r="V19" s="5">
        <v>1</v>
      </c>
      <c r="W19" s="5">
        <v>0.2857142857142857</v>
      </c>
      <c r="X19" s="5">
        <v>1</v>
      </c>
      <c r="Y19" s="5">
        <v>1</v>
      </c>
      <c r="Z19" s="5"/>
      <c r="AA19" s="5"/>
      <c r="AB19" s="5">
        <v>0.40909090909090912</v>
      </c>
      <c r="AC19" s="5"/>
      <c r="AD19" s="5"/>
      <c r="AE19" s="5"/>
      <c r="AF19" s="5">
        <v>0</v>
      </c>
      <c r="AG19" s="5">
        <v>9.0909090909090912E-2</v>
      </c>
      <c r="AH19" s="5">
        <v>1</v>
      </c>
      <c r="AI19" s="5"/>
      <c r="AJ19" s="5"/>
      <c r="AK19" s="5"/>
      <c r="AL19" s="5">
        <v>0</v>
      </c>
      <c r="AM19" s="5"/>
      <c r="AN19" s="5">
        <v>1</v>
      </c>
      <c r="AO19" s="5">
        <v>0.33333333333333331</v>
      </c>
      <c r="AP19" s="5"/>
      <c r="AQ19" s="5">
        <v>0.66666666666666663</v>
      </c>
      <c r="AR19" s="5">
        <v>1</v>
      </c>
      <c r="AS19" s="5">
        <v>0.12</v>
      </c>
    </row>
    <row r="20" spans="1:45" x14ac:dyDescent="0.2">
      <c r="A20" s="4" t="str">
        <f t="shared" si="0"/>
        <v>Cellulitis / skin abcess</v>
      </c>
      <c r="B20" s="3" t="s">
        <v>73</v>
      </c>
      <c r="C20" s="5">
        <v>0.9152542372881356</v>
      </c>
      <c r="D20" s="5">
        <v>0.25</v>
      </c>
      <c r="E20" s="5">
        <v>0.9152542372881356</v>
      </c>
      <c r="F20" s="5">
        <v>0.45454545454545453</v>
      </c>
      <c r="G20" s="5">
        <v>0.66666666666666663</v>
      </c>
      <c r="H20" s="5">
        <v>0.66666666666666663</v>
      </c>
      <c r="I20" s="5">
        <v>0.66666666666666663</v>
      </c>
      <c r="J20" s="5">
        <v>0.79166666666666663</v>
      </c>
      <c r="K20" s="5">
        <v>0.9285714285714286</v>
      </c>
      <c r="L20" s="5"/>
      <c r="M20" s="5">
        <v>0.68421052631578949</v>
      </c>
      <c r="N20" s="5">
        <v>0.83333333333333337</v>
      </c>
      <c r="O20" s="5">
        <v>0.83333333333333337</v>
      </c>
      <c r="P20" s="5"/>
      <c r="Q20" s="5">
        <v>0</v>
      </c>
      <c r="R20" s="5">
        <v>0.5</v>
      </c>
      <c r="S20" s="5">
        <v>0.30434782608695654</v>
      </c>
      <c r="T20" s="5">
        <v>0.40909090909090912</v>
      </c>
      <c r="U20" s="5">
        <v>0.40909090909090912</v>
      </c>
      <c r="V20" s="5">
        <v>0.40909090909090912</v>
      </c>
      <c r="W20" s="5"/>
      <c r="X20" s="5"/>
      <c r="Y20" s="5">
        <v>0.75</v>
      </c>
      <c r="Z20" s="5"/>
      <c r="AA20" s="5">
        <v>0.5</v>
      </c>
      <c r="AB20" s="5">
        <v>1</v>
      </c>
      <c r="AC20" s="5">
        <v>0.47368421052631576</v>
      </c>
      <c r="AD20" s="5">
        <v>0.47368421052631576</v>
      </c>
      <c r="AE20" s="5">
        <v>5.4054054054054057E-2</v>
      </c>
      <c r="AF20" s="5">
        <v>1</v>
      </c>
      <c r="AG20" s="5"/>
      <c r="AH20" s="5">
        <v>0</v>
      </c>
      <c r="AI20" s="5"/>
      <c r="AJ20" s="5"/>
      <c r="AK20" s="5">
        <v>0.92</v>
      </c>
      <c r="AL20" s="5">
        <v>0.11864406779661017</v>
      </c>
      <c r="AM20" s="5">
        <v>0</v>
      </c>
      <c r="AN20" s="5"/>
      <c r="AO20" s="5">
        <v>0.66666666666666663</v>
      </c>
      <c r="AP20" s="5">
        <v>0.10606060606060606</v>
      </c>
      <c r="AQ20" s="5">
        <v>0.75</v>
      </c>
      <c r="AR20" s="5">
        <v>0.75</v>
      </c>
      <c r="AS20" s="5"/>
    </row>
    <row r="21" spans="1:45" x14ac:dyDescent="0.2">
      <c r="A21" s="4" t="str">
        <f t="shared" si="0"/>
        <v>Cellulitis / skin abcess</v>
      </c>
      <c r="B21" s="7" t="s">
        <v>74</v>
      </c>
      <c r="C21" s="8">
        <v>0.95</v>
      </c>
      <c r="D21" s="8">
        <v>0.75</v>
      </c>
      <c r="E21" s="8">
        <v>0.95</v>
      </c>
      <c r="F21" s="8">
        <v>0.5</v>
      </c>
      <c r="G21" s="8">
        <v>0.66666666666666663</v>
      </c>
      <c r="H21" s="8">
        <v>1</v>
      </c>
      <c r="I21" s="8">
        <v>1</v>
      </c>
      <c r="J21" s="8">
        <v>0.7</v>
      </c>
      <c r="K21" s="8">
        <v>0.8571428571428571</v>
      </c>
      <c r="L21" s="8">
        <v>0.5</v>
      </c>
      <c r="M21" s="8">
        <v>0.6</v>
      </c>
      <c r="N21" s="8">
        <v>0.5</v>
      </c>
      <c r="O21" s="8">
        <v>0.5</v>
      </c>
      <c r="P21" s="8"/>
      <c r="Q21" s="8">
        <v>1</v>
      </c>
      <c r="R21" s="8"/>
      <c r="S21" s="8">
        <v>0.41666666666666669</v>
      </c>
      <c r="T21" s="8">
        <v>0.81818181818181823</v>
      </c>
      <c r="U21" s="8">
        <v>0.81818181818181823</v>
      </c>
      <c r="V21" s="8">
        <v>0.81818181818181823</v>
      </c>
      <c r="W21" s="8">
        <v>0</v>
      </c>
      <c r="X21" s="8"/>
      <c r="Y21" s="8">
        <v>0.90476190476190477</v>
      </c>
      <c r="Z21" s="8">
        <v>1</v>
      </c>
      <c r="AA21" s="8">
        <v>0</v>
      </c>
      <c r="AB21" s="8"/>
      <c r="AC21" s="8">
        <v>0.6</v>
      </c>
      <c r="AD21" s="8">
        <v>0.6</v>
      </c>
      <c r="AE21" s="8">
        <v>0.125</v>
      </c>
      <c r="AF21" s="8">
        <v>0.2</v>
      </c>
      <c r="AG21" s="8">
        <v>0.5</v>
      </c>
      <c r="AH21" s="8">
        <v>0</v>
      </c>
      <c r="AI21" s="8"/>
      <c r="AJ21" s="8"/>
      <c r="AK21" s="8">
        <v>0.58333333333333337</v>
      </c>
      <c r="AL21" s="8">
        <v>0.1875</v>
      </c>
      <c r="AM21" s="8"/>
      <c r="AN21" s="8"/>
      <c r="AO21" s="8">
        <v>1</v>
      </c>
      <c r="AP21" s="8">
        <v>0.14285714285714285</v>
      </c>
      <c r="AQ21" s="8">
        <v>0.8</v>
      </c>
      <c r="AR21" s="8">
        <v>0.90476190476190477</v>
      </c>
      <c r="AS21" s="8"/>
    </row>
    <row r="22" spans="1:45" x14ac:dyDescent="0.2">
      <c r="A22" s="4" t="str">
        <f t="shared" si="0"/>
        <v>Cellulitis / skin abcess</v>
      </c>
      <c r="B22" s="7" t="s">
        <v>75</v>
      </c>
      <c r="C22" s="8">
        <v>0.96296296296296291</v>
      </c>
      <c r="D22" s="8">
        <v>0.42857142857142855</v>
      </c>
      <c r="E22" s="8">
        <v>0.96296296296296291</v>
      </c>
      <c r="F22" s="8">
        <v>0.5714285714285714</v>
      </c>
      <c r="G22" s="8">
        <v>0.66666666666666663</v>
      </c>
      <c r="H22" s="8"/>
      <c r="I22" s="8"/>
      <c r="J22" s="8">
        <v>0.63829787234042556</v>
      </c>
      <c r="K22" s="8">
        <v>0.65</v>
      </c>
      <c r="L22" s="8"/>
      <c r="M22" s="8">
        <v>0.5714285714285714</v>
      </c>
      <c r="N22" s="8">
        <v>0.66666666666666663</v>
      </c>
      <c r="O22" s="8">
        <v>0.66666666666666663</v>
      </c>
      <c r="P22" s="8"/>
      <c r="Q22" s="8"/>
      <c r="R22" s="8"/>
      <c r="S22" s="8">
        <v>0.33333333333333331</v>
      </c>
      <c r="T22" s="8">
        <v>0.7142857142857143</v>
      </c>
      <c r="U22" s="8">
        <v>0.7142857142857143</v>
      </c>
      <c r="V22" s="8">
        <v>0.7142857142857143</v>
      </c>
      <c r="W22" s="8"/>
      <c r="X22" s="8"/>
      <c r="Y22" s="8">
        <v>0.85964912280701755</v>
      </c>
      <c r="Z22" s="8"/>
      <c r="AA22" s="8">
        <v>0</v>
      </c>
      <c r="AB22" s="8"/>
      <c r="AC22" s="8">
        <v>0.15384615384615385</v>
      </c>
      <c r="AD22" s="8">
        <v>0.15384615384615385</v>
      </c>
      <c r="AE22" s="8">
        <v>0.1111111111111111</v>
      </c>
      <c r="AF22" s="8">
        <v>0.33333333333333331</v>
      </c>
      <c r="AG22" s="8"/>
      <c r="AH22" s="8">
        <v>0</v>
      </c>
      <c r="AI22" s="8"/>
      <c r="AJ22" s="8"/>
      <c r="AK22" s="8">
        <v>0.78333333333333333</v>
      </c>
      <c r="AL22" s="8">
        <v>0.16949152542372881</v>
      </c>
      <c r="AM22" s="8"/>
      <c r="AN22" s="8"/>
      <c r="AO22" s="8"/>
      <c r="AP22" s="8">
        <v>0.16250000000000001</v>
      </c>
      <c r="AQ22" s="8">
        <v>0.75</v>
      </c>
      <c r="AR22" s="8">
        <v>0.85964912280701755</v>
      </c>
      <c r="AS22" s="8"/>
    </row>
    <row r="23" spans="1:45" x14ac:dyDescent="0.2">
      <c r="A23" s="4" t="str">
        <f t="shared" si="0"/>
        <v>Cellulitis / skin abcess</v>
      </c>
      <c r="B23" s="7" t="s">
        <v>76</v>
      </c>
      <c r="C23" s="8">
        <v>0</v>
      </c>
      <c r="D23" s="8"/>
      <c r="E23" s="8">
        <v>0</v>
      </c>
      <c r="F23" s="8">
        <v>0</v>
      </c>
      <c r="G23" s="8"/>
      <c r="H23" s="8"/>
      <c r="I23" s="8"/>
      <c r="J23" s="8"/>
      <c r="K23" s="8">
        <v>0</v>
      </c>
      <c r="L23" s="8"/>
      <c r="M23" s="8">
        <v>0.8571428571428571</v>
      </c>
      <c r="N23" s="8">
        <v>0</v>
      </c>
      <c r="O23" s="8">
        <v>0</v>
      </c>
      <c r="P23" s="8"/>
      <c r="Q23" s="8"/>
      <c r="R23" s="8"/>
      <c r="S23" s="8">
        <v>0.5</v>
      </c>
      <c r="T23" s="8">
        <v>0.75</v>
      </c>
      <c r="U23" s="8">
        <v>0.75</v>
      </c>
      <c r="V23" s="8">
        <v>0.75</v>
      </c>
      <c r="W23" s="8"/>
      <c r="X23" s="8"/>
      <c r="Y23" s="8">
        <v>0.8571428571428571</v>
      </c>
      <c r="Z23" s="8"/>
      <c r="AA23" s="8"/>
      <c r="AB23" s="8"/>
      <c r="AC23" s="8">
        <v>0.58333333333333337</v>
      </c>
      <c r="AD23" s="8">
        <v>0.58333333333333337</v>
      </c>
      <c r="AE23" s="8">
        <v>0</v>
      </c>
      <c r="AF23" s="8"/>
      <c r="AG23" s="8">
        <v>0</v>
      </c>
      <c r="AH23" s="8">
        <v>0</v>
      </c>
      <c r="AI23" s="8"/>
      <c r="AJ23" s="8"/>
      <c r="AK23" s="8"/>
      <c r="AL23" s="8"/>
      <c r="AM23" s="8"/>
      <c r="AN23" s="8"/>
      <c r="AO23" s="8"/>
      <c r="AP23" s="8">
        <v>0.33333333333333331</v>
      </c>
      <c r="AQ23" s="8">
        <v>0.33333333333333331</v>
      </c>
      <c r="AR23" s="8">
        <v>0.8571428571428571</v>
      </c>
      <c r="AS23" s="8"/>
    </row>
    <row r="24" spans="1:45" x14ac:dyDescent="0.2">
      <c r="A24" s="4" t="str">
        <f t="shared" si="0"/>
        <v>Cellulitis / skin abcess</v>
      </c>
      <c r="B24" s="7" t="s">
        <v>77</v>
      </c>
      <c r="C24" s="8">
        <v>0</v>
      </c>
      <c r="D24" s="8"/>
      <c r="E24" s="8">
        <v>0</v>
      </c>
      <c r="F24" s="8"/>
      <c r="G24" s="8"/>
      <c r="H24" s="8">
        <v>0</v>
      </c>
      <c r="I24" s="8">
        <v>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>
        <v>0</v>
      </c>
      <c r="AI24" s="8"/>
      <c r="AJ24" s="8"/>
      <c r="AK24" s="8"/>
      <c r="AL24" s="8"/>
      <c r="AM24" s="8"/>
      <c r="AN24" s="8"/>
      <c r="AO24" s="8">
        <v>0</v>
      </c>
      <c r="AP24" s="8"/>
      <c r="AQ24" s="8"/>
      <c r="AR24" s="8"/>
      <c r="AS24" s="8"/>
    </row>
    <row r="25" spans="1:45" x14ac:dyDescent="0.2">
      <c r="A25" s="4" t="str">
        <f t="shared" si="0"/>
        <v>Cellulitis / skin abcess</v>
      </c>
      <c r="B25" s="7" t="s">
        <v>78</v>
      </c>
      <c r="C25" s="8"/>
      <c r="D25" s="8"/>
      <c r="E25" s="8"/>
      <c r="F25" s="8"/>
      <c r="G25" s="8"/>
      <c r="H25" s="8">
        <v>1</v>
      </c>
      <c r="I25" s="8">
        <v>1</v>
      </c>
      <c r="J25" s="8">
        <v>1</v>
      </c>
      <c r="K25" s="8"/>
      <c r="L25" s="8"/>
      <c r="M25" s="8">
        <v>0.33333333333333331</v>
      </c>
      <c r="N25" s="8">
        <v>1</v>
      </c>
      <c r="O25" s="8">
        <v>1</v>
      </c>
      <c r="P25" s="8"/>
      <c r="Q25" s="8"/>
      <c r="R25" s="8"/>
      <c r="S25" s="8">
        <v>0</v>
      </c>
      <c r="T25" s="8">
        <v>0.4</v>
      </c>
      <c r="U25" s="8">
        <v>0.4</v>
      </c>
      <c r="V25" s="8">
        <v>0.4</v>
      </c>
      <c r="W25" s="8"/>
      <c r="X25" s="8"/>
      <c r="Y25" s="8">
        <v>0.1111111111111111</v>
      </c>
      <c r="Z25" s="8"/>
      <c r="AA25" s="8"/>
      <c r="AB25" s="8"/>
      <c r="AC25" s="8">
        <v>0.75</v>
      </c>
      <c r="AD25" s="8">
        <v>0.75</v>
      </c>
      <c r="AE25" s="8">
        <v>0.75</v>
      </c>
      <c r="AF25" s="8">
        <v>0.125</v>
      </c>
      <c r="AG25" s="8"/>
      <c r="AH25" s="8">
        <v>0.4</v>
      </c>
      <c r="AI25" s="8"/>
      <c r="AJ25" s="8"/>
      <c r="AK25" s="8"/>
      <c r="AL25" s="8"/>
      <c r="AM25" s="8"/>
      <c r="AN25" s="8"/>
      <c r="AO25" s="8">
        <v>1</v>
      </c>
      <c r="AP25" s="8">
        <v>1</v>
      </c>
      <c r="AQ25" s="8">
        <v>1</v>
      </c>
      <c r="AR25" s="8">
        <v>0.1111111111111111</v>
      </c>
      <c r="AS25" s="8"/>
    </row>
    <row r="26" spans="1:45" x14ac:dyDescent="0.2">
      <c r="A26" s="4" t="str">
        <f t="shared" si="0"/>
        <v>Cellulitis / skin abcess</v>
      </c>
      <c r="B26" s="7" t="s">
        <v>79</v>
      </c>
      <c r="C26" s="8">
        <v>0.95</v>
      </c>
      <c r="D26" s="8">
        <v>0.77777777777777779</v>
      </c>
      <c r="E26" s="8">
        <v>0.95</v>
      </c>
      <c r="F26" s="8">
        <v>0.63636363636363635</v>
      </c>
      <c r="G26" s="8">
        <v>0.5</v>
      </c>
      <c r="H26" s="8">
        <v>0.5</v>
      </c>
      <c r="I26" s="8">
        <v>0.5</v>
      </c>
      <c r="J26" s="8">
        <v>0.52631578947368418</v>
      </c>
      <c r="K26" s="8">
        <v>0.7142857142857143</v>
      </c>
      <c r="L26" s="8"/>
      <c r="M26" s="8">
        <v>0.5</v>
      </c>
      <c r="N26" s="8">
        <v>0.33333333333333331</v>
      </c>
      <c r="O26" s="8">
        <v>0.33333333333333331</v>
      </c>
      <c r="P26" s="8"/>
      <c r="Q26" s="8"/>
      <c r="R26" s="8">
        <v>0.33333333333333331</v>
      </c>
      <c r="S26" s="8">
        <v>0.23076923076923078</v>
      </c>
      <c r="T26" s="8">
        <v>0.72727272727272729</v>
      </c>
      <c r="U26" s="8">
        <v>0.72727272727272729</v>
      </c>
      <c r="V26" s="8">
        <v>0.72727272727272729</v>
      </c>
      <c r="W26" s="8"/>
      <c r="X26" s="8"/>
      <c r="Y26" s="8">
        <v>0.90909090909090906</v>
      </c>
      <c r="Z26" s="8">
        <v>1</v>
      </c>
      <c r="AA26" s="8">
        <v>0</v>
      </c>
      <c r="AB26" s="8"/>
      <c r="AC26" s="8">
        <v>0.2</v>
      </c>
      <c r="AD26" s="8">
        <v>0.2</v>
      </c>
      <c r="AE26" s="8">
        <v>0.1111111111111111</v>
      </c>
      <c r="AF26" s="8">
        <v>0.33333333333333331</v>
      </c>
      <c r="AG26" s="8"/>
      <c r="AH26" s="8">
        <v>0</v>
      </c>
      <c r="AI26" s="8"/>
      <c r="AJ26" s="8"/>
      <c r="AK26" s="8">
        <v>0.66666666666666663</v>
      </c>
      <c r="AL26" s="8">
        <v>0.13636363636363635</v>
      </c>
      <c r="AM26" s="8"/>
      <c r="AN26" s="8"/>
      <c r="AO26" s="8">
        <v>0.5</v>
      </c>
      <c r="AP26" s="8">
        <v>8.8235294117647065E-2</v>
      </c>
      <c r="AQ26" s="8">
        <v>0.66666666666666663</v>
      </c>
      <c r="AR26" s="8">
        <v>0.90909090909090906</v>
      </c>
      <c r="AS26" s="8"/>
    </row>
    <row r="27" spans="1:45" x14ac:dyDescent="0.2">
      <c r="A27" s="4" t="str">
        <f t="shared" si="0"/>
        <v>Cellulitis / skin abcess</v>
      </c>
      <c r="B27" s="7" t="s">
        <v>80</v>
      </c>
      <c r="C27" s="8">
        <v>0.95454545454545459</v>
      </c>
      <c r="D27" s="8">
        <v>0.66666666666666663</v>
      </c>
      <c r="E27" s="8">
        <v>0.95454545454545459</v>
      </c>
      <c r="F27" s="8">
        <v>0.5</v>
      </c>
      <c r="G27" s="8">
        <v>1</v>
      </c>
      <c r="H27" s="8">
        <v>1</v>
      </c>
      <c r="I27" s="8">
        <v>1</v>
      </c>
      <c r="J27" s="8">
        <v>0.8125</v>
      </c>
      <c r="K27" s="8">
        <v>0.6</v>
      </c>
      <c r="L27" s="8"/>
      <c r="M27" s="8">
        <v>0.33333333333333331</v>
      </c>
      <c r="N27" s="8">
        <v>0.5</v>
      </c>
      <c r="O27" s="8">
        <v>0.5</v>
      </c>
      <c r="P27" s="8"/>
      <c r="Q27" s="8"/>
      <c r="R27" s="8"/>
      <c r="S27" s="8">
        <v>0.14285714285714285</v>
      </c>
      <c r="T27" s="8">
        <v>0.75</v>
      </c>
      <c r="U27" s="8">
        <v>0.75</v>
      </c>
      <c r="V27" s="8">
        <v>0.75</v>
      </c>
      <c r="W27" s="8"/>
      <c r="X27" s="8"/>
      <c r="Y27" s="8">
        <v>0.63636363636363635</v>
      </c>
      <c r="Z27" s="8">
        <v>0.5</v>
      </c>
      <c r="AA27" s="8"/>
      <c r="AB27" s="8"/>
      <c r="AC27" s="8">
        <v>0.33333333333333331</v>
      </c>
      <c r="AD27" s="8">
        <v>0.33333333333333331</v>
      </c>
      <c r="AE27" s="8">
        <v>0</v>
      </c>
      <c r="AF27" s="8">
        <v>1</v>
      </c>
      <c r="AG27" s="8"/>
      <c r="AH27" s="8">
        <v>0</v>
      </c>
      <c r="AI27" s="8"/>
      <c r="AJ27" s="8"/>
      <c r="AK27" s="8">
        <v>0.70588235294117652</v>
      </c>
      <c r="AL27" s="8">
        <v>6.25E-2</v>
      </c>
      <c r="AM27" s="8"/>
      <c r="AN27" s="8"/>
      <c r="AO27" s="8">
        <v>1</v>
      </c>
      <c r="AP27" s="8">
        <v>3.8461538461538464E-2</v>
      </c>
      <c r="AQ27" s="8"/>
      <c r="AR27" s="8">
        <v>0.63636363636363635</v>
      </c>
      <c r="AS27" s="8"/>
    </row>
    <row r="28" spans="1:45" x14ac:dyDescent="0.2">
      <c r="A28" s="4" t="str">
        <f t="shared" si="0"/>
        <v>Cellulitis / skin abcess</v>
      </c>
      <c r="B28" s="7" t="s">
        <v>81</v>
      </c>
      <c r="C28" s="8"/>
      <c r="D28" s="8">
        <v>3.7037037037037035E-2</v>
      </c>
      <c r="E28" s="8"/>
      <c r="F28" s="8">
        <v>1</v>
      </c>
      <c r="G28" s="8">
        <v>0.73076923076923073</v>
      </c>
      <c r="H28" s="8">
        <v>0.73076923076923073</v>
      </c>
      <c r="I28" s="8">
        <v>0.73076923076923073</v>
      </c>
      <c r="J28" s="8"/>
      <c r="K28" s="8">
        <v>0.42857142857142855</v>
      </c>
      <c r="L28" s="8">
        <v>0</v>
      </c>
      <c r="M28" s="8">
        <v>0.29411764705882354</v>
      </c>
      <c r="N28" s="8">
        <v>1</v>
      </c>
      <c r="O28" s="8">
        <v>1</v>
      </c>
      <c r="P28" s="8"/>
      <c r="Q28" s="8"/>
      <c r="R28" s="8"/>
      <c r="S28" s="8">
        <v>0.25</v>
      </c>
      <c r="T28" s="8">
        <v>0.55000000000000004</v>
      </c>
      <c r="U28" s="8">
        <v>0.55000000000000004</v>
      </c>
      <c r="V28" s="8">
        <v>0.55000000000000004</v>
      </c>
      <c r="W28" s="8">
        <v>0.83333333333333337</v>
      </c>
      <c r="X28" s="8"/>
      <c r="Y28" s="8">
        <v>0.72</v>
      </c>
      <c r="Z28" s="8"/>
      <c r="AA28" s="8"/>
      <c r="AB28" s="8">
        <v>0.9375</v>
      </c>
      <c r="AC28" s="8">
        <v>0.5</v>
      </c>
      <c r="AD28" s="8">
        <v>0.5</v>
      </c>
      <c r="AE28" s="8">
        <v>1</v>
      </c>
      <c r="AF28" s="8">
        <v>0.5</v>
      </c>
      <c r="AG28" s="8"/>
      <c r="AH28" s="8"/>
      <c r="AI28" s="8"/>
      <c r="AJ28" s="8"/>
      <c r="AK28" s="8"/>
      <c r="AL28" s="8"/>
      <c r="AM28" s="8"/>
      <c r="AN28" s="8"/>
      <c r="AO28" s="8">
        <v>0.73076923076923073</v>
      </c>
      <c r="AP28" s="8">
        <v>0</v>
      </c>
      <c r="AQ28" s="8">
        <v>0.79411764705882348</v>
      </c>
      <c r="AR28" s="8">
        <v>0.72</v>
      </c>
      <c r="AS28" s="8"/>
    </row>
    <row r="29" spans="1:45" x14ac:dyDescent="0.2">
      <c r="A29" s="4" t="str">
        <f t="shared" si="0"/>
        <v>Cellulitis / skin abcess</v>
      </c>
      <c r="B29" s="7" t="s">
        <v>82</v>
      </c>
      <c r="C29" s="8">
        <v>0.88888888888888884</v>
      </c>
      <c r="D29" s="8">
        <v>0.66666666666666663</v>
      </c>
      <c r="E29" s="8">
        <v>0.88888888888888884</v>
      </c>
      <c r="F29" s="8">
        <v>0</v>
      </c>
      <c r="G29" s="8">
        <v>1</v>
      </c>
      <c r="H29" s="8">
        <v>1</v>
      </c>
      <c r="I29" s="8">
        <v>1</v>
      </c>
      <c r="J29" s="8">
        <v>0.33333333333333331</v>
      </c>
      <c r="K29" s="8">
        <v>0.66666666666666663</v>
      </c>
      <c r="L29" s="8"/>
      <c r="M29" s="8">
        <v>0.5</v>
      </c>
      <c r="N29" s="8">
        <v>0.66666666666666663</v>
      </c>
      <c r="O29" s="8">
        <v>0.66666666666666663</v>
      </c>
      <c r="P29" s="8"/>
      <c r="Q29" s="8"/>
      <c r="R29" s="8">
        <v>0</v>
      </c>
      <c r="S29" s="8">
        <v>0</v>
      </c>
      <c r="T29" s="8">
        <v>0.5</v>
      </c>
      <c r="U29" s="8">
        <v>0.5</v>
      </c>
      <c r="V29" s="8">
        <v>0.5</v>
      </c>
      <c r="W29" s="8"/>
      <c r="X29" s="8"/>
      <c r="Y29" s="8">
        <v>0.625</v>
      </c>
      <c r="Z29" s="8"/>
      <c r="AA29" s="8">
        <v>0</v>
      </c>
      <c r="AB29" s="8"/>
      <c r="AC29" s="8">
        <v>0.16666666666666666</v>
      </c>
      <c r="AD29" s="8">
        <v>0.16666666666666666</v>
      </c>
      <c r="AE29" s="8">
        <v>0</v>
      </c>
      <c r="AF29" s="8">
        <v>0</v>
      </c>
      <c r="AG29" s="8"/>
      <c r="AH29" s="8">
        <v>0</v>
      </c>
      <c r="AI29" s="8"/>
      <c r="AJ29" s="8"/>
      <c r="AK29" s="8">
        <v>0.625</v>
      </c>
      <c r="AL29" s="8">
        <v>0.36363636363636365</v>
      </c>
      <c r="AM29" s="8"/>
      <c r="AN29" s="8"/>
      <c r="AO29" s="8">
        <v>1</v>
      </c>
      <c r="AP29" s="8">
        <v>0.1</v>
      </c>
      <c r="AQ29" s="8">
        <v>0.5</v>
      </c>
      <c r="AR29" s="8">
        <v>0.625</v>
      </c>
      <c r="AS29" s="8"/>
    </row>
    <row r="30" spans="1:45" x14ac:dyDescent="0.2">
      <c r="A30" s="1"/>
    </row>
    <row r="31" spans="1:45" x14ac:dyDescent="0.2">
      <c r="A31" s="1"/>
    </row>
    <row r="32" spans="1:45" x14ac:dyDescent="0.2">
      <c r="A3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S29"/>
  <sheetViews>
    <sheetView workbookViewId="0">
      <selection activeCell="Q3" sqref="Q3"/>
    </sheetView>
  </sheetViews>
  <sheetFormatPr baseColWidth="10" defaultColWidth="11" defaultRowHeight="16" x14ac:dyDescent="0.2"/>
  <cols>
    <col min="1" max="1" width="26.5" customWidth="1"/>
    <col min="2" max="2" width="17.33203125" customWidth="1"/>
  </cols>
  <sheetData>
    <row r="1" spans="1:45" x14ac:dyDescent="0.2">
      <c r="B1" s="4" t="s">
        <v>49</v>
      </c>
      <c r="C1" s="4" t="s">
        <v>22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45" ht="51" x14ac:dyDescent="0.2">
      <c r="A2" t="s">
        <v>43</v>
      </c>
      <c r="B2" s="4" t="s">
        <v>23</v>
      </c>
      <c r="C2" t="s">
        <v>52</v>
      </c>
      <c r="D2" t="s">
        <v>53</v>
      </c>
      <c r="E2" t="s">
        <v>0</v>
      </c>
      <c r="F2" t="s">
        <v>3</v>
      </c>
      <c r="G2" t="s">
        <v>54</v>
      </c>
      <c r="H2" s="6" t="s">
        <v>55</v>
      </c>
      <c r="I2" s="6" t="s">
        <v>56</v>
      </c>
      <c r="J2" t="s">
        <v>1</v>
      </c>
      <c r="K2" t="s">
        <v>57</v>
      </c>
      <c r="L2" t="s">
        <v>58</v>
      </c>
      <c r="M2" t="s">
        <v>6</v>
      </c>
      <c r="N2" t="s">
        <v>59</v>
      </c>
      <c r="O2" t="s">
        <v>60</v>
      </c>
      <c r="P2" s="6" t="s">
        <v>61</v>
      </c>
      <c r="Q2" t="s">
        <v>5</v>
      </c>
      <c r="R2" t="s">
        <v>2</v>
      </c>
      <c r="S2" t="s">
        <v>10</v>
      </c>
      <c r="T2" t="s">
        <v>62</v>
      </c>
      <c r="U2" t="s">
        <v>63</v>
      </c>
      <c r="V2" t="s">
        <v>64</v>
      </c>
      <c r="W2" t="s">
        <v>14</v>
      </c>
      <c r="X2" s="6" t="s">
        <v>65</v>
      </c>
      <c r="Y2" s="6" t="s">
        <v>66</v>
      </c>
      <c r="Z2" s="6" t="s">
        <v>67</v>
      </c>
      <c r="AA2" t="s">
        <v>20</v>
      </c>
      <c r="AB2" t="s">
        <v>13</v>
      </c>
      <c r="AC2" t="s">
        <v>68</v>
      </c>
      <c r="AD2" t="s">
        <v>69</v>
      </c>
      <c r="AE2" t="s">
        <v>19</v>
      </c>
      <c r="AF2" t="s">
        <v>18</v>
      </c>
      <c r="AG2" t="s">
        <v>15</v>
      </c>
      <c r="AH2" t="s">
        <v>21</v>
      </c>
      <c r="AI2" s="6" t="s">
        <v>70</v>
      </c>
      <c r="AJ2" s="6" t="s">
        <v>71</v>
      </c>
      <c r="AK2" t="s">
        <v>7</v>
      </c>
      <c r="AL2" t="s">
        <v>9</v>
      </c>
      <c r="AM2" t="s">
        <v>17</v>
      </c>
      <c r="AN2" t="s">
        <v>12</v>
      </c>
      <c r="AO2" t="s">
        <v>72</v>
      </c>
      <c r="AP2" t="s">
        <v>4</v>
      </c>
      <c r="AQ2" t="s">
        <v>11</v>
      </c>
      <c r="AR2" t="s">
        <v>8</v>
      </c>
      <c r="AS2" t="s">
        <v>16</v>
      </c>
    </row>
    <row r="3" spans="1:45" x14ac:dyDescent="0.2">
      <c r="A3" s="4" t="s">
        <v>49</v>
      </c>
      <c r="B3" s="3" t="s">
        <v>24</v>
      </c>
      <c r="C3" s="5">
        <v>0.5</v>
      </c>
      <c r="D3" s="5">
        <v>0</v>
      </c>
      <c r="E3" s="5">
        <v>0.5</v>
      </c>
      <c r="F3" s="5">
        <v>0</v>
      </c>
      <c r="G3" s="5">
        <v>0.45833333333333331</v>
      </c>
      <c r="H3" s="5">
        <v>0.8584070796460177</v>
      </c>
      <c r="I3" s="5">
        <v>0.8584070796460177</v>
      </c>
      <c r="J3" s="5">
        <v>0.64532019704433496</v>
      </c>
      <c r="K3" s="5">
        <v>0.5</v>
      </c>
      <c r="L3" s="5">
        <v>0.46666666666666667</v>
      </c>
      <c r="M3" s="5">
        <v>0.78947368421052633</v>
      </c>
      <c r="N3" s="5">
        <v>0</v>
      </c>
      <c r="O3" s="5">
        <v>0</v>
      </c>
      <c r="P3" s="5"/>
      <c r="Q3" s="5">
        <v>1</v>
      </c>
      <c r="R3" s="5"/>
      <c r="S3" s="5">
        <v>0.13461538461538461</v>
      </c>
      <c r="T3" s="5">
        <v>0.40167364016736401</v>
      </c>
      <c r="U3" s="5">
        <v>0.40167364016736401</v>
      </c>
      <c r="V3" s="5">
        <v>0.40167364016736401</v>
      </c>
      <c r="W3" s="5">
        <v>0.34328358208955223</v>
      </c>
      <c r="X3" s="5">
        <v>0.625</v>
      </c>
      <c r="Y3" s="5">
        <v>0.67153284671532842</v>
      </c>
      <c r="Z3" s="5"/>
      <c r="AA3" s="5"/>
      <c r="AB3" s="5">
        <v>0.4681818181818182</v>
      </c>
      <c r="AC3" s="5">
        <v>0.16666666666666666</v>
      </c>
      <c r="AD3" s="5">
        <v>0.16666666666666666</v>
      </c>
      <c r="AE3" s="5">
        <v>0.33333333333333331</v>
      </c>
      <c r="AF3" s="5">
        <v>0.25</v>
      </c>
      <c r="AG3" s="5">
        <v>0.06</v>
      </c>
      <c r="AH3" s="5"/>
      <c r="AI3" s="5"/>
      <c r="AJ3" s="5"/>
      <c r="AK3" s="5">
        <v>0.8</v>
      </c>
      <c r="AL3" s="5">
        <v>0.12903225806451613</v>
      </c>
      <c r="AM3" s="5">
        <v>0.42857142857142855</v>
      </c>
      <c r="AN3" s="5">
        <v>0.625</v>
      </c>
      <c r="AO3" s="5">
        <v>0.8584070796460177</v>
      </c>
      <c r="AP3" s="5">
        <v>0</v>
      </c>
      <c r="AQ3" s="5">
        <v>0.39310344827586208</v>
      </c>
      <c r="AR3" s="5">
        <v>0.67153284671532842</v>
      </c>
      <c r="AS3" s="5">
        <v>0.22727272727272727</v>
      </c>
    </row>
    <row r="4" spans="1:45" x14ac:dyDescent="0.2">
      <c r="A4" s="4" t="s">
        <v>49</v>
      </c>
      <c r="B4" s="3" t="s">
        <v>25</v>
      </c>
      <c r="C4" s="5">
        <v>0.90378006872852235</v>
      </c>
      <c r="D4" s="5">
        <v>0.31707317073170732</v>
      </c>
      <c r="E4" s="5">
        <v>0.90378006872852235</v>
      </c>
      <c r="F4" s="5">
        <v>0.69696969696969702</v>
      </c>
      <c r="G4" s="5">
        <v>0.6428571428571429</v>
      </c>
      <c r="H4" s="5"/>
      <c r="I4" s="5"/>
      <c r="J4" s="5"/>
      <c r="K4" s="5">
        <v>0.64516129032258063</v>
      </c>
      <c r="L4" s="5">
        <v>0.5</v>
      </c>
      <c r="M4" s="5">
        <v>0.580952380952381</v>
      </c>
      <c r="N4" s="5">
        <v>0.73170731707317072</v>
      </c>
      <c r="O4" s="5">
        <v>0.73170731707317072</v>
      </c>
      <c r="P4" s="5"/>
      <c r="Q4" s="5">
        <v>9.7560975609756101E-2</v>
      </c>
      <c r="R4" s="5">
        <v>0.5</v>
      </c>
      <c r="S4" s="5">
        <v>0.26229508196721313</v>
      </c>
      <c r="T4" s="5">
        <v>0.62841530054644812</v>
      </c>
      <c r="U4" s="5">
        <v>0.62841530054644812</v>
      </c>
      <c r="V4" s="5">
        <v>0.62841530054644812</v>
      </c>
      <c r="W4" s="5">
        <v>0.25</v>
      </c>
      <c r="X4" s="5"/>
      <c r="Y4" s="5">
        <v>0.88380281690140849</v>
      </c>
      <c r="Z4" s="5">
        <v>1</v>
      </c>
      <c r="AA4" s="5">
        <v>6.3829787234042548E-2</v>
      </c>
      <c r="AB4" s="5">
        <v>0.625</v>
      </c>
      <c r="AC4" s="5">
        <v>0.43949044585987262</v>
      </c>
      <c r="AD4" s="5">
        <v>0.43949044585987262</v>
      </c>
      <c r="AE4" s="5">
        <v>0.02</v>
      </c>
      <c r="AF4" s="5">
        <v>0.73333333333333328</v>
      </c>
      <c r="AG4" s="5">
        <v>0</v>
      </c>
      <c r="AH4" s="5">
        <v>3.4482758620689655E-2</v>
      </c>
      <c r="AI4" s="5"/>
      <c r="AJ4" s="5"/>
      <c r="AK4" s="5">
        <v>0.75324675324675328</v>
      </c>
      <c r="AL4" s="5">
        <v>0.16023738872403562</v>
      </c>
      <c r="AM4" s="5">
        <v>0.54054054054054057</v>
      </c>
      <c r="AN4" s="5"/>
      <c r="AO4" s="5"/>
      <c r="AP4" s="5">
        <v>9.9264705882352935E-2</v>
      </c>
      <c r="AQ4" s="5">
        <v>0.8571428571428571</v>
      </c>
      <c r="AR4" s="5">
        <v>0.88380281690140849</v>
      </c>
      <c r="AS4" s="5">
        <v>0.5</v>
      </c>
    </row>
    <row r="5" spans="1:45" x14ac:dyDescent="0.2">
      <c r="A5" s="4" t="s">
        <v>49</v>
      </c>
      <c r="B5" s="3" t="s">
        <v>26</v>
      </c>
      <c r="C5" s="5">
        <v>0.96470588235294119</v>
      </c>
      <c r="D5" s="5">
        <v>0.46376811594202899</v>
      </c>
      <c r="E5" s="5">
        <v>0.96470588235294119</v>
      </c>
      <c r="F5" s="5">
        <v>0.68</v>
      </c>
      <c r="G5" s="5">
        <v>0.5161290322580645</v>
      </c>
      <c r="H5" s="5"/>
      <c r="I5" s="5"/>
      <c r="J5" s="5">
        <v>0.78448275862068961</v>
      </c>
      <c r="K5" s="5">
        <v>0.73529411764705888</v>
      </c>
      <c r="L5" s="5">
        <v>0</v>
      </c>
      <c r="M5" s="5">
        <v>0.75</v>
      </c>
      <c r="N5" s="5">
        <v>0.875</v>
      </c>
      <c r="O5" s="5">
        <v>0.875</v>
      </c>
      <c r="P5" s="5"/>
      <c r="Q5" s="5">
        <v>0.05</v>
      </c>
      <c r="R5" s="5">
        <v>2.4390243902439025E-2</v>
      </c>
      <c r="S5" s="5">
        <v>0.3707865168539326</v>
      </c>
      <c r="T5" s="5">
        <v>0.61290322580645162</v>
      </c>
      <c r="U5" s="5">
        <v>0.61290322580645162</v>
      </c>
      <c r="V5" s="5">
        <v>0.61290322580645162</v>
      </c>
      <c r="W5" s="5"/>
      <c r="X5" s="5"/>
      <c r="Y5" s="5">
        <v>0.86294416243654826</v>
      </c>
      <c r="Z5" s="5">
        <v>1</v>
      </c>
      <c r="AA5" s="5">
        <v>7.1428571428571425E-2</v>
      </c>
      <c r="AB5" s="5"/>
      <c r="AC5" s="5">
        <v>0.57777777777777772</v>
      </c>
      <c r="AD5" s="5">
        <v>0.57777777777777772</v>
      </c>
      <c r="AE5" s="5">
        <v>6.5476190476190479E-2</v>
      </c>
      <c r="AF5" s="5">
        <v>0.4</v>
      </c>
      <c r="AG5" s="5"/>
      <c r="AH5" s="5">
        <v>0.18181818181818182</v>
      </c>
      <c r="AI5" s="5"/>
      <c r="AJ5" s="5"/>
      <c r="AK5" s="5">
        <v>0.60629921259842523</v>
      </c>
      <c r="AL5" s="5">
        <v>0.26351351351351349</v>
      </c>
      <c r="AM5" s="5">
        <v>0.33333333333333331</v>
      </c>
      <c r="AN5" s="5"/>
      <c r="AO5" s="5"/>
      <c r="AP5" s="5">
        <v>0.13080168776371309</v>
      </c>
      <c r="AQ5" s="5">
        <v>0.63829787234042556</v>
      </c>
      <c r="AR5" s="5">
        <v>0.86294416243654826</v>
      </c>
      <c r="AS5" s="5"/>
    </row>
    <row r="6" spans="1:45" x14ac:dyDescent="0.2">
      <c r="A6" s="4" t="s">
        <v>49</v>
      </c>
      <c r="B6" s="3" t="s">
        <v>27</v>
      </c>
      <c r="C6" s="5"/>
      <c r="D6" s="5"/>
      <c r="E6" s="5"/>
      <c r="F6" s="5"/>
      <c r="G6" s="5"/>
      <c r="H6" s="5">
        <v>0</v>
      </c>
      <c r="I6" s="5">
        <v>0</v>
      </c>
      <c r="J6" s="5"/>
      <c r="K6" s="5">
        <v>1</v>
      </c>
      <c r="L6" s="5"/>
      <c r="M6" s="5"/>
      <c r="N6" s="5">
        <v>0.5</v>
      </c>
      <c r="O6" s="5">
        <v>0.5</v>
      </c>
      <c r="P6" s="5"/>
      <c r="Q6" s="5"/>
      <c r="R6" s="5"/>
      <c r="S6" s="5">
        <v>0</v>
      </c>
      <c r="T6" s="5">
        <v>1</v>
      </c>
      <c r="U6" s="5">
        <v>1</v>
      </c>
      <c r="V6" s="5">
        <v>1</v>
      </c>
      <c r="W6" s="5">
        <v>0.33333333333333331</v>
      </c>
      <c r="X6" s="5"/>
      <c r="Y6" s="5">
        <v>1</v>
      </c>
      <c r="Z6" s="5"/>
      <c r="AA6" s="5"/>
      <c r="AB6" s="5">
        <v>0.4</v>
      </c>
      <c r="AC6" s="5">
        <v>0</v>
      </c>
      <c r="AD6" s="5">
        <v>0</v>
      </c>
      <c r="AE6" s="5"/>
      <c r="AF6" s="5">
        <v>0</v>
      </c>
      <c r="AG6" s="5">
        <v>0</v>
      </c>
      <c r="AH6" s="5"/>
      <c r="AI6" s="5"/>
      <c r="AJ6" s="5"/>
      <c r="AK6" s="5"/>
      <c r="AL6" s="5"/>
      <c r="AM6" s="5"/>
      <c r="AN6" s="5"/>
      <c r="AO6" s="5">
        <v>0</v>
      </c>
      <c r="AP6" s="5"/>
      <c r="AQ6" s="5">
        <v>0.5</v>
      </c>
      <c r="AR6" s="5">
        <v>1</v>
      </c>
      <c r="AS6" s="5">
        <v>0</v>
      </c>
    </row>
    <row r="7" spans="1:45" x14ac:dyDescent="0.2">
      <c r="A7" s="4" t="s">
        <v>49</v>
      </c>
      <c r="B7" s="3" t="s">
        <v>28</v>
      </c>
      <c r="C7" s="5">
        <v>0.5</v>
      </c>
      <c r="D7" s="5"/>
      <c r="E7" s="5">
        <v>0.5</v>
      </c>
      <c r="F7" s="5"/>
      <c r="G7" s="5"/>
      <c r="H7" s="5">
        <v>0.5</v>
      </c>
      <c r="I7" s="5">
        <v>0.5</v>
      </c>
      <c r="J7" s="5"/>
      <c r="K7" s="5"/>
      <c r="L7" s="5"/>
      <c r="M7" s="5">
        <v>0.875</v>
      </c>
      <c r="N7" s="5"/>
      <c r="O7" s="5"/>
      <c r="P7" s="5"/>
      <c r="Q7" s="5"/>
      <c r="R7" s="5"/>
      <c r="S7" s="5">
        <v>5.2631578947368418E-2</v>
      </c>
      <c r="T7" s="5">
        <v>0.2857142857142857</v>
      </c>
      <c r="U7" s="5">
        <v>0.2857142857142857</v>
      </c>
      <c r="V7" s="5">
        <v>0.2857142857142857</v>
      </c>
      <c r="W7" s="5"/>
      <c r="X7" s="5"/>
      <c r="Y7" s="5">
        <v>1</v>
      </c>
      <c r="Z7" s="5"/>
      <c r="AA7" s="5"/>
      <c r="AB7" s="5">
        <v>0.5</v>
      </c>
      <c r="AC7" s="5"/>
      <c r="AD7" s="5"/>
      <c r="AE7" s="5"/>
      <c r="AF7" s="5"/>
      <c r="AG7" s="5">
        <v>0</v>
      </c>
      <c r="AH7" s="5"/>
      <c r="AI7" s="5"/>
      <c r="AJ7" s="5"/>
      <c r="AK7" s="5">
        <v>1</v>
      </c>
      <c r="AL7" s="5">
        <v>0</v>
      </c>
      <c r="AM7" s="5"/>
      <c r="AN7" s="5"/>
      <c r="AO7" s="5">
        <v>0.5</v>
      </c>
      <c r="AP7" s="5"/>
      <c r="AQ7" s="5">
        <v>0</v>
      </c>
      <c r="AR7" s="5">
        <v>1</v>
      </c>
      <c r="AS7" s="5"/>
    </row>
    <row r="8" spans="1:45" x14ac:dyDescent="0.2">
      <c r="A8" s="4" t="s">
        <v>49</v>
      </c>
      <c r="B8" s="3" t="s">
        <v>29</v>
      </c>
      <c r="C8" s="5">
        <v>1</v>
      </c>
      <c r="D8" s="5">
        <v>0.33333333333333331</v>
      </c>
      <c r="E8" s="5">
        <v>1</v>
      </c>
      <c r="F8" s="5">
        <v>0.5</v>
      </c>
      <c r="G8" s="5">
        <v>0</v>
      </c>
      <c r="H8" s="5"/>
      <c r="I8" s="5"/>
      <c r="J8" s="5">
        <v>0.75</v>
      </c>
      <c r="K8" s="5">
        <v>0.5</v>
      </c>
      <c r="L8" s="5"/>
      <c r="M8" s="5">
        <v>0.5</v>
      </c>
      <c r="N8" s="5">
        <v>0</v>
      </c>
      <c r="O8" s="5">
        <v>0</v>
      </c>
      <c r="P8" s="5"/>
      <c r="Q8" s="5"/>
      <c r="R8" s="5">
        <v>2.5000000000000001E-2</v>
      </c>
      <c r="S8" s="5">
        <v>0.6</v>
      </c>
      <c r="T8" s="5">
        <v>0.4</v>
      </c>
      <c r="U8" s="5">
        <v>0.4</v>
      </c>
      <c r="V8" s="5">
        <v>0.4</v>
      </c>
      <c r="W8" s="5"/>
      <c r="X8" s="5"/>
      <c r="Y8" s="5">
        <v>1</v>
      </c>
      <c r="Z8" s="5"/>
      <c r="AA8" s="5">
        <v>0.5</v>
      </c>
      <c r="AB8" s="5"/>
      <c r="AC8" s="5">
        <v>0.5</v>
      </c>
      <c r="AD8" s="5">
        <v>0.5</v>
      </c>
      <c r="AE8" s="5">
        <v>0</v>
      </c>
      <c r="AF8" s="5">
        <v>0</v>
      </c>
      <c r="AG8" s="5"/>
      <c r="AH8" s="5">
        <v>0</v>
      </c>
      <c r="AI8" s="5"/>
      <c r="AJ8" s="5"/>
      <c r="AK8" s="5">
        <v>0.75</v>
      </c>
      <c r="AL8" s="5">
        <v>0.33333333333333331</v>
      </c>
      <c r="AM8" s="5"/>
      <c r="AN8" s="5"/>
      <c r="AO8" s="5"/>
      <c r="AP8" s="5">
        <v>0</v>
      </c>
      <c r="AQ8" s="5">
        <v>1</v>
      </c>
      <c r="AR8" s="5">
        <v>1</v>
      </c>
      <c r="AS8" s="5"/>
    </row>
    <row r="9" spans="1:45" x14ac:dyDescent="0.2">
      <c r="A9" s="4" t="s">
        <v>49</v>
      </c>
      <c r="B9" s="3" t="s">
        <v>30</v>
      </c>
      <c r="C9" s="5">
        <v>0.8</v>
      </c>
      <c r="D9" s="5">
        <v>1</v>
      </c>
      <c r="E9" s="5">
        <v>0.8</v>
      </c>
      <c r="F9" s="5"/>
      <c r="G9" s="5">
        <v>0</v>
      </c>
      <c r="H9" s="5">
        <v>0.5</v>
      </c>
      <c r="I9" s="5">
        <v>0.5</v>
      </c>
      <c r="J9" s="5">
        <v>1</v>
      </c>
      <c r="K9" s="5">
        <v>1</v>
      </c>
      <c r="L9" s="5">
        <v>0</v>
      </c>
      <c r="M9" s="5">
        <v>0.26119402985074625</v>
      </c>
      <c r="N9" s="5">
        <v>1</v>
      </c>
      <c r="O9" s="5">
        <v>1</v>
      </c>
      <c r="P9" s="5"/>
      <c r="Q9" s="5"/>
      <c r="R9" s="5"/>
      <c r="S9" s="5">
        <v>0.77777777777777779</v>
      </c>
      <c r="T9" s="5">
        <v>0.16666666666666666</v>
      </c>
      <c r="U9" s="5">
        <v>0.16666666666666666</v>
      </c>
      <c r="V9" s="5">
        <v>0.16666666666666666</v>
      </c>
      <c r="W9" s="5">
        <v>0</v>
      </c>
      <c r="X9" s="5"/>
      <c r="Y9" s="5">
        <v>0.75</v>
      </c>
      <c r="Z9" s="5"/>
      <c r="AA9" s="5"/>
      <c r="AB9" s="5">
        <v>0</v>
      </c>
      <c r="AC9" s="5">
        <v>0.23333333333333334</v>
      </c>
      <c r="AD9" s="5">
        <v>0.23333333333333334</v>
      </c>
      <c r="AE9" s="5">
        <v>6.25E-2</v>
      </c>
      <c r="AF9" s="5">
        <v>0.14285714285714285</v>
      </c>
      <c r="AG9" s="5"/>
      <c r="AH9" s="5">
        <v>0</v>
      </c>
      <c r="AI9" s="5"/>
      <c r="AJ9" s="5"/>
      <c r="AK9" s="5"/>
      <c r="AL9" s="5">
        <v>0.66666666666666663</v>
      </c>
      <c r="AM9" s="5">
        <v>0</v>
      </c>
      <c r="AN9" s="5"/>
      <c r="AO9" s="5">
        <v>0.5</v>
      </c>
      <c r="AP9" s="5">
        <v>0.13043478260869565</v>
      </c>
      <c r="AQ9" s="5">
        <v>0.66666666666666663</v>
      </c>
      <c r="AR9" s="5">
        <v>0.75</v>
      </c>
      <c r="AS9" s="5">
        <v>1</v>
      </c>
    </row>
    <row r="10" spans="1:45" x14ac:dyDescent="0.2">
      <c r="A10" s="4" t="s">
        <v>49</v>
      </c>
      <c r="B10" s="3" t="s">
        <v>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4" t="s">
        <v>49</v>
      </c>
      <c r="B11" s="3" t="s">
        <v>32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4" t="s">
        <v>49</v>
      </c>
      <c r="B12" s="3" t="s">
        <v>33</v>
      </c>
      <c r="C12" s="5">
        <v>0.75</v>
      </c>
      <c r="D12" s="5">
        <v>0.5</v>
      </c>
      <c r="E12" s="5">
        <v>0.75</v>
      </c>
      <c r="F12" s="5">
        <v>1</v>
      </c>
      <c r="G12" s="5"/>
      <c r="H12" s="5"/>
      <c r="I12" s="5"/>
      <c r="J12" s="5">
        <v>0.66666666666666663</v>
      </c>
      <c r="K12" s="5">
        <v>1</v>
      </c>
      <c r="L12" s="5"/>
      <c r="M12" s="5">
        <v>0</v>
      </c>
      <c r="N12" s="5">
        <v>0.5</v>
      </c>
      <c r="O12" s="5">
        <v>0.5</v>
      </c>
      <c r="P12" s="5"/>
      <c r="Q12" s="5"/>
      <c r="R12" s="5"/>
      <c r="S12" s="5">
        <v>0</v>
      </c>
      <c r="T12" s="5">
        <v>0.33333333333333331</v>
      </c>
      <c r="U12" s="5">
        <v>0.33333333333333331</v>
      </c>
      <c r="V12" s="5">
        <v>0.33333333333333331</v>
      </c>
      <c r="W12" s="5"/>
      <c r="X12" s="5"/>
      <c r="Y12" s="5">
        <v>0.33333333333333331</v>
      </c>
      <c r="Z12" s="5"/>
      <c r="AA12" s="5"/>
      <c r="AB12" s="5"/>
      <c r="AC12" s="5">
        <v>0.25</v>
      </c>
      <c r="AD12" s="5">
        <v>0.25</v>
      </c>
      <c r="AE12" s="5">
        <v>0</v>
      </c>
      <c r="AF12" s="5"/>
      <c r="AG12" s="5"/>
      <c r="AH12" s="5">
        <v>0</v>
      </c>
      <c r="AI12" s="5"/>
      <c r="AJ12" s="5"/>
      <c r="AK12" s="5">
        <v>0.33333333333333331</v>
      </c>
      <c r="AL12" s="5"/>
      <c r="AM12" s="5">
        <v>0</v>
      </c>
      <c r="AN12" s="5"/>
      <c r="AO12" s="5"/>
      <c r="AP12" s="5">
        <v>0</v>
      </c>
      <c r="AQ12" s="5"/>
      <c r="AR12" s="5">
        <v>0.33333333333333331</v>
      </c>
      <c r="AS12" s="5"/>
    </row>
    <row r="13" spans="1:45" x14ac:dyDescent="0.2">
      <c r="A13" s="4" t="s">
        <v>49</v>
      </c>
      <c r="B13" s="3" t="s">
        <v>34</v>
      </c>
      <c r="C13" s="5">
        <v>0.95238095238095233</v>
      </c>
      <c r="D13" s="5">
        <v>0.66666666666666663</v>
      </c>
      <c r="E13" s="5">
        <v>0.95238095238095233</v>
      </c>
      <c r="F13" s="5">
        <v>1</v>
      </c>
      <c r="G13" s="5">
        <v>0.8</v>
      </c>
      <c r="H13" s="5"/>
      <c r="I13" s="5"/>
      <c r="J13" s="5">
        <v>0.42857142857142855</v>
      </c>
      <c r="K13" s="5">
        <v>1</v>
      </c>
      <c r="L13" s="5"/>
      <c r="M13" s="5">
        <v>0.66666666666666663</v>
      </c>
      <c r="N13" s="5">
        <v>0.33333333333333331</v>
      </c>
      <c r="O13" s="5">
        <v>0.33333333333333331</v>
      </c>
      <c r="P13" s="5"/>
      <c r="Q13" s="5"/>
      <c r="R13" s="5">
        <v>0.5</v>
      </c>
      <c r="S13" s="5">
        <v>0.44444444444444442</v>
      </c>
      <c r="T13" s="5">
        <v>0.44444444444444442</v>
      </c>
      <c r="U13" s="5">
        <v>0.44444444444444442</v>
      </c>
      <c r="V13" s="5">
        <v>0.44444444444444442</v>
      </c>
      <c r="W13" s="5"/>
      <c r="X13" s="5"/>
      <c r="Y13" s="5">
        <v>0.92307692307692313</v>
      </c>
      <c r="Z13" s="5">
        <v>1</v>
      </c>
      <c r="AA13" s="5"/>
      <c r="AB13" s="5"/>
      <c r="AC13" s="5">
        <v>0.33333333333333331</v>
      </c>
      <c r="AD13" s="5">
        <v>0.33333333333333331</v>
      </c>
      <c r="AE13" s="5">
        <v>0</v>
      </c>
      <c r="AF13" s="5"/>
      <c r="AG13" s="5"/>
      <c r="AH13" s="5">
        <v>0</v>
      </c>
      <c r="AI13" s="5"/>
      <c r="AJ13" s="5"/>
      <c r="AK13" s="5">
        <v>0.72727272727272729</v>
      </c>
      <c r="AL13" s="5">
        <v>0.25</v>
      </c>
      <c r="AM13" s="5">
        <v>1</v>
      </c>
      <c r="AN13" s="5"/>
      <c r="AO13" s="5"/>
      <c r="AP13" s="5">
        <v>0</v>
      </c>
      <c r="AQ13" s="5">
        <v>0.75</v>
      </c>
      <c r="AR13" s="5">
        <v>0.92307692307692313</v>
      </c>
      <c r="AS13" s="5"/>
    </row>
    <row r="14" spans="1:45" x14ac:dyDescent="0.2">
      <c r="A14" s="4" t="s">
        <v>49</v>
      </c>
      <c r="B14" s="3" t="s">
        <v>35</v>
      </c>
      <c r="C14" s="5">
        <v>0.45454545454545453</v>
      </c>
      <c r="D14" s="5"/>
      <c r="E14" s="5">
        <v>0.45454545454545453</v>
      </c>
      <c r="F14" s="5"/>
      <c r="G14" s="5"/>
      <c r="H14" s="5">
        <v>0.54838709677419351</v>
      </c>
      <c r="I14" s="5">
        <v>0.54838709677419351</v>
      </c>
      <c r="J14" s="5"/>
      <c r="K14" s="5"/>
      <c r="L14" s="5"/>
      <c r="M14" s="5"/>
      <c r="N14" s="5"/>
      <c r="O14" s="5"/>
      <c r="P14" s="5"/>
      <c r="Q14" s="5"/>
      <c r="R14" s="5"/>
      <c r="S14" s="5">
        <v>0.16666666666666666</v>
      </c>
      <c r="T14" s="5">
        <v>0.625</v>
      </c>
      <c r="U14" s="5">
        <v>0.625</v>
      </c>
      <c r="V14" s="5">
        <v>0.625</v>
      </c>
      <c r="W14" s="5"/>
      <c r="X14" s="5"/>
      <c r="Y14" s="5"/>
      <c r="Z14" s="5">
        <v>0</v>
      </c>
      <c r="AA14" s="5"/>
      <c r="AB14" s="5">
        <v>0.8</v>
      </c>
      <c r="AC14" s="5"/>
      <c r="AD14" s="5"/>
      <c r="AE14" s="5"/>
      <c r="AF14" s="5"/>
      <c r="AG14" s="5">
        <v>0</v>
      </c>
      <c r="AH14" s="5"/>
      <c r="AI14" s="5"/>
      <c r="AJ14" s="5"/>
      <c r="AK14" s="5"/>
      <c r="AL14" s="5">
        <v>0.1111111111111111</v>
      </c>
      <c r="AM14" s="5"/>
      <c r="AN14" s="5"/>
      <c r="AO14" s="5">
        <v>0.54838709677419351</v>
      </c>
      <c r="AP14" s="5"/>
      <c r="AQ14" s="5">
        <v>0.83333333333333337</v>
      </c>
      <c r="AR14" s="5"/>
      <c r="AS14" s="5">
        <v>0.33333333333333331</v>
      </c>
    </row>
    <row r="15" spans="1:45" x14ac:dyDescent="0.2">
      <c r="A15" s="4" t="s">
        <v>49</v>
      </c>
      <c r="B15" s="3" t="s">
        <v>36</v>
      </c>
      <c r="C15" s="5">
        <v>0.34782608695652173</v>
      </c>
      <c r="D15" s="5"/>
      <c r="E15" s="5">
        <v>0.34782608695652173</v>
      </c>
      <c r="F15" s="5"/>
      <c r="G15" s="5"/>
      <c r="H15" s="5">
        <v>0.36363636363636365</v>
      </c>
      <c r="I15" s="5">
        <v>0.36363636363636365</v>
      </c>
      <c r="J15" s="5"/>
      <c r="K15" s="5"/>
      <c r="L15" s="5"/>
      <c r="M15" s="5">
        <v>0</v>
      </c>
      <c r="N15" s="5"/>
      <c r="O15" s="5"/>
      <c r="P15" s="5"/>
      <c r="Q15" s="5"/>
      <c r="R15" s="5"/>
      <c r="S15" s="5">
        <v>0.2</v>
      </c>
      <c r="T15" s="5">
        <v>0.45238095238095238</v>
      </c>
      <c r="U15" s="5">
        <v>0.45238095238095238</v>
      </c>
      <c r="V15" s="5">
        <v>0.45238095238095238</v>
      </c>
      <c r="W15" s="5"/>
      <c r="X15" s="5"/>
      <c r="Y15" s="5">
        <v>1</v>
      </c>
      <c r="Z15" s="5">
        <v>0</v>
      </c>
      <c r="AA15" s="5"/>
      <c r="AB15" s="5">
        <v>0.72727272727272729</v>
      </c>
      <c r="AC15" s="5">
        <v>0</v>
      </c>
      <c r="AD15" s="5">
        <v>0</v>
      </c>
      <c r="AE15" s="5"/>
      <c r="AF15" s="5"/>
      <c r="AG15" s="5"/>
      <c r="AH15" s="5"/>
      <c r="AI15" s="5"/>
      <c r="AJ15" s="5"/>
      <c r="AK15" s="5"/>
      <c r="AL15" s="5">
        <v>0.12820512820512819</v>
      </c>
      <c r="AM15" s="5">
        <v>0</v>
      </c>
      <c r="AN15" s="5"/>
      <c r="AO15" s="5">
        <v>0.36363636363636365</v>
      </c>
      <c r="AP15" s="5"/>
      <c r="AQ15" s="5">
        <v>0.8571428571428571</v>
      </c>
      <c r="AR15" s="5">
        <v>1</v>
      </c>
      <c r="AS15" s="5">
        <v>0.32075471698113206</v>
      </c>
    </row>
    <row r="16" spans="1:45" x14ac:dyDescent="0.2">
      <c r="A16" s="4" t="s">
        <v>49</v>
      </c>
      <c r="B16" s="3" t="s">
        <v>37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>
        <v>0</v>
      </c>
      <c r="T16" s="5">
        <v>0</v>
      </c>
      <c r="U16" s="5">
        <v>0</v>
      </c>
      <c r="V16" s="5">
        <v>0</v>
      </c>
      <c r="W16" s="5"/>
      <c r="X16" s="5"/>
      <c r="Y16" s="5">
        <v>0</v>
      </c>
      <c r="Z16" s="5"/>
      <c r="AA16" s="5"/>
      <c r="AB16" s="5">
        <v>1</v>
      </c>
      <c r="AC16" s="5">
        <v>1</v>
      </c>
      <c r="AD16" s="5">
        <v>1</v>
      </c>
      <c r="AE16" s="5">
        <v>1</v>
      </c>
      <c r="AF16" s="5">
        <v>0</v>
      </c>
      <c r="AG16" s="5"/>
      <c r="AH16" s="5"/>
      <c r="AI16" s="5"/>
      <c r="AJ16" s="5"/>
      <c r="AK16" s="5"/>
      <c r="AL16" s="5">
        <v>0</v>
      </c>
      <c r="AM16" s="5"/>
      <c r="AN16" s="5"/>
      <c r="AO16" s="5"/>
      <c r="AP16" s="5">
        <v>0</v>
      </c>
      <c r="AQ16" s="5">
        <v>0</v>
      </c>
      <c r="AR16" s="5">
        <v>0</v>
      </c>
      <c r="AS16" s="5">
        <v>0</v>
      </c>
    </row>
    <row r="17" spans="1:45" x14ac:dyDescent="0.2">
      <c r="A17" s="4" t="s">
        <v>49</v>
      </c>
      <c r="B17" s="3" t="s">
        <v>38</v>
      </c>
      <c r="C17" s="5">
        <v>0.7441860465116279</v>
      </c>
      <c r="D17" s="5">
        <v>0.14285714285714285</v>
      </c>
      <c r="E17" s="5">
        <v>0.7441860465116279</v>
      </c>
      <c r="F17" s="5">
        <v>0.2</v>
      </c>
      <c r="G17" s="5">
        <v>0.5</v>
      </c>
      <c r="H17" s="5">
        <v>0</v>
      </c>
      <c r="I17" s="5">
        <v>0</v>
      </c>
      <c r="J17" s="5">
        <v>0.66666666666666663</v>
      </c>
      <c r="K17" s="5">
        <v>0.375</v>
      </c>
      <c r="L17" s="5"/>
      <c r="M17" s="5">
        <v>0.55555555555555558</v>
      </c>
      <c r="N17" s="5">
        <v>0.63636363636363635</v>
      </c>
      <c r="O17" s="5">
        <v>0.63636363636363635</v>
      </c>
      <c r="P17" s="5"/>
      <c r="Q17" s="5">
        <v>0</v>
      </c>
      <c r="R17" s="5">
        <v>0</v>
      </c>
      <c r="S17" s="5">
        <v>0.36842105263157893</v>
      </c>
      <c r="T17" s="5">
        <v>0.47619047619047616</v>
      </c>
      <c r="U17" s="5">
        <v>0.47619047619047616</v>
      </c>
      <c r="V17" s="5">
        <v>0.47619047619047616</v>
      </c>
      <c r="W17" s="5"/>
      <c r="X17" s="5"/>
      <c r="Y17" s="5">
        <v>0.76595744680851063</v>
      </c>
      <c r="Z17" s="5">
        <v>1</v>
      </c>
      <c r="AA17" s="5">
        <v>0</v>
      </c>
      <c r="AB17" s="5"/>
      <c r="AC17" s="5">
        <v>0.25</v>
      </c>
      <c r="AD17" s="5">
        <v>0.25</v>
      </c>
      <c r="AE17" s="5">
        <v>0.10526315789473684</v>
      </c>
      <c r="AF17" s="5">
        <v>0.125</v>
      </c>
      <c r="AG17" s="5"/>
      <c r="AH17" s="5">
        <v>0.125</v>
      </c>
      <c r="AI17" s="5"/>
      <c r="AJ17" s="5"/>
      <c r="AK17" s="5">
        <v>0.65384615384615385</v>
      </c>
      <c r="AL17" s="5">
        <v>0.5</v>
      </c>
      <c r="AM17" s="5">
        <v>0.5</v>
      </c>
      <c r="AN17" s="5"/>
      <c r="AO17" s="5">
        <v>0</v>
      </c>
      <c r="AP17" s="5">
        <v>0.1</v>
      </c>
      <c r="AQ17" s="5">
        <v>0.8571428571428571</v>
      </c>
      <c r="AR17" s="5">
        <v>0.76595744680851063</v>
      </c>
      <c r="AS17" s="5"/>
    </row>
    <row r="18" spans="1:45" x14ac:dyDescent="0.2">
      <c r="A18" s="4" t="s">
        <v>49</v>
      </c>
      <c r="B18" s="3" t="s">
        <v>39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4" t="s">
        <v>49</v>
      </c>
      <c r="B19" s="3" t="s">
        <v>40</v>
      </c>
      <c r="C19" s="5">
        <v>1</v>
      </c>
      <c r="D19" s="5"/>
      <c r="E19" s="5">
        <v>1</v>
      </c>
      <c r="F19" s="5">
        <v>0</v>
      </c>
      <c r="G19" s="5">
        <v>0</v>
      </c>
      <c r="H19" s="5">
        <v>0.33333333333333331</v>
      </c>
      <c r="I19" s="5">
        <v>0.33333333333333331</v>
      </c>
      <c r="J19" s="5">
        <v>0.62068965517241381</v>
      </c>
      <c r="K19" s="5">
        <v>0.33333333333333331</v>
      </c>
      <c r="L19" s="5"/>
      <c r="M19" s="5"/>
      <c r="N19" s="5">
        <v>0.33333333333333331</v>
      </c>
      <c r="O19" s="5">
        <v>0.33333333333333331</v>
      </c>
      <c r="P19" s="5"/>
      <c r="Q19" s="5"/>
      <c r="R19" s="5"/>
      <c r="S19" s="5">
        <v>0.14285714285714285</v>
      </c>
      <c r="T19" s="5">
        <v>1</v>
      </c>
      <c r="U19" s="5">
        <v>1</v>
      </c>
      <c r="V19" s="5">
        <v>1</v>
      </c>
      <c r="W19" s="5">
        <v>0.2857142857142857</v>
      </c>
      <c r="X19" s="5">
        <v>1</v>
      </c>
      <c r="Y19" s="5">
        <v>1</v>
      </c>
      <c r="Z19" s="5"/>
      <c r="AA19" s="5"/>
      <c r="AB19" s="5">
        <v>0.40909090909090912</v>
      </c>
      <c r="AC19" s="5"/>
      <c r="AD19" s="5"/>
      <c r="AE19" s="5"/>
      <c r="AF19" s="5">
        <v>0</v>
      </c>
      <c r="AG19" s="5">
        <v>9.0909090909090912E-2</v>
      </c>
      <c r="AH19" s="5">
        <v>1</v>
      </c>
      <c r="AI19" s="5"/>
      <c r="AJ19" s="5"/>
      <c r="AK19" s="5"/>
      <c r="AL19" s="5">
        <v>0</v>
      </c>
      <c r="AM19" s="5"/>
      <c r="AN19" s="5">
        <v>1</v>
      </c>
      <c r="AO19" s="5">
        <v>0.33333333333333331</v>
      </c>
      <c r="AP19" s="5"/>
      <c r="AQ19" s="5">
        <v>0.66666666666666663</v>
      </c>
      <c r="AR19" s="5">
        <v>1</v>
      </c>
      <c r="AS19" s="5">
        <v>0.12</v>
      </c>
    </row>
    <row r="20" spans="1:45" x14ac:dyDescent="0.2">
      <c r="A20" s="4" t="s">
        <v>49</v>
      </c>
      <c r="B20" s="3" t="s">
        <v>73</v>
      </c>
      <c r="C20" s="5">
        <v>0.9152542372881356</v>
      </c>
      <c r="D20" s="5">
        <v>0.25</v>
      </c>
      <c r="E20" s="5">
        <v>0.9152542372881356</v>
      </c>
      <c r="F20" s="5">
        <v>0.45454545454545453</v>
      </c>
      <c r="G20" s="5">
        <v>0.66666666666666663</v>
      </c>
      <c r="H20" s="5">
        <v>0.66666666666666663</v>
      </c>
      <c r="I20" s="5">
        <v>0.66666666666666663</v>
      </c>
      <c r="J20" s="5">
        <v>0.79166666666666663</v>
      </c>
      <c r="K20" s="5">
        <v>0.9285714285714286</v>
      </c>
      <c r="L20" s="5"/>
      <c r="M20" s="5">
        <v>0.68421052631578949</v>
      </c>
      <c r="N20" s="5">
        <v>0.83333333333333337</v>
      </c>
      <c r="O20" s="5">
        <v>0.83333333333333337</v>
      </c>
      <c r="P20" s="5"/>
      <c r="Q20" s="5">
        <v>0</v>
      </c>
      <c r="R20" s="5">
        <v>0.5</v>
      </c>
      <c r="S20" s="5">
        <v>0.30434782608695654</v>
      </c>
      <c r="T20" s="5">
        <v>0.40909090909090912</v>
      </c>
      <c r="U20" s="5">
        <v>0.40909090909090912</v>
      </c>
      <c r="V20" s="5">
        <v>0.40909090909090912</v>
      </c>
      <c r="W20" s="5"/>
      <c r="X20" s="5"/>
      <c r="Y20" s="5">
        <v>0.75</v>
      </c>
      <c r="Z20" s="5"/>
      <c r="AA20" s="5">
        <v>0.5</v>
      </c>
      <c r="AB20" s="5">
        <v>1</v>
      </c>
      <c r="AC20" s="5">
        <v>0.47368421052631576</v>
      </c>
      <c r="AD20" s="5">
        <v>0.47368421052631576</v>
      </c>
      <c r="AE20" s="5">
        <v>5.4054054054054057E-2</v>
      </c>
      <c r="AF20" s="5">
        <v>1</v>
      </c>
      <c r="AG20" s="5"/>
      <c r="AH20" s="5">
        <v>0</v>
      </c>
      <c r="AI20" s="5"/>
      <c r="AJ20" s="5"/>
      <c r="AK20" s="5">
        <v>0.92</v>
      </c>
      <c r="AL20" s="5">
        <v>0.11864406779661017</v>
      </c>
      <c r="AM20" s="5">
        <v>0</v>
      </c>
      <c r="AN20" s="5"/>
      <c r="AO20" s="5">
        <v>0.66666666666666663</v>
      </c>
      <c r="AP20" s="5">
        <v>0.10606060606060606</v>
      </c>
      <c r="AQ20" s="5">
        <v>0.75</v>
      </c>
      <c r="AR20" s="5">
        <v>0.75</v>
      </c>
      <c r="AS20" s="5"/>
    </row>
    <row r="21" spans="1:45" x14ac:dyDescent="0.2">
      <c r="A21" s="4" t="s">
        <v>49</v>
      </c>
      <c r="B21" s="7" t="s">
        <v>74</v>
      </c>
      <c r="C21" s="8">
        <v>0.95</v>
      </c>
      <c r="D21" s="8">
        <v>0.75</v>
      </c>
      <c r="E21" s="8">
        <v>0.95</v>
      </c>
      <c r="F21" s="8">
        <v>0.5</v>
      </c>
      <c r="G21" s="8">
        <v>0.66666666666666663</v>
      </c>
      <c r="H21" s="8">
        <v>1</v>
      </c>
      <c r="I21" s="8">
        <v>1</v>
      </c>
      <c r="J21" s="8">
        <v>0.7</v>
      </c>
      <c r="K21" s="8">
        <v>0.8571428571428571</v>
      </c>
      <c r="L21" s="8">
        <v>0.5</v>
      </c>
      <c r="M21" s="8">
        <v>0.6</v>
      </c>
      <c r="N21" s="8">
        <v>0.5</v>
      </c>
      <c r="O21" s="8">
        <v>0.5</v>
      </c>
      <c r="P21" s="8"/>
      <c r="Q21" s="8">
        <v>1</v>
      </c>
      <c r="R21" s="8"/>
      <c r="S21" s="8">
        <v>0.41666666666666669</v>
      </c>
      <c r="T21" s="8">
        <v>0.81818181818181823</v>
      </c>
      <c r="U21" s="8">
        <v>0.81818181818181823</v>
      </c>
      <c r="V21" s="8">
        <v>0.81818181818181823</v>
      </c>
      <c r="W21" s="8">
        <v>0</v>
      </c>
      <c r="X21" s="8"/>
      <c r="Y21" s="8">
        <v>0.90476190476190477</v>
      </c>
      <c r="Z21" s="8">
        <v>1</v>
      </c>
      <c r="AA21" s="8">
        <v>0</v>
      </c>
      <c r="AB21" s="8"/>
      <c r="AC21" s="8">
        <v>0.6</v>
      </c>
      <c r="AD21" s="8">
        <v>0.6</v>
      </c>
      <c r="AE21" s="8">
        <v>0.125</v>
      </c>
      <c r="AF21" s="8">
        <v>0.2</v>
      </c>
      <c r="AG21" s="8">
        <v>0.5</v>
      </c>
      <c r="AH21" s="8">
        <v>0</v>
      </c>
      <c r="AI21" s="8"/>
      <c r="AJ21" s="8"/>
      <c r="AK21" s="8">
        <v>0.58333333333333337</v>
      </c>
      <c r="AL21" s="8">
        <v>0.1875</v>
      </c>
      <c r="AM21" s="8"/>
      <c r="AN21" s="8"/>
      <c r="AO21" s="8">
        <v>1</v>
      </c>
      <c r="AP21" s="8">
        <v>0.14285714285714285</v>
      </c>
      <c r="AQ21" s="8">
        <v>0.8</v>
      </c>
      <c r="AR21" s="8">
        <v>0.90476190476190477</v>
      </c>
      <c r="AS21" s="8"/>
    </row>
    <row r="22" spans="1:45" x14ac:dyDescent="0.2">
      <c r="A22" s="4" t="s">
        <v>49</v>
      </c>
      <c r="B22" s="7" t="s">
        <v>75</v>
      </c>
      <c r="C22" s="8">
        <v>0.96296296296296291</v>
      </c>
      <c r="D22" s="8">
        <v>0.42857142857142855</v>
      </c>
      <c r="E22" s="8">
        <v>0.96296296296296291</v>
      </c>
      <c r="F22" s="8">
        <v>0.5714285714285714</v>
      </c>
      <c r="G22" s="8">
        <v>0.66666666666666663</v>
      </c>
      <c r="H22" s="8"/>
      <c r="I22" s="8"/>
      <c r="J22" s="8">
        <v>0.63829787234042556</v>
      </c>
      <c r="K22" s="8">
        <v>0.65</v>
      </c>
      <c r="L22" s="8"/>
      <c r="M22" s="8">
        <v>0.5714285714285714</v>
      </c>
      <c r="N22" s="8">
        <v>0.66666666666666663</v>
      </c>
      <c r="O22" s="8">
        <v>0.66666666666666663</v>
      </c>
      <c r="P22" s="8"/>
      <c r="Q22" s="8"/>
      <c r="R22" s="8"/>
      <c r="S22" s="8">
        <v>0.33333333333333331</v>
      </c>
      <c r="T22" s="8">
        <v>0.7142857142857143</v>
      </c>
      <c r="U22" s="8">
        <v>0.7142857142857143</v>
      </c>
      <c r="V22" s="8">
        <v>0.7142857142857143</v>
      </c>
      <c r="W22" s="8"/>
      <c r="X22" s="8"/>
      <c r="Y22" s="8">
        <v>0.85964912280701755</v>
      </c>
      <c r="Z22" s="8"/>
      <c r="AA22" s="8">
        <v>0</v>
      </c>
      <c r="AB22" s="8"/>
      <c r="AC22" s="8">
        <v>0.15384615384615385</v>
      </c>
      <c r="AD22" s="8">
        <v>0.15384615384615385</v>
      </c>
      <c r="AE22" s="8">
        <v>0.1111111111111111</v>
      </c>
      <c r="AF22" s="8">
        <v>0.33333333333333331</v>
      </c>
      <c r="AG22" s="8"/>
      <c r="AH22" s="8">
        <v>0</v>
      </c>
      <c r="AI22" s="8"/>
      <c r="AJ22" s="8"/>
      <c r="AK22" s="8">
        <v>0.78333333333333333</v>
      </c>
      <c r="AL22" s="8">
        <v>0.16949152542372881</v>
      </c>
      <c r="AM22" s="8"/>
      <c r="AN22" s="8"/>
      <c r="AO22" s="8"/>
      <c r="AP22" s="8">
        <v>0.16250000000000001</v>
      </c>
      <c r="AQ22" s="8">
        <v>0.75</v>
      </c>
      <c r="AR22" s="8">
        <v>0.85964912280701755</v>
      </c>
      <c r="AS22" s="8"/>
    </row>
    <row r="23" spans="1:45" x14ac:dyDescent="0.2">
      <c r="A23" s="4" t="s">
        <v>49</v>
      </c>
      <c r="B23" s="7" t="s">
        <v>76</v>
      </c>
      <c r="C23" s="8">
        <v>0</v>
      </c>
      <c r="D23" s="8"/>
      <c r="E23" s="8">
        <v>0</v>
      </c>
      <c r="F23" s="8">
        <v>0</v>
      </c>
      <c r="G23" s="8"/>
      <c r="H23" s="8"/>
      <c r="I23" s="8"/>
      <c r="J23" s="8"/>
      <c r="K23" s="8">
        <v>0</v>
      </c>
      <c r="L23" s="8"/>
      <c r="M23" s="8">
        <v>0.8571428571428571</v>
      </c>
      <c r="N23" s="8">
        <v>0</v>
      </c>
      <c r="O23" s="8">
        <v>0</v>
      </c>
      <c r="P23" s="8"/>
      <c r="Q23" s="8"/>
      <c r="R23" s="8"/>
      <c r="S23" s="8">
        <v>0.5</v>
      </c>
      <c r="T23" s="8">
        <v>0.75</v>
      </c>
      <c r="U23" s="8">
        <v>0.75</v>
      </c>
      <c r="V23" s="8">
        <v>0.75</v>
      </c>
      <c r="W23" s="8"/>
      <c r="X23" s="8"/>
      <c r="Y23" s="8">
        <v>0.8571428571428571</v>
      </c>
      <c r="Z23" s="8"/>
      <c r="AA23" s="8"/>
      <c r="AB23" s="8"/>
      <c r="AC23" s="8">
        <v>0.58333333333333337</v>
      </c>
      <c r="AD23" s="8">
        <v>0.58333333333333337</v>
      </c>
      <c r="AE23" s="8">
        <v>0</v>
      </c>
      <c r="AF23" s="8"/>
      <c r="AG23" s="8">
        <v>0</v>
      </c>
      <c r="AH23" s="8">
        <v>0</v>
      </c>
      <c r="AI23" s="8"/>
      <c r="AJ23" s="8"/>
      <c r="AK23" s="8"/>
      <c r="AL23" s="8"/>
      <c r="AM23" s="8"/>
      <c r="AN23" s="8"/>
      <c r="AO23" s="8"/>
      <c r="AP23" s="8">
        <v>0.33333333333333331</v>
      </c>
      <c r="AQ23" s="8">
        <v>0.33333333333333331</v>
      </c>
      <c r="AR23" s="8">
        <v>0.8571428571428571</v>
      </c>
      <c r="AS23" s="8"/>
    </row>
    <row r="24" spans="1:45" x14ac:dyDescent="0.2">
      <c r="A24" s="4" t="s">
        <v>49</v>
      </c>
      <c r="B24" s="7" t="s">
        <v>77</v>
      </c>
      <c r="C24" s="8">
        <v>0</v>
      </c>
      <c r="D24" s="8"/>
      <c r="E24" s="8">
        <v>0</v>
      </c>
      <c r="F24" s="8"/>
      <c r="G24" s="8"/>
      <c r="H24" s="8">
        <v>0</v>
      </c>
      <c r="I24" s="8">
        <v>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>
        <v>0</v>
      </c>
      <c r="AI24" s="8"/>
      <c r="AJ24" s="8"/>
      <c r="AK24" s="8"/>
      <c r="AL24" s="8"/>
      <c r="AM24" s="8"/>
      <c r="AN24" s="8"/>
      <c r="AO24" s="8">
        <v>0</v>
      </c>
      <c r="AP24" s="8"/>
      <c r="AQ24" s="8"/>
      <c r="AR24" s="8"/>
      <c r="AS24" s="8"/>
    </row>
    <row r="25" spans="1:45" x14ac:dyDescent="0.2">
      <c r="A25" s="4" t="s">
        <v>49</v>
      </c>
      <c r="B25" s="7" t="s">
        <v>78</v>
      </c>
      <c r="C25" s="8"/>
      <c r="D25" s="8"/>
      <c r="E25" s="8"/>
      <c r="F25" s="8"/>
      <c r="G25" s="8"/>
      <c r="H25" s="8">
        <v>1</v>
      </c>
      <c r="I25" s="8">
        <v>1</v>
      </c>
      <c r="J25" s="8">
        <v>1</v>
      </c>
      <c r="K25" s="8"/>
      <c r="L25" s="8"/>
      <c r="M25" s="8">
        <v>0.33333333333333331</v>
      </c>
      <c r="N25" s="8">
        <v>1</v>
      </c>
      <c r="O25" s="8">
        <v>1</v>
      </c>
      <c r="P25" s="8"/>
      <c r="Q25" s="8"/>
      <c r="R25" s="8"/>
      <c r="S25" s="8">
        <v>0</v>
      </c>
      <c r="T25" s="8">
        <v>0.4</v>
      </c>
      <c r="U25" s="8">
        <v>0.4</v>
      </c>
      <c r="V25" s="8">
        <v>0.4</v>
      </c>
      <c r="W25" s="8"/>
      <c r="X25" s="8"/>
      <c r="Y25" s="8">
        <v>0.1111111111111111</v>
      </c>
      <c r="Z25" s="8"/>
      <c r="AA25" s="8"/>
      <c r="AB25" s="8"/>
      <c r="AC25" s="8">
        <v>0.75</v>
      </c>
      <c r="AD25" s="8">
        <v>0.75</v>
      </c>
      <c r="AE25" s="8">
        <v>0.75</v>
      </c>
      <c r="AF25" s="8">
        <v>0.125</v>
      </c>
      <c r="AG25" s="8"/>
      <c r="AH25" s="8">
        <v>0.4</v>
      </c>
      <c r="AI25" s="8"/>
      <c r="AJ25" s="8"/>
      <c r="AK25" s="8"/>
      <c r="AL25" s="8"/>
      <c r="AM25" s="8"/>
      <c r="AN25" s="8"/>
      <c r="AO25" s="8">
        <v>1</v>
      </c>
      <c r="AP25" s="8">
        <v>1</v>
      </c>
      <c r="AQ25" s="8">
        <v>1</v>
      </c>
      <c r="AR25" s="8">
        <v>0.1111111111111111</v>
      </c>
      <c r="AS25" s="8"/>
    </row>
    <row r="26" spans="1:45" x14ac:dyDescent="0.2">
      <c r="A26" s="4" t="s">
        <v>49</v>
      </c>
      <c r="B26" s="7" t="s">
        <v>79</v>
      </c>
      <c r="C26" s="8">
        <v>0.95</v>
      </c>
      <c r="D26" s="8">
        <v>0.77777777777777779</v>
      </c>
      <c r="E26" s="8">
        <v>0.95</v>
      </c>
      <c r="F26" s="8">
        <v>0.63636363636363635</v>
      </c>
      <c r="G26" s="8">
        <v>0.5</v>
      </c>
      <c r="H26" s="8">
        <v>0.5</v>
      </c>
      <c r="I26" s="8">
        <v>0.5</v>
      </c>
      <c r="J26" s="8">
        <v>0.52631578947368418</v>
      </c>
      <c r="K26" s="8">
        <v>0.7142857142857143</v>
      </c>
      <c r="L26" s="8"/>
      <c r="M26" s="8">
        <v>0.5</v>
      </c>
      <c r="N26" s="8">
        <v>0.33333333333333331</v>
      </c>
      <c r="O26" s="8">
        <v>0.33333333333333331</v>
      </c>
      <c r="P26" s="8"/>
      <c r="Q26" s="8"/>
      <c r="R26" s="8">
        <v>0.33333333333333331</v>
      </c>
      <c r="S26" s="8">
        <v>0.23076923076923078</v>
      </c>
      <c r="T26" s="8">
        <v>0.72727272727272729</v>
      </c>
      <c r="U26" s="8">
        <v>0.72727272727272729</v>
      </c>
      <c r="V26" s="8">
        <v>0.72727272727272729</v>
      </c>
      <c r="W26" s="8"/>
      <c r="X26" s="8"/>
      <c r="Y26" s="8">
        <v>0.90909090909090906</v>
      </c>
      <c r="Z26" s="8">
        <v>1</v>
      </c>
      <c r="AA26" s="8">
        <v>0</v>
      </c>
      <c r="AB26" s="8"/>
      <c r="AC26" s="8">
        <v>0.2</v>
      </c>
      <c r="AD26" s="8">
        <v>0.2</v>
      </c>
      <c r="AE26" s="8">
        <v>0.1111111111111111</v>
      </c>
      <c r="AF26" s="8">
        <v>0.33333333333333331</v>
      </c>
      <c r="AG26" s="8"/>
      <c r="AH26" s="8">
        <v>0</v>
      </c>
      <c r="AI26" s="8"/>
      <c r="AJ26" s="8"/>
      <c r="AK26" s="8">
        <v>0.66666666666666663</v>
      </c>
      <c r="AL26" s="8">
        <v>0.13636363636363635</v>
      </c>
      <c r="AM26" s="8"/>
      <c r="AN26" s="8"/>
      <c r="AO26" s="8">
        <v>0.5</v>
      </c>
      <c r="AP26" s="8">
        <v>8.8235294117647065E-2</v>
      </c>
      <c r="AQ26" s="8">
        <v>0.66666666666666663</v>
      </c>
      <c r="AR26" s="8">
        <v>0.90909090909090906</v>
      </c>
      <c r="AS26" s="8"/>
    </row>
    <row r="27" spans="1:45" x14ac:dyDescent="0.2">
      <c r="A27" s="4" t="s">
        <v>49</v>
      </c>
      <c r="B27" s="7" t="s">
        <v>80</v>
      </c>
      <c r="C27" s="8">
        <v>0.95454545454545459</v>
      </c>
      <c r="D27" s="8">
        <v>0.66666666666666663</v>
      </c>
      <c r="E27" s="8">
        <v>0.95454545454545459</v>
      </c>
      <c r="F27" s="8">
        <v>0.5</v>
      </c>
      <c r="G27" s="8">
        <v>1</v>
      </c>
      <c r="H27" s="8">
        <v>1</v>
      </c>
      <c r="I27" s="8">
        <v>1</v>
      </c>
      <c r="J27" s="8">
        <v>0.8125</v>
      </c>
      <c r="K27" s="8">
        <v>0.6</v>
      </c>
      <c r="L27" s="8"/>
      <c r="M27" s="8">
        <v>0.33333333333333331</v>
      </c>
      <c r="N27" s="8">
        <v>0.5</v>
      </c>
      <c r="O27" s="8">
        <v>0.5</v>
      </c>
      <c r="P27" s="8"/>
      <c r="Q27" s="8"/>
      <c r="R27" s="8"/>
      <c r="S27" s="8">
        <v>0.14285714285714285</v>
      </c>
      <c r="T27" s="8">
        <v>0.75</v>
      </c>
      <c r="U27" s="8">
        <v>0.75</v>
      </c>
      <c r="V27" s="8">
        <v>0.75</v>
      </c>
      <c r="W27" s="8"/>
      <c r="X27" s="8"/>
      <c r="Y27" s="8">
        <v>0.63636363636363635</v>
      </c>
      <c r="Z27" s="8">
        <v>0.5</v>
      </c>
      <c r="AA27" s="8"/>
      <c r="AB27" s="8"/>
      <c r="AC27" s="8">
        <v>0.33333333333333331</v>
      </c>
      <c r="AD27" s="8">
        <v>0.33333333333333331</v>
      </c>
      <c r="AE27" s="8">
        <v>0</v>
      </c>
      <c r="AF27" s="8">
        <v>1</v>
      </c>
      <c r="AG27" s="8"/>
      <c r="AH27" s="8">
        <v>0</v>
      </c>
      <c r="AI27" s="8"/>
      <c r="AJ27" s="8"/>
      <c r="AK27" s="8">
        <v>0.70588235294117652</v>
      </c>
      <c r="AL27" s="8">
        <v>6.25E-2</v>
      </c>
      <c r="AM27" s="8"/>
      <c r="AN27" s="8"/>
      <c r="AO27" s="8">
        <v>1</v>
      </c>
      <c r="AP27" s="8">
        <v>3.8461538461538464E-2</v>
      </c>
      <c r="AQ27" s="8"/>
      <c r="AR27" s="8">
        <v>0.63636363636363635</v>
      </c>
      <c r="AS27" s="8"/>
    </row>
    <row r="28" spans="1:45" x14ac:dyDescent="0.2">
      <c r="A28" s="4" t="s">
        <v>49</v>
      </c>
      <c r="B28" s="7" t="s">
        <v>81</v>
      </c>
      <c r="C28" s="8"/>
      <c r="D28" s="8">
        <v>3.7037037037037035E-2</v>
      </c>
      <c r="E28" s="8"/>
      <c r="F28" s="8">
        <v>1</v>
      </c>
      <c r="G28" s="8">
        <v>0.73076923076923073</v>
      </c>
      <c r="H28" s="8">
        <v>0.73076923076923073</v>
      </c>
      <c r="I28" s="8">
        <v>0.73076923076923073</v>
      </c>
      <c r="J28" s="8"/>
      <c r="K28" s="8">
        <v>0.42857142857142855</v>
      </c>
      <c r="L28" s="8">
        <v>0</v>
      </c>
      <c r="M28" s="8">
        <v>0.29411764705882354</v>
      </c>
      <c r="N28" s="8">
        <v>1</v>
      </c>
      <c r="O28" s="8">
        <v>1</v>
      </c>
      <c r="P28" s="8"/>
      <c r="Q28" s="8"/>
      <c r="R28" s="8"/>
      <c r="S28" s="8">
        <v>0.25</v>
      </c>
      <c r="T28" s="8">
        <v>0.55000000000000004</v>
      </c>
      <c r="U28" s="8">
        <v>0.55000000000000004</v>
      </c>
      <c r="V28" s="8">
        <v>0.55000000000000004</v>
      </c>
      <c r="W28" s="8">
        <v>0.83333333333333337</v>
      </c>
      <c r="X28" s="8"/>
      <c r="Y28" s="8">
        <v>0.72</v>
      </c>
      <c r="Z28" s="8"/>
      <c r="AA28" s="8"/>
      <c r="AB28" s="8">
        <v>0.9375</v>
      </c>
      <c r="AC28" s="8">
        <v>0.5</v>
      </c>
      <c r="AD28" s="8">
        <v>0.5</v>
      </c>
      <c r="AE28" s="8">
        <v>1</v>
      </c>
      <c r="AF28" s="8">
        <v>0.5</v>
      </c>
      <c r="AG28" s="8"/>
      <c r="AH28" s="8"/>
      <c r="AI28" s="8"/>
      <c r="AJ28" s="8"/>
      <c r="AK28" s="8"/>
      <c r="AL28" s="8"/>
      <c r="AM28" s="8"/>
      <c r="AN28" s="8"/>
      <c r="AO28" s="8">
        <v>0.73076923076923073</v>
      </c>
      <c r="AP28" s="8">
        <v>0</v>
      </c>
      <c r="AQ28" s="8">
        <v>0.79411764705882348</v>
      </c>
      <c r="AR28" s="8">
        <v>0.72</v>
      </c>
      <c r="AS28" s="8"/>
    </row>
    <row r="29" spans="1:45" x14ac:dyDescent="0.2">
      <c r="A29" s="4" t="s">
        <v>49</v>
      </c>
      <c r="B29" s="7" t="s">
        <v>82</v>
      </c>
      <c r="C29" s="8">
        <v>0.88888888888888884</v>
      </c>
      <c r="D29" s="8">
        <v>0.66666666666666663</v>
      </c>
      <c r="E29" s="8">
        <v>0.88888888888888884</v>
      </c>
      <c r="F29" s="8">
        <v>0</v>
      </c>
      <c r="G29" s="8">
        <v>1</v>
      </c>
      <c r="H29" s="8">
        <v>1</v>
      </c>
      <c r="I29" s="8">
        <v>1</v>
      </c>
      <c r="J29" s="8">
        <v>0.33333333333333331</v>
      </c>
      <c r="K29" s="8">
        <v>0.66666666666666663</v>
      </c>
      <c r="L29" s="8"/>
      <c r="M29" s="8">
        <v>0.5</v>
      </c>
      <c r="N29" s="8">
        <v>0.66666666666666663</v>
      </c>
      <c r="O29" s="8">
        <v>0.66666666666666663</v>
      </c>
      <c r="P29" s="8"/>
      <c r="Q29" s="8"/>
      <c r="R29" s="8">
        <v>0</v>
      </c>
      <c r="S29" s="8">
        <v>0</v>
      </c>
      <c r="T29" s="8">
        <v>0.5</v>
      </c>
      <c r="U29" s="8">
        <v>0.5</v>
      </c>
      <c r="V29" s="8">
        <v>0.5</v>
      </c>
      <c r="W29" s="8"/>
      <c r="X29" s="8"/>
      <c r="Y29" s="8">
        <v>0.625</v>
      </c>
      <c r="Z29" s="8"/>
      <c r="AA29" s="8">
        <v>0</v>
      </c>
      <c r="AB29" s="8"/>
      <c r="AC29" s="8">
        <v>0.16666666666666666</v>
      </c>
      <c r="AD29" s="8">
        <v>0.16666666666666666</v>
      </c>
      <c r="AE29" s="8">
        <v>0</v>
      </c>
      <c r="AF29" s="8">
        <v>0</v>
      </c>
      <c r="AG29" s="8"/>
      <c r="AH29" s="8">
        <v>0</v>
      </c>
      <c r="AI29" s="8"/>
      <c r="AJ29" s="8"/>
      <c r="AK29" s="8">
        <v>0.625</v>
      </c>
      <c r="AL29" s="8">
        <v>0.36363636363636365</v>
      </c>
      <c r="AM29" s="8"/>
      <c r="AN29" s="8"/>
      <c r="AO29" s="8">
        <v>1</v>
      </c>
      <c r="AP29" s="8">
        <v>0.1</v>
      </c>
      <c r="AQ29" s="8">
        <v>0.5</v>
      </c>
      <c r="AR29" s="8">
        <v>0.625</v>
      </c>
      <c r="AS29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S32"/>
  <sheetViews>
    <sheetView workbookViewId="0">
      <selection activeCell="Q3" sqref="Q3"/>
    </sheetView>
  </sheetViews>
  <sheetFormatPr baseColWidth="10" defaultColWidth="11" defaultRowHeight="16" x14ac:dyDescent="0.2"/>
  <cols>
    <col min="1" max="1" width="31.1640625" bestFit="1" customWidth="1"/>
  </cols>
  <sheetData>
    <row r="1" spans="1:45" x14ac:dyDescent="0.2">
      <c r="B1" s="2" t="s">
        <v>50</v>
      </c>
      <c r="C1" s="2" t="s">
        <v>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45" ht="51" x14ac:dyDescent="0.2">
      <c r="A2" t="s">
        <v>43</v>
      </c>
      <c r="B2" s="2" t="s">
        <v>23</v>
      </c>
      <c r="C2" t="s">
        <v>52</v>
      </c>
      <c r="D2" t="s">
        <v>53</v>
      </c>
      <c r="E2" t="s">
        <v>0</v>
      </c>
      <c r="F2" t="s">
        <v>3</v>
      </c>
      <c r="G2" t="s">
        <v>54</v>
      </c>
      <c r="H2" s="6" t="s">
        <v>55</v>
      </c>
      <c r="I2" s="6" t="s">
        <v>56</v>
      </c>
      <c r="J2" t="s">
        <v>1</v>
      </c>
      <c r="K2" t="s">
        <v>57</v>
      </c>
      <c r="L2" t="s">
        <v>58</v>
      </c>
      <c r="M2" t="s">
        <v>6</v>
      </c>
      <c r="N2" t="s">
        <v>59</v>
      </c>
      <c r="O2" t="s">
        <v>60</v>
      </c>
      <c r="P2" s="6" t="s">
        <v>61</v>
      </c>
      <c r="Q2" t="s">
        <v>5</v>
      </c>
      <c r="R2" t="s">
        <v>2</v>
      </c>
      <c r="S2" t="s">
        <v>10</v>
      </c>
      <c r="T2" t="s">
        <v>62</v>
      </c>
      <c r="U2" t="s">
        <v>63</v>
      </c>
      <c r="V2" t="s">
        <v>64</v>
      </c>
      <c r="W2" t="s">
        <v>14</v>
      </c>
      <c r="X2" s="6" t="s">
        <v>65</v>
      </c>
      <c r="Y2" s="6" t="s">
        <v>66</v>
      </c>
      <c r="Z2" s="6" t="s">
        <v>67</v>
      </c>
      <c r="AA2" t="s">
        <v>20</v>
      </c>
      <c r="AB2" t="s">
        <v>13</v>
      </c>
      <c r="AC2" t="s">
        <v>68</v>
      </c>
      <c r="AD2" t="s">
        <v>69</v>
      </c>
      <c r="AE2" t="s">
        <v>19</v>
      </c>
      <c r="AF2" t="s">
        <v>18</v>
      </c>
      <c r="AG2" t="s">
        <v>15</v>
      </c>
      <c r="AH2" t="s">
        <v>21</v>
      </c>
      <c r="AI2" s="6" t="s">
        <v>70</v>
      </c>
      <c r="AJ2" s="6" t="s">
        <v>71</v>
      </c>
      <c r="AK2" t="s">
        <v>7</v>
      </c>
      <c r="AL2" t="s">
        <v>9</v>
      </c>
      <c r="AM2" t="s">
        <v>17</v>
      </c>
      <c r="AN2" t="s">
        <v>12</v>
      </c>
      <c r="AO2" t="s">
        <v>72</v>
      </c>
      <c r="AP2" t="s">
        <v>4</v>
      </c>
      <c r="AQ2" t="s">
        <v>11</v>
      </c>
      <c r="AR2" t="s">
        <v>8</v>
      </c>
      <c r="AS2" t="s">
        <v>16</v>
      </c>
    </row>
    <row r="3" spans="1:45" x14ac:dyDescent="0.2">
      <c r="A3" s="4" t="s">
        <v>50</v>
      </c>
      <c r="B3" s="3" t="s">
        <v>24</v>
      </c>
      <c r="C3" s="5">
        <v>0.5</v>
      </c>
      <c r="D3" s="5">
        <v>0</v>
      </c>
      <c r="E3" s="5">
        <v>0.5</v>
      </c>
      <c r="F3" s="5">
        <v>0</v>
      </c>
      <c r="G3" s="5">
        <v>0.45833333333333331</v>
      </c>
      <c r="H3" s="5">
        <v>0.8584070796460177</v>
      </c>
      <c r="I3" s="5">
        <v>0.8584070796460177</v>
      </c>
      <c r="J3" s="5">
        <v>0.64532019704433496</v>
      </c>
      <c r="K3" s="5">
        <v>0.5</v>
      </c>
      <c r="L3" s="5">
        <v>0.46666666666666667</v>
      </c>
      <c r="M3" s="5">
        <v>0.78947368421052633</v>
      </c>
      <c r="N3" s="5">
        <v>0</v>
      </c>
      <c r="O3" s="5">
        <v>0</v>
      </c>
      <c r="P3" s="5"/>
      <c r="Q3" s="5">
        <v>1</v>
      </c>
      <c r="R3" s="5"/>
      <c r="S3" s="5">
        <v>0.13461538461538461</v>
      </c>
      <c r="T3" s="5">
        <v>0.40167364016736401</v>
      </c>
      <c r="U3" s="5">
        <v>0.40167364016736401</v>
      </c>
      <c r="V3" s="5">
        <v>0.40167364016736401</v>
      </c>
      <c r="W3" s="5">
        <v>0.34328358208955223</v>
      </c>
      <c r="X3" s="5">
        <v>0.625</v>
      </c>
      <c r="Y3" s="5">
        <v>0.67153284671532842</v>
      </c>
      <c r="Z3" s="5"/>
      <c r="AA3" s="5"/>
      <c r="AB3" s="5">
        <v>0.4681818181818182</v>
      </c>
      <c r="AC3" s="5">
        <v>0.16666666666666666</v>
      </c>
      <c r="AD3" s="5">
        <v>0.16666666666666666</v>
      </c>
      <c r="AE3" s="5">
        <v>0.33333333333333331</v>
      </c>
      <c r="AF3" s="5">
        <v>0.25</v>
      </c>
      <c r="AG3" s="5">
        <v>0.06</v>
      </c>
      <c r="AH3" s="5"/>
      <c r="AI3" s="5"/>
      <c r="AJ3" s="5"/>
      <c r="AK3" s="5">
        <v>0.8</v>
      </c>
      <c r="AL3" s="5">
        <v>0.12903225806451613</v>
      </c>
      <c r="AM3" s="5">
        <v>0.42857142857142855</v>
      </c>
      <c r="AN3" s="5">
        <v>0.625</v>
      </c>
      <c r="AO3" s="5">
        <v>0.8584070796460177</v>
      </c>
      <c r="AP3" s="5">
        <v>0</v>
      </c>
      <c r="AQ3" s="5">
        <v>0.39310344827586208</v>
      </c>
      <c r="AR3" s="5">
        <v>0.67153284671532842</v>
      </c>
      <c r="AS3" s="5">
        <v>0.22727272727272727</v>
      </c>
    </row>
    <row r="4" spans="1:45" x14ac:dyDescent="0.2">
      <c r="A4" s="4" t="str">
        <f t="shared" ref="A4:A29" si="0">B$1</f>
        <v>Bacterial meningitis</v>
      </c>
      <c r="B4" s="3" t="s">
        <v>25</v>
      </c>
      <c r="C4" s="5">
        <v>0.90378006872852235</v>
      </c>
      <c r="D4" s="5">
        <v>0.31707317073170732</v>
      </c>
      <c r="E4" s="5">
        <v>0.90378006872852235</v>
      </c>
      <c r="F4" s="5">
        <v>0.69696969696969702</v>
      </c>
      <c r="G4" s="5">
        <v>0.6428571428571429</v>
      </c>
      <c r="H4" s="5"/>
      <c r="I4" s="5"/>
      <c r="J4" s="5"/>
      <c r="K4" s="5">
        <v>0.64516129032258063</v>
      </c>
      <c r="L4" s="5">
        <v>0.5</v>
      </c>
      <c r="M4" s="5">
        <v>0.580952380952381</v>
      </c>
      <c r="N4" s="5">
        <v>0.73170731707317072</v>
      </c>
      <c r="O4" s="5">
        <v>0.73170731707317072</v>
      </c>
      <c r="P4" s="5"/>
      <c r="Q4" s="5">
        <v>9.7560975609756101E-2</v>
      </c>
      <c r="R4" s="5">
        <v>0.5</v>
      </c>
      <c r="S4" s="5">
        <v>0.26229508196721313</v>
      </c>
      <c r="T4" s="5">
        <v>0.62841530054644812</v>
      </c>
      <c r="U4" s="5">
        <v>0.62841530054644812</v>
      </c>
      <c r="V4" s="5">
        <v>0.62841530054644812</v>
      </c>
      <c r="W4" s="5">
        <v>0.25</v>
      </c>
      <c r="X4" s="5"/>
      <c r="Y4" s="5">
        <v>0.88380281690140849</v>
      </c>
      <c r="Z4" s="5">
        <v>1</v>
      </c>
      <c r="AA4" s="5">
        <v>6.3829787234042548E-2</v>
      </c>
      <c r="AB4" s="5">
        <v>0.625</v>
      </c>
      <c r="AC4" s="5">
        <v>0.43949044585987262</v>
      </c>
      <c r="AD4" s="5">
        <v>0.43949044585987262</v>
      </c>
      <c r="AE4" s="5">
        <v>0.02</v>
      </c>
      <c r="AF4" s="5">
        <v>0.73333333333333328</v>
      </c>
      <c r="AG4" s="5">
        <v>0</v>
      </c>
      <c r="AH4" s="5">
        <v>3.4482758620689655E-2</v>
      </c>
      <c r="AI4" s="5"/>
      <c r="AJ4" s="5"/>
      <c r="AK4" s="5">
        <v>0.75324675324675328</v>
      </c>
      <c r="AL4" s="5">
        <v>0.16023738872403562</v>
      </c>
      <c r="AM4" s="5">
        <v>0.54054054054054057</v>
      </c>
      <c r="AN4" s="5"/>
      <c r="AO4" s="5"/>
      <c r="AP4" s="5">
        <v>9.9264705882352935E-2</v>
      </c>
      <c r="AQ4" s="5">
        <v>0.8571428571428571</v>
      </c>
      <c r="AR4" s="5">
        <v>0.88380281690140849</v>
      </c>
      <c r="AS4" s="5">
        <v>0.5</v>
      </c>
    </row>
    <row r="5" spans="1:45" x14ac:dyDescent="0.2">
      <c r="A5" s="4" t="str">
        <f t="shared" si="0"/>
        <v>Bacterial meningitis</v>
      </c>
      <c r="B5" s="3" t="s">
        <v>26</v>
      </c>
      <c r="C5" s="5">
        <v>0.96470588235294119</v>
      </c>
      <c r="D5" s="5">
        <v>0.46376811594202899</v>
      </c>
      <c r="E5" s="5">
        <v>0.96470588235294119</v>
      </c>
      <c r="F5" s="5">
        <v>0.68</v>
      </c>
      <c r="G5" s="5">
        <v>0.5161290322580645</v>
      </c>
      <c r="H5" s="5"/>
      <c r="I5" s="5"/>
      <c r="J5" s="5">
        <v>0.78448275862068961</v>
      </c>
      <c r="K5" s="5">
        <v>0.73529411764705888</v>
      </c>
      <c r="L5" s="5">
        <v>0</v>
      </c>
      <c r="M5" s="5">
        <v>0.75</v>
      </c>
      <c r="N5" s="5">
        <v>0.875</v>
      </c>
      <c r="O5" s="5">
        <v>0.875</v>
      </c>
      <c r="P5" s="5"/>
      <c r="Q5" s="5">
        <v>0.05</v>
      </c>
      <c r="R5" s="5">
        <v>2.4390243902439025E-2</v>
      </c>
      <c r="S5" s="5">
        <v>0.3707865168539326</v>
      </c>
      <c r="T5" s="5">
        <v>0.61290322580645162</v>
      </c>
      <c r="U5" s="5">
        <v>0.61290322580645162</v>
      </c>
      <c r="V5" s="5">
        <v>0.61290322580645162</v>
      </c>
      <c r="W5" s="5"/>
      <c r="X5" s="5"/>
      <c r="Y5" s="5">
        <v>0.86294416243654826</v>
      </c>
      <c r="Z5" s="5">
        <v>1</v>
      </c>
      <c r="AA5" s="5">
        <v>7.1428571428571425E-2</v>
      </c>
      <c r="AB5" s="5"/>
      <c r="AC5" s="5">
        <v>0.57777777777777772</v>
      </c>
      <c r="AD5" s="5">
        <v>0.57777777777777772</v>
      </c>
      <c r="AE5" s="5">
        <v>6.5476190476190479E-2</v>
      </c>
      <c r="AF5" s="5">
        <v>0.4</v>
      </c>
      <c r="AG5" s="5"/>
      <c r="AH5" s="5">
        <v>0.18181818181818182</v>
      </c>
      <c r="AI5" s="5"/>
      <c r="AJ5" s="5"/>
      <c r="AK5" s="5">
        <v>0.60629921259842523</v>
      </c>
      <c r="AL5" s="5">
        <v>0.26351351351351349</v>
      </c>
      <c r="AM5" s="5">
        <v>0.33333333333333331</v>
      </c>
      <c r="AN5" s="5"/>
      <c r="AO5" s="5"/>
      <c r="AP5" s="5">
        <v>0.13080168776371309</v>
      </c>
      <c r="AQ5" s="5">
        <v>0.63829787234042556</v>
      </c>
      <c r="AR5" s="5">
        <v>0.86294416243654826</v>
      </c>
      <c r="AS5" s="5"/>
    </row>
    <row r="6" spans="1:45" x14ac:dyDescent="0.2">
      <c r="A6" s="4" t="str">
        <f t="shared" si="0"/>
        <v>Bacterial meningitis</v>
      </c>
      <c r="B6" s="3" t="s">
        <v>27</v>
      </c>
      <c r="C6" s="5"/>
      <c r="D6" s="5"/>
      <c r="E6" s="5"/>
      <c r="F6" s="5"/>
      <c r="G6" s="5"/>
      <c r="H6" s="5">
        <v>0</v>
      </c>
      <c r="I6" s="5">
        <v>0</v>
      </c>
      <c r="J6" s="5"/>
      <c r="K6" s="5">
        <v>1</v>
      </c>
      <c r="L6" s="5"/>
      <c r="M6" s="5"/>
      <c r="N6" s="5">
        <v>0.5</v>
      </c>
      <c r="O6" s="5">
        <v>0.5</v>
      </c>
      <c r="P6" s="5"/>
      <c r="Q6" s="5"/>
      <c r="R6" s="5"/>
      <c r="S6" s="5">
        <v>0</v>
      </c>
      <c r="T6" s="5">
        <v>1</v>
      </c>
      <c r="U6" s="5">
        <v>1</v>
      </c>
      <c r="V6" s="5">
        <v>1</v>
      </c>
      <c r="W6" s="5">
        <v>0.33333333333333331</v>
      </c>
      <c r="X6" s="5"/>
      <c r="Y6" s="5">
        <v>1</v>
      </c>
      <c r="Z6" s="5"/>
      <c r="AA6" s="5"/>
      <c r="AB6" s="5">
        <v>0.4</v>
      </c>
      <c r="AC6" s="5">
        <v>0</v>
      </c>
      <c r="AD6" s="5">
        <v>0</v>
      </c>
      <c r="AE6" s="5"/>
      <c r="AF6" s="5">
        <v>0</v>
      </c>
      <c r="AG6" s="5">
        <v>0</v>
      </c>
      <c r="AH6" s="5"/>
      <c r="AI6" s="5"/>
      <c r="AJ6" s="5"/>
      <c r="AK6" s="5"/>
      <c r="AL6" s="5"/>
      <c r="AM6" s="5"/>
      <c r="AN6" s="5"/>
      <c r="AO6" s="5">
        <v>0</v>
      </c>
      <c r="AP6" s="5"/>
      <c r="AQ6" s="5">
        <v>0.5</v>
      </c>
      <c r="AR6" s="5">
        <v>1</v>
      </c>
      <c r="AS6" s="5">
        <v>0</v>
      </c>
    </row>
    <row r="7" spans="1:45" x14ac:dyDescent="0.2">
      <c r="A7" s="4" t="str">
        <f t="shared" si="0"/>
        <v>Bacterial meningitis</v>
      </c>
      <c r="B7" s="3" t="s">
        <v>28</v>
      </c>
      <c r="C7" s="5">
        <v>0.5</v>
      </c>
      <c r="D7" s="5"/>
      <c r="E7" s="5">
        <v>0.5</v>
      </c>
      <c r="F7" s="5"/>
      <c r="G7" s="5"/>
      <c r="H7" s="5">
        <v>0.5</v>
      </c>
      <c r="I7" s="5">
        <v>0.5</v>
      </c>
      <c r="J7" s="5"/>
      <c r="K7" s="5"/>
      <c r="L7" s="5"/>
      <c r="M7" s="5">
        <v>0.875</v>
      </c>
      <c r="N7" s="5"/>
      <c r="O7" s="5"/>
      <c r="P7" s="5"/>
      <c r="Q7" s="5"/>
      <c r="R7" s="5"/>
      <c r="S7" s="5">
        <v>5.2631578947368418E-2</v>
      </c>
      <c r="T7" s="5">
        <v>0.2857142857142857</v>
      </c>
      <c r="U7" s="5">
        <v>0.2857142857142857</v>
      </c>
      <c r="V7" s="5">
        <v>0.2857142857142857</v>
      </c>
      <c r="W7" s="5"/>
      <c r="X7" s="5"/>
      <c r="Y7" s="5">
        <v>1</v>
      </c>
      <c r="Z7" s="5"/>
      <c r="AA7" s="5"/>
      <c r="AB7" s="5">
        <v>0.5</v>
      </c>
      <c r="AC7" s="5"/>
      <c r="AD7" s="5"/>
      <c r="AE7" s="5"/>
      <c r="AF7" s="5"/>
      <c r="AG7" s="5">
        <v>0</v>
      </c>
      <c r="AH7" s="5"/>
      <c r="AI7" s="5"/>
      <c r="AJ7" s="5"/>
      <c r="AK7" s="5">
        <v>1</v>
      </c>
      <c r="AL7" s="5">
        <v>0</v>
      </c>
      <c r="AM7" s="5"/>
      <c r="AN7" s="5"/>
      <c r="AO7" s="5">
        <v>0.5</v>
      </c>
      <c r="AP7" s="5"/>
      <c r="AQ7" s="5">
        <v>0</v>
      </c>
      <c r="AR7" s="5">
        <v>1</v>
      </c>
      <c r="AS7" s="5"/>
    </row>
    <row r="8" spans="1:45" x14ac:dyDescent="0.2">
      <c r="A8" s="4" t="str">
        <f t="shared" si="0"/>
        <v>Bacterial meningitis</v>
      </c>
      <c r="B8" s="3" t="s">
        <v>29</v>
      </c>
      <c r="C8" s="5">
        <v>1</v>
      </c>
      <c r="D8" s="5">
        <v>0.33333333333333331</v>
      </c>
      <c r="E8" s="5">
        <v>1</v>
      </c>
      <c r="F8" s="5">
        <v>0.5</v>
      </c>
      <c r="G8" s="5">
        <v>0</v>
      </c>
      <c r="H8" s="5"/>
      <c r="I8" s="5"/>
      <c r="J8" s="5">
        <v>0.75</v>
      </c>
      <c r="K8" s="5">
        <v>0.5</v>
      </c>
      <c r="L8" s="5"/>
      <c r="M8" s="5">
        <v>0.5</v>
      </c>
      <c r="N8" s="5">
        <v>0</v>
      </c>
      <c r="O8" s="5">
        <v>0</v>
      </c>
      <c r="P8" s="5"/>
      <c r="Q8" s="5"/>
      <c r="R8" s="5">
        <v>2.5000000000000001E-2</v>
      </c>
      <c r="S8" s="5">
        <v>0.6</v>
      </c>
      <c r="T8" s="5">
        <v>0.4</v>
      </c>
      <c r="U8" s="5">
        <v>0.4</v>
      </c>
      <c r="V8" s="5">
        <v>0.4</v>
      </c>
      <c r="W8" s="5"/>
      <c r="X8" s="5"/>
      <c r="Y8" s="5">
        <v>1</v>
      </c>
      <c r="Z8" s="5"/>
      <c r="AA8" s="5">
        <v>0.5</v>
      </c>
      <c r="AB8" s="5"/>
      <c r="AC8" s="5">
        <v>0.5</v>
      </c>
      <c r="AD8" s="5">
        <v>0.5</v>
      </c>
      <c r="AE8" s="5">
        <v>0</v>
      </c>
      <c r="AF8" s="5">
        <v>0</v>
      </c>
      <c r="AG8" s="5"/>
      <c r="AH8" s="5">
        <v>0</v>
      </c>
      <c r="AI8" s="5"/>
      <c r="AJ8" s="5"/>
      <c r="AK8" s="5">
        <v>0.75</v>
      </c>
      <c r="AL8" s="5">
        <v>0.33333333333333331</v>
      </c>
      <c r="AM8" s="5"/>
      <c r="AN8" s="5"/>
      <c r="AO8" s="5"/>
      <c r="AP8" s="5">
        <v>0</v>
      </c>
      <c r="AQ8" s="5">
        <v>1</v>
      </c>
      <c r="AR8" s="5">
        <v>1</v>
      </c>
      <c r="AS8" s="5"/>
    </row>
    <row r="9" spans="1:45" x14ac:dyDescent="0.2">
      <c r="A9" s="4" t="str">
        <f t="shared" si="0"/>
        <v>Bacterial meningitis</v>
      </c>
      <c r="B9" s="3" t="s">
        <v>30</v>
      </c>
      <c r="C9" s="5">
        <v>0.8</v>
      </c>
      <c r="D9" s="5">
        <v>1</v>
      </c>
      <c r="E9" s="5">
        <v>0.8</v>
      </c>
      <c r="F9" s="5"/>
      <c r="G9" s="5">
        <v>0</v>
      </c>
      <c r="H9" s="5">
        <v>0.5</v>
      </c>
      <c r="I9" s="5">
        <v>0.5</v>
      </c>
      <c r="J9" s="5">
        <v>1</v>
      </c>
      <c r="K9" s="5">
        <v>1</v>
      </c>
      <c r="L9" s="5">
        <v>0</v>
      </c>
      <c r="M9" s="5">
        <v>0.26119402985074625</v>
      </c>
      <c r="N9" s="5">
        <v>1</v>
      </c>
      <c r="O9" s="5">
        <v>1</v>
      </c>
      <c r="P9" s="5"/>
      <c r="Q9" s="5"/>
      <c r="R9" s="5"/>
      <c r="S9" s="5">
        <v>0.77777777777777779</v>
      </c>
      <c r="T9" s="5">
        <v>0.16666666666666666</v>
      </c>
      <c r="U9" s="5">
        <v>0.16666666666666666</v>
      </c>
      <c r="V9" s="5">
        <v>0.16666666666666666</v>
      </c>
      <c r="W9" s="5">
        <v>0</v>
      </c>
      <c r="X9" s="5"/>
      <c r="Y9" s="5">
        <v>0.75</v>
      </c>
      <c r="Z9" s="5"/>
      <c r="AA9" s="5"/>
      <c r="AB9" s="5">
        <v>0</v>
      </c>
      <c r="AC9" s="5">
        <v>0.23333333333333334</v>
      </c>
      <c r="AD9" s="5">
        <v>0.23333333333333334</v>
      </c>
      <c r="AE9" s="5">
        <v>6.25E-2</v>
      </c>
      <c r="AF9" s="5">
        <v>0.14285714285714285</v>
      </c>
      <c r="AG9" s="5"/>
      <c r="AH9" s="5">
        <v>0</v>
      </c>
      <c r="AI9" s="5"/>
      <c r="AJ9" s="5"/>
      <c r="AK9" s="5"/>
      <c r="AL9" s="5">
        <v>0.66666666666666663</v>
      </c>
      <c r="AM9" s="5">
        <v>0</v>
      </c>
      <c r="AN9" s="5"/>
      <c r="AO9" s="5">
        <v>0.5</v>
      </c>
      <c r="AP9" s="5">
        <v>0.13043478260869565</v>
      </c>
      <c r="AQ9" s="5">
        <v>0.66666666666666663</v>
      </c>
      <c r="AR9" s="5">
        <v>0.75</v>
      </c>
      <c r="AS9" s="5">
        <v>1</v>
      </c>
    </row>
    <row r="10" spans="1:45" x14ac:dyDescent="0.2">
      <c r="A10" s="4" t="str">
        <f t="shared" si="0"/>
        <v>Bacterial meningitis</v>
      </c>
      <c r="B10" s="3" t="s">
        <v>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4" t="str">
        <f t="shared" si="0"/>
        <v>Bacterial meningitis</v>
      </c>
      <c r="B11" s="3" t="s">
        <v>32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4" t="str">
        <f t="shared" si="0"/>
        <v>Bacterial meningitis</v>
      </c>
      <c r="B12" s="3" t="s">
        <v>33</v>
      </c>
      <c r="C12" s="5">
        <v>0.75</v>
      </c>
      <c r="D12" s="5">
        <v>0.5</v>
      </c>
      <c r="E12" s="5">
        <v>0.75</v>
      </c>
      <c r="F12" s="5">
        <v>1</v>
      </c>
      <c r="G12" s="5"/>
      <c r="H12" s="5"/>
      <c r="I12" s="5"/>
      <c r="J12" s="5">
        <v>0.66666666666666663</v>
      </c>
      <c r="K12" s="5">
        <v>1</v>
      </c>
      <c r="L12" s="5"/>
      <c r="M12" s="5">
        <v>0</v>
      </c>
      <c r="N12" s="5">
        <v>0.5</v>
      </c>
      <c r="O12" s="5">
        <v>0.5</v>
      </c>
      <c r="P12" s="5"/>
      <c r="Q12" s="5"/>
      <c r="R12" s="5"/>
      <c r="S12" s="5">
        <v>0</v>
      </c>
      <c r="T12" s="5">
        <v>0.33333333333333331</v>
      </c>
      <c r="U12" s="5">
        <v>0.33333333333333331</v>
      </c>
      <c r="V12" s="5">
        <v>0.33333333333333331</v>
      </c>
      <c r="W12" s="5"/>
      <c r="X12" s="5"/>
      <c r="Y12" s="5">
        <v>0.33333333333333331</v>
      </c>
      <c r="Z12" s="5"/>
      <c r="AA12" s="5"/>
      <c r="AB12" s="5"/>
      <c r="AC12" s="5">
        <v>0.25</v>
      </c>
      <c r="AD12" s="5">
        <v>0.25</v>
      </c>
      <c r="AE12" s="5">
        <v>0</v>
      </c>
      <c r="AF12" s="5"/>
      <c r="AG12" s="5"/>
      <c r="AH12" s="5">
        <v>0</v>
      </c>
      <c r="AI12" s="5"/>
      <c r="AJ12" s="5"/>
      <c r="AK12" s="5">
        <v>0.33333333333333331</v>
      </c>
      <c r="AL12" s="5"/>
      <c r="AM12" s="5">
        <v>0</v>
      </c>
      <c r="AN12" s="5"/>
      <c r="AO12" s="5"/>
      <c r="AP12" s="5">
        <v>0</v>
      </c>
      <c r="AQ12" s="5"/>
      <c r="AR12" s="5">
        <v>0.33333333333333331</v>
      </c>
      <c r="AS12" s="5"/>
    </row>
    <row r="13" spans="1:45" x14ac:dyDescent="0.2">
      <c r="A13" s="4" t="str">
        <f t="shared" si="0"/>
        <v>Bacterial meningitis</v>
      </c>
      <c r="B13" s="3" t="s">
        <v>34</v>
      </c>
      <c r="C13" s="5">
        <v>0.95238095238095233</v>
      </c>
      <c r="D13" s="5">
        <v>0.66666666666666663</v>
      </c>
      <c r="E13" s="5">
        <v>0.95238095238095233</v>
      </c>
      <c r="F13" s="5">
        <v>1</v>
      </c>
      <c r="G13" s="5">
        <v>0.8</v>
      </c>
      <c r="H13" s="5"/>
      <c r="I13" s="5"/>
      <c r="J13" s="5">
        <v>0.42857142857142855</v>
      </c>
      <c r="K13" s="5">
        <v>1</v>
      </c>
      <c r="L13" s="5"/>
      <c r="M13" s="5">
        <v>0.66666666666666663</v>
      </c>
      <c r="N13" s="5">
        <v>0.33333333333333331</v>
      </c>
      <c r="O13" s="5">
        <v>0.33333333333333331</v>
      </c>
      <c r="P13" s="5"/>
      <c r="Q13" s="5"/>
      <c r="R13" s="5">
        <v>0.5</v>
      </c>
      <c r="S13" s="5">
        <v>0.44444444444444442</v>
      </c>
      <c r="T13" s="5">
        <v>0.44444444444444442</v>
      </c>
      <c r="U13" s="5">
        <v>0.44444444444444442</v>
      </c>
      <c r="V13" s="5">
        <v>0.44444444444444442</v>
      </c>
      <c r="W13" s="5"/>
      <c r="X13" s="5"/>
      <c r="Y13" s="5">
        <v>0.92307692307692313</v>
      </c>
      <c r="Z13" s="5">
        <v>1</v>
      </c>
      <c r="AA13" s="5"/>
      <c r="AB13" s="5"/>
      <c r="AC13" s="5">
        <v>0.33333333333333331</v>
      </c>
      <c r="AD13" s="5">
        <v>0.33333333333333331</v>
      </c>
      <c r="AE13" s="5">
        <v>0</v>
      </c>
      <c r="AF13" s="5"/>
      <c r="AG13" s="5"/>
      <c r="AH13" s="5">
        <v>0</v>
      </c>
      <c r="AI13" s="5"/>
      <c r="AJ13" s="5"/>
      <c r="AK13" s="5">
        <v>0.72727272727272729</v>
      </c>
      <c r="AL13" s="5">
        <v>0.25</v>
      </c>
      <c r="AM13" s="5">
        <v>1</v>
      </c>
      <c r="AN13" s="5"/>
      <c r="AO13" s="5"/>
      <c r="AP13" s="5">
        <v>0</v>
      </c>
      <c r="AQ13" s="5">
        <v>0.75</v>
      </c>
      <c r="AR13" s="5">
        <v>0.92307692307692313</v>
      </c>
      <c r="AS13" s="5"/>
    </row>
    <row r="14" spans="1:45" x14ac:dyDescent="0.2">
      <c r="A14" s="4" t="str">
        <f t="shared" si="0"/>
        <v>Bacterial meningitis</v>
      </c>
      <c r="B14" s="3" t="s">
        <v>35</v>
      </c>
      <c r="C14" s="5">
        <v>0.45454545454545453</v>
      </c>
      <c r="D14" s="5"/>
      <c r="E14" s="5">
        <v>0.45454545454545453</v>
      </c>
      <c r="F14" s="5"/>
      <c r="G14" s="5"/>
      <c r="H14" s="5">
        <v>0.54838709677419351</v>
      </c>
      <c r="I14" s="5">
        <v>0.54838709677419351</v>
      </c>
      <c r="J14" s="5"/>
      <c r="K14" s="5"/>
      <c r="L14" s="5"/>
      <c r="M14" s="5"/>
      <c r="N14" s="5"/>
      <c r="O14" s="5"/>
      <c r="P14" s="5"/>
      <c r="Q14" s="5"/>
      <c r="R14" s="5"/>
      <c r="S14" s="5">
        <v>0.16666666666666666</v>
      </c>
      <c r="T14" s="5">
        <v>0.625</v>
      </c>
      <c r="U14" s="5">
        <v>0.625</v>
      </c>
      <c r="V14" s="5">
        <v>0.625</v>
      </c>
      <c r="W14" s="5"/>
      <c r="X14" s="5"/>
      <c r="Y14" s="5"/>
      <c r="Z14" s="5">
        <v>0</v>
      </c>
      <c r="AA14" s="5"/>
      <c r="AB14" s="5">
        <v>0.8</v>
      </c>
      <c r="AC14" s="5"/>
      <c r="AD14" s="5"/>
      <c r="AE14" s="5"/>
      <c r="AF14" s="5"/>
      <c r="AG14" s="5">
        <v>0</v>
      </c>
      <c r="AH14" s="5"/>
      <c r="AI14" s="5"/>
      <c r="AJ14" s="5"/>
      <c r="AK14" s="5"/>
      <c r="AL14" s="5">
        <v>0.1111111111111111</v>
      </c>
      <c r="AM14" s="5"/>
      <c r="AN14" s="5"/>
      <c r="AO14" s="5">
        <v>0.54838709677419351</v>
      </c>
      <c r="AP14" s="5"/>
      <c r="AQ14" s="5">
        <v>0.83333333333333337</v>
      </c>
      <c r="AR14" s="5"/>
      <c r="AS14" s="5">
        <v>0.33333333333333331</v>
      </c>
    </row>
    <row r="15" spans="1:45" x14ac:dyDescent="0.2">
      <c r="A15" s="4" t="str">
        <f t="shared" si="0"/>
        <v>Bacterial meningitis</v>
      </c>
      <c r="B15" s="3" t="s">
        <v>36</v>
      </c>
      <c r="C15" s="5">
        <v>0.34782608695652173</v>
      </c>
      <c r="D15" s="5"/>
      <c r="E15" s="5">
        <v>0.34782608695652173</v>
      </c>
      <c r="F15" s="5"/>
      <c r="G15" s="5"/>
      <c r="H15" s="5">
        <v>0.36363636363636365</v>
      </c>
      <c r="I15" s="5">
        <v>0.36363636363636365</v>
      </c>
      <c r="J15" s="5"/>
      <c r="K15" s="5"/>
      <c r="L15" s="5"/>
      <c r="M15" s="5">
        <v>0</v>
      </c>
      <c r="N15" s="5"/>
      <c r="O15" s="5"/>
      <c r="P15" s="5"/>
      <c r="Q15" s="5"/>
      <c r="R15" s="5"/>
      <c r="S15" s="5">
        <v>0.2</v>
      </c>
      <c r="T15" s="5">
        <v>0.45238095238095238</v>
      </c>
      <c r="U15" s="5">
        <v>0.45238095238095238</v>
      </c>
      <c r="V15" s="5">
        <v>0.45238095238095238</v>
      </c>
      <c r="W15" s="5"/>
      <c r="X15" s="5"/>
      <c r="Y15" s="5">
        <v>1</v>
      </c>
      <c r="Z15" s="5">
        <v>0</v>
      </c>
      <c r="AA15" s="5"/>
      <c r="AB15" s="5">
        <v>0.72727272727272729</v>
      </c>
      <c r="AC15" s="5">
        <v>0</v>
      </c>
      <c r="AD15" s="5">
        <v>0</v>
      </c>
      <c r="AE15" s="5"/>
      <c r="AF15" s="5"/>
      <c r="AG15" s="5"/>
      <c r="AH15" s="5"/>
      <c r="AI15" s="5"/>
      <c r="AJ15" s="5"/>
      <c r="AK15" s="5"/>
      <c r="AL15" s="5">
        <v>0.12820512820512819</v>
      </c>
      <c r="AM15" s="5">
        <v>0</v>
      </c>
      <c r="AN15" s="5"/>
      <c r="AO15" s="5">
        <v>0.36363636363636365</v>
      </c>
      <c r="AP15" s="5"/>
      <c r="AQ15" s="5">
        <v>0.8571428571428571</v>
      </c>
      <c r="AR15" s="5">
        <v>1</v>
      </c>
      <c r="AS15" s="5">
        <v>0.32075471698113206</v>
      </c>
    </row>
    <row r="16" spans="1:45" x14ac:dyDescent="0.2">
      <c r="A16" s="4" t="str">
        <f t="shared" si="0"/>
        <v>Bacterial meningitis</v>
      </c>
      <c r="B16" s="3" t="s">
        <v>37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>
        <v>0</v>
      </c>
      <c r="T16" s="5">
        <v>0</v>
      </c>
      <c r="U16" s="5">
        <v>0</v>
      </c>
      <c r="V16" s="5">
        <v>0</v>
      </c>
      <c r="W16" s="5"/>
      <c r="X16" s="5"/>
      <c r="Y16" s="5">
        <v>0</v>
      </c>
      <c r="Z16" s="5"/>
      <c r="AA16" s="5"/>
      <c r="AB16" s="5">
        <v>1</v>
      </c>
      <c r="AC16" s="5">
        <v>1</v>
      </c>
      <c r="AD16" s="5">
        <v>1</v>
      </c>
      <c r="AE16" s="5">
        <v>1</v>
      </c>
      <c r="AF16" s="5">
        <v>0</v>
      </c>
      <c r="AG16" s="5"/>
      <c r="AH16" s="5"/>
      <c r="AI16" s="5"/>
      <c r="AJ16" s="5"/>
      <c r="AK16" s="5"/>
      <c r="AL16" s="5">
        <v>0</v>
      </c>
      <c r="AM16" s="5"/>
      <c r="AN16" s="5"/>
      <c r="AO16" s="5"/>
      <c r="AP16" s="5">
        <v>0</v>
      </c>
      <c r="AQ16" s="5">
        <v>0</v>
      </c>
      <c r="AR16" s="5">
        <v>0</v>
      </c>
      <c r="AS16" s="5">
        <v>0</v>
      </c>
    </row>
    <row r="17" spans="1:45" x14ac:dyDescent="0.2">
      <c r="A17" s="4" t="str">
        <f t="shared" si="0"/>
        <v>Bacterial meningitis</v>
      </c>
      <c r="B17" s="3" t="s">
        <v>38</v>
      </c>
      <c r="C17" s="5">
        <v>0.7441860465116279</v>
      </c>
      <c r="D17" s="5">
        <v>0.14285714285714285</v>
      </c>
      <c r="E17" s="5">
        <v>0.7441860465116279</v>
      </c>
      <c r="F17" s="5">
        <v>0.2</v>
      </c>
      <c r="G17" s="5">
        <v>0.5</v>
      </c>
      <c r="H17" s="5">
        <v>0</v>
      </c>
      <c r="I17" s="5">
        <v>0</v>
      </c>
      <c r="J17" s="5">
        <v>0.66666666666666663</v>
      </c>
      <c r="K17" s="5">
        <v>0.375</v>
      </c>
      <c r="L17" s="5"/>
      <c r="M17" s="5">
        <v>0.55555555555555558</v>
      </c>
      <c r="N17" s="5">
        <v>0.63636363636363635</v>
      </c>
      <c r="O17" s="5">
        <v>0.63636363636363635</v>
      </c>
      <c r="P17" s="5"/>
      <c r="Q17" s="5">
        <v>0</v>
      </c>
      <c r="R17" s="5">
        <v>0</v>
      </c>
      <c r="S17" s="5">
        <v>0.36842105263157893</v>
      </c>
      <c r="T17" s="5">
        <v>0.47619047619047616</v>
      </c>
      <c r="U17" s="5">
        <v>0.47619047619047616</v>
      </c>
      <c r="V17" s="5">
        <v>0.47619047619047616</v>
      </c>
      <c r="W17" s="5"/>
      <c r="X17" s="5"/>
      <c r="Y17" s="5">
        <v>0.76595744680851063</v>
      </c>
      <c r="Z17" s="5">
        <v>1</v>
      </c>
      <c r="AA17" s="5">
        <v>0</v>
      </c>
      <c r="AB17" s="5"/>
      <c r="AC17" s="5">
        <v>0.25</v>
      </c>
      <c r="AD17" s="5">
        <v>0.25</v>
      </c>
      <c r="AE17" s="5">
        <v>0.10526315789473684</v>
      </c>
      <c r="AF17" s="5">
        <v>0.125</v>
      </c>
      <c r="AG17" s="5"/>
      <c r="AH17" s="5">
        <v>0.125</v>
      </c>
      <c r="AI17" s="5"/>
      <c r="AJ17" s="5"/>
      <c r="AK17" s="5">
        <v>0.65384615384615385</v>
      </c>
      <c r="AL17" s="5">
        <v>0.5</v>
      </c>
      <c r="AM17" s="5">
        <v>0.5</v>
      </c>
      <c r="AN17" s="5"/>
      <c r="AO17" s="5">
        <v>0</v>
      </c>
      <c r="AP17" s="5">
        <v>0.1</v>
      </c>
      <c r="AQ17" s="5">
        <v>0.8571428571428571</v>
      </c>
      <c r="AR17" s="5">
        <v>0.76595744680851063</v>
      </c>
      <c r="AS17" s="5"/>
    </row>
    <row r="18" spans="1:45" x14ac:dyDescent="0.2">
      <c r="A18" s="4" t="str">
        <f t="shared" si="0"/>
        <v>Bacterial meningitis</v>
      </c>
      <c r="B18" s="3" t="s">
        <v>39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4" t="str">
        <f t="shared" si="0"/>
        <v>Bacterial meningitis</v>
      </c>
      <c r="B19" s="3" t="s">
        <v>40</v>
      </c>
      <c r="C19" s="5">
        <v>1</v>
      </c>
      <c r="D19" s="5"/>
      <c r="E19" s="5">
        <v>1</v>
      </c>
      <c r="F19" s="5">
        <v>0</v>
      </c>
      <c r="G19" s="5">
        <v>0</v>
      </c>
      <c r="H19" s="5">
        <v>0.33333333333333331</v>
      </c>
      <c r="I19" s="5">
        <v>0.33333333333333331</v>
      </c>
      <c r="J19" s="5">
        <v>0.62068965517241381</v>
      </c>
      <c r="K19" s="5">
        <v>0.33333333333333331</v>
      </c>
      <c r="L19" s="5"/>
      <c r="M19" s="5"/>
      <c r="N19" s="5">
        <v>0.33333333333333331</v>
      </c>
      <c r="O19" s="5">
        <v>0.33333333333333331</v>
      </c>
      <c r="P19" s="5"/>
      <c r="Q19" s="5"/>
      <c r="R19" s="5"/>
      <c r="S19" s="5">
        <v>0.14285714285714285</v>
      </c>
      <c r="T19" s="5">
        <v>1</v>
      </c>
      <c r="U19" s="5">
        <v>1</v>
      </c>
      <c r="V19" s="5">
        <v>1</v>
      </c>
      <c r="W19" s="5">
        <v>0.2857142857142857</v>
      </c>
      <c r="X19" s="5">
        <v>1</v>
      </c>
      <c r="Y19" s="5">
        <v>1</v>
      </c>
      <c r="Z19" s="5"/>
      <c r="AA19" s="5"/>
      <c r="AB19" s="5">
        <v>0.40909090909090912</v>
      </c>
      <c r="AC19" s="5"/>
      <c r="AD19" s="5"/>
      <c r="AE19" s="5"/>
      <c r="AF19" s="5">
        <v>0</v>
      </c>
      <c r="AG19" s="5">
        <v>9.0909090909090912E-2</v>
      </c>
      <c r="AH19" s="5">
        <v>1</v>
      </c>
      <c r="AI19" s="5"/>
      <c r="AJ19" s="5"/>
      <c r="AK19" s="5"/>
      <c r="AL19" s="5">
        <v>0</v>
      </c>
      <c r="AM19" s="5"/>
      <c r="AN19" s="5">
        <v>1</v>
      </c>
      <c r="AO19" s="5">
        <v>0.33333333333333331</v>
      </c>
      <c r="AP19" s="5"/>
      <c r="AQ19" s="5">
        <v>0.66666666666666663</v>
      </c>
      <c r="AR19" s="5">
        <v>1</v>
      </c>
      <c r="AS19" s="5">
        <v>0.12</v>
      </c>
    </row>
    <row r="20" spans="1:45" x14ac:dyDescent="0.2">
      <c r="A20" s="4" t="str">
        <f t="shared" si="0"/>
        <v>Bacterial meningitis</v>
      </c>
      <c r="B20" s="3" t="s">
        <v>73</v>
      </c>
      <c r="C20" s="5">
        <v>0.9152542372881356</v>
      </c>
      <c r="D20" s="5">
        <v>0.25</v>
      </c>
      <c r="E20" s="5">
        <v>0.9152542372881356</v>
      </c>
      <c r="F20" s="5">
        <v>0.45454545454545453</v>
      </c>
      <c r="G20" s="5">
        <v>0.66666666666666663</v>
      </c>
      <c r="H20" s="5">
        <v>0.66666666666666663</v>
      </c>
      <c r="I20" s="5">
        <v>0.66666666666666663</v>
      </c>
      <c r="J20" s="5">
        <v>0.79166666666666663</v>
      </c>
      <c r="K20" s="5">
        <v>0.9285714285714286</v>
      </c>
      <c r="L20" s="5"/>
      <c r="M20" s="5">
        <v>0.68421052631578949</v>
      </c>
      <c r="N20" s="5">
        <v>0.83333333333333337</v>
      </c>
      <c r="O20" s="5">
        <v>0.83333333333333337</v>
      </c>
      <c r="P20" s="5"/>
      <c r="Q20" s="5">
        <v>0</v>
      </c>
      <c r="R20" s="5">
        <v>0.5</v>
      </c>
      <c r="S20" s="5">
        <v>0.30434782608695654</v>
      </c>
      <c r="T20" s="5">
        <v>0.40909090909090912</v>
      </c>
      <c r="U20" s="5">
        <v>0.40909090909090912</v>
      </c>
      <c r="V20" s="5">
        <v>0.40909090909090912</v>
      </c>
      <c r="W20" s="5"/>
      <c r="X20" s="5"/>
      <c r="Y20" s="5">
        <v>0.75</v>
      </c>
      <c r="Z20" s="5"/>
      <c r="AA20" s="5">
        <v>0.5</v>
      </c>
      <c r="AB20" s="5">
        <v>1</v>
      </c>
      <c r="AC20" s="5">
        <v>0.47368421052631576</v>
      </c>
      <c r="AD20" s="5">
        <v>0.47368421052631576</v>
      </c>
      <c r="AE20" s="5">
        <v>5.4054054054054057E-2</v>
      </c>
      <c r="AF20" s="5">
        <v>1</v>
      </c>
      <c r="AG20" s="5"/>
      <c r="AH20" s="5">
        <v>0</v>
      </c>
      <c r="AI20" s="5"/>
      <c r="AJ20" s="5"/>
      <c r="AK20" s="5">
        <v>0.92</v>
      </c>
      <c r="AL20" s="5">
        <v>0.11864406779661017</v>
      </c>
      <c r="AM20" s="5">
        <v>0</v>
      </c>
      <c r="AN20" s="5"/>
      <c r="AO20" s="5">
        <v>0.66666666666666663</v>
      </c>
      <c r="AP20" s="5">
        <v>0.10606060606060606</v>
      </c>
      <c r="AQ20" s="5">
        <v>0.75</v>
      </c>
      <c r="AR20" s="5">
        <v>0.75</v>
      </c>
      <c r="AS20" s="5"/>
    </row>
    <row r="21" spans="1:45" x14ac:dyDescent="0.2">
      <c r="A21" s="4" t="str">
        <f t="shared" si="0"/>
        <v>Bacterial meningitis</v>
      </c>
      <c r="B21" s="7" t="s">
        <v>74</v>
      </c>
      <c r="C21" s="8">
        <v>0.95</v>
      </c>
      <c r="D21" s="8">
        <v>0.75</v>
      </c>
      <c r="E21" s="8">
        <v>0.95</v>
      </c>
      <c r="F21" s="8">
        <v>0.5</v>
      </c>
      <c r="G21" s="8">
        <v>0.66666666666666663</v>
      </c>
      <c r="H21" s="8">
        <v>1</v>
      </c>
      <c r="I21" s="8">
        <v>1</v>
      </c>
      <c r="J21" s="8">
        <v>0.7</v>
      </c>
      <c r="K21" s="8">
        <v>0.8571428571428571</v>
      </c>
      <c r="L21" s="8">
        <v>0.5</v>
      </c>
      <c r="M21" s="8">
        <v>0.6</v>
      </c>
      <c r="N21" s="8">
        <v>0.5</v>
      </c>
      <c r="O21" s="8">
        <v>0.5</v>
      </c>
      <c r="P21" s="8"/>
      <c r="Q21" s="8">
        <v>1</v>
      </c>
      <c r="R21" s="8"/>
      <c r="S21" s="8">
        <v>0.41666666666666669</v>
      </c>
      <c r="T21" s="8">
        <v>0.81818181818181823</v>
      </c>
      <c r="U21" s="8">
        <v>0.81818181818181823</v>
      </c>
      <c r="V21" s="8">
        <v>0.81818181818181823</v>
      </c>
      <c r="W21" s="8">
        <v>0</v>
      </c>
      <c r="X21" s="8"/>
      <c r="Y21" s="8">
        <v>0.90476190476190477</v>
      </c>
      <c r="Z21" s="8">
        <v>1</v>
      </c>
      <c r="AA21" s="8">
        <v>0</v>
      </c>
      <c r="AB21" s="8"/>
      <c r="AC21" s="8">
        <v>0.6</v>
      </c>
      <c r="AD21" s="8">
        <v>0.6</v>
      </c>
      <c r="AE21" s="8">
        <v>0.125</v>
      </c>
      <c r="AF21" s="8">
        <v>0.2</v>
      </c>
      <c r="AG21" s="8">
        <v>0.5</v>
      </c>
      <c r="AH21" s="8">
        <v>0</v>
      </c>
      <c r="AI21" s="8"/>
      <c r="AJ21" s="8"/>
      <c r="AK21" s="8">
        <v>0.58333333333333337</v>
      </c>
      <c r="AL21" s="8">
        <v>0.1875</v>
      </c>
      <c r="AM21" s="8"/>
      <c r="AN21" s="8"/>
      <c r="AO21" s="8">
        <v>1</v>
      </c>
      <c r="AP21" s="8">
        <v>0.14285714285714285</v>
      </c>
      <c r="AQ21" s="8">
        <v>0.8</v>
      </c>
      <c r="AR21" s="8">
        <v>0.90476190476190477</v>
      </c>
      <c r="AS21" s="8"/>
    </row>
    <row r="22" spans="1:45" x14ac:dyDescent="0.2">
      <c r="A22" s="4" t="str">
        <f t="shared" si="0"/>
        <v>Bacterial meningitis</v>
      </c>
      <c r="B22" s="7" t="s">
        <v>75</v>
      </c>
      <c r="C22" s="8">
        <v>0.96296296296296291</v>
      </c>
      <c r="D22" s="8">
        <v>0.42857142857142855</v>
      </c>
      <c r="E22" s="8">
        <v>0.96296296296296291</v>
      </c>
      <c r="F22" s="8">
        <v>0.5714285714285714</v>
      </c>
      <c r="G22" s="8">
        <v>0.66666666666666663</v>
      </c>
      <c r="H22" s="8"/>
      <c r="I22" s="8"/>
      <c r="J22" s="8">
        <v>0.63829787234042556</v>
      </c>
      <c r="K22" s="8">
        <v>0.65</v>
      </c>
      <c r="L22" s="8"/>
      <c r="M22" s="8">
        <v>0.5714285714285714</v>
      </c>
      <c r="N22" s="8">
        <v>0.66666666666666663</v>
      </c>
      <c r="O22" s="8">
        <v>0.66666666666666663</v>
      </c>
      <c r="P22" s="8"/>
      <c r="Q22" s="8"/>
      <c r="R22" s="8"/>
      <c r="S22" s="8">
        <v>0.33333333333333331</v>
      </c>
      <c r="T22" s="8">
        <v>0.7142857142857143</v>
      </c>
      <c r="U22" s="8">
        <v>0.7142857142857143</v>
      </c>
      <c r="V22" s="8">
        <v>0.7142857142857143</v>
      </c>
      <c r="W22" s="8"/>
      <c r="X22" s="8"/>
      <c r="Y22" s="8">
        <v>0.85964912280701755</v>
      </c>
      <c r="Z22" s="8"/>
      <c r="AA22" s="8">
        <v>0</v>
      </c>
      <c r="AB22" s="8"/>
      <c r="AC22" s="8">
        <v>0.15384615384615385</v>
      </c>
      <c r="AD22" s="8">
        <v>0.15384615384615385</v>
      </c>
      <c r="AE22" s="8">
        <v>0.1111111111111111</v>
      </c>
      <c r="AF22" s="8">
        <v>0.33333333333333331</v>
      </c>
      <c r="AG22" s="8"/>
      <c r="AH22" s="8">
        <v>0</v>
      </c>
      <c r="AI22" s="8"/>
      <c r="AJ22" s="8"/>
      <c r="AK22" s="8">
        <v>0.78333333333333333</v>
      </c>
      <c r="AL22" s="8">
        <v>0.16949152542372881</v>
      </c>
      <c r="AM22" s="8"/>
      <c r="AN22" s="8"/>
      <c r="AO22" s="8"/>
      <c r="AP22" s="8">
        <v>0.16250000000000001</v>
      </c>
      <c r="AQ22" s="8">
        <v>0.75</v>
      </c>
      <c r="AR22" s="8">
        <v>0.85964912280701755</v>
      </c>
      <c r="AS22" s="8"/>
    </row>
    <row r="23" spans="1:45" x14ac:dyDescent="0.2">
      <c r="A23" s="4" t="str">
        <f t="shared" si="0"/>
        <v>Bacterial meningitis</v>
      </c>
      <c r="B23" s="7" t="s">
        <v>76</v>
      </c>
      <c r="C23" s="8">
        <v>0</v>
      </c>
      <c r="D23" s="8"/>
      <c r="E23" s="8">
        <v>0</v>
      </c>
      <c r="F23" s="8">
        <v>0</v>
      </c>
      <c r="G23" s="8"/>
      <c r="H23" s="8"/>
      <c r="I23" s="8"/>
      <c r="J23" s="8"/>
      <c r="K23" s="8">
        <v>0</v>
      </c>
      <c r="L23" s="8"/>
      <c r="M23" s="8">
        <v>0.8571428571428571</v>
      </c>
      <c r="N23" s="8">
        <v>0</v>
      </c>
      <c r="O23" s="8">
        <v>0</v>
      </c>
      <c r="P23" s="8"/>
      <c r="Q23" s="8"/>
      <c r="R23" s="8"/>
      <c r="S23" s="8">
        <v>0.5</v>
      </c>
      <c r="T23" s="8">
        <v>0.75</v>
      </c>
      <c r="U23" s="8">
        <v>0.75</v>
      </c>
      <c r="V23" s="8">
        <v>0.75</v>
      </c>
      <c r="W23" s="8"/>
      <c r="X23" s="8"/>
      <c r="Y23" s="8">
        <v>0.8571428571428571</v>
      </c>
      <c r="Z23" s="8"/>
      <c r="AA23" s="8"/>
      <c r="AB23" s="8"/>
      <c r="AC23" s="8">
        <v>0.58333333333333337</v>
      </c>
      <c r="AD23" s="8">
        <v>0.58333333333333337</v>
      </c>
      <c r="AE23" s="8">
        <v>0</v>
      </c>
      <c r="AF23" s="8"/>
      <c r="AG23" s="8">
        <v>0</v>
      </c>
      <c r="AH23" s="8">
        <v>0</v>
      </c>
      <c r="AI23" s="8"/>
      <c r="AJ23" s="8"/>
      <c r="AK23" s="8"/>
      <c r="AL23" s="8"/>
      <c r="AM23" s="8"/>
      <c r="AN23" s="8"/>
      <c r="AO23" s="8"/>
      <c r="AP23" s="8">
        <v>0.33333333333333331</v>
      </c>
      <c r="AQ23" s="8">
        <v>0.33333333333333331</v>
      </c>
      <c r="AR23" s="8">
        <v>0.8571428571428571</v>
      </c>
      <c r="AS23" s="8"/>
    </row>
    <row r="24" spans="1:45" x14ac:dyDescent="0.2">
      <c r="A24" s="4" t="str">
        <f t="shared" si="0"/>
        <v>Bacterial meningitis</v>
      </c>
      <c r="B24" s="7" t="s">
        <v>77</v>
      </c>
      <c r="C24" s="8">
        <v>0</v>
      </c>
      <c r="D24" s="8"/>
      <c r="E24" s="8">
        <v>0</v>
      </c>
      <c r="F24" s="8"/>
      <c r="G24" s="8"/>
      <c r="H24" s="8">
        <v>0</v>
      </c>
      <c r="I24" s="8">
        <v>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>
        <v>0</v>
      </c>
      <c r="AI24" s="8"/>
      <c r="AJ24" s="8"/>
      <c r="AK24" s="8"/>
      <c r="AL24" s="8"/>
      <c r="AM24" s="8"/>
      <c r="AN24" s="8"/>
      <c r="AO24" s="8">
        <v>0</v>
      </c>
      <c r="AP24" s="8"/>
      <c r="AQ24" s="8"/>
      <c r="AR24" s="8"/>
      <c r="AS24" s="8"/>
    </row>
    <row r="25" spans="1:45" x14ac:dyDescent="0.2">
      <c r="A25" s="4" t="str">
        <f t="shared" si="0"/>
        <v>Bacterial meningitis</v>
      </c>
      <c r="B25" s="7" t="s">
        <v>78</v>
      </c>
      <c r="C25" s="8"/>
      <c r="D25" s="8"/>
      <c r="E25" s="8"/>
      <c r="F25" s="8"/>
      <c r="G25" s="8"/>
      <c r="H25" s="8">
        <v>1</v>
      </c>
      <c r="I25" s="8">
        <v>1</v>
      </c>
      <c r="J25" s="8">
        <v>1</v>
      </c>
      <c r="K25" s="8"/>
      <c r="L25" s="8"/>
      <c r="M25" s="8">
        <v>0.33333333333333331</v>
      </c>
      <c r="N25" s="8">
        <v>1</v>
      </c>
      <c r="O25" s="8">
        <v>1</v>
      </c>
      <c r="P25" s="8"/>
      <c r="Q25" s="8"/>
      <c r="R25" s="8"/>
      <c r="S25" s="8">
        <v>0</v>
      </c>
      <c r="T25" s="8">
        <v>0.4</v>
      </c>
      <c r="U25" s="8">
        <v>0.4</v>
      </c>
      <c r="V25" s="8">
        <v>0.4</v>
      </c>
      <c r="W25" s="8"/>
      <c r="X25" s="8"/>
      <c r="Y25" s="8">
        <v>0.1111111111111111</v>
      </c>
      <c r="Z25" s="8"/>
      <c r="AA25" s="8"/>
      <c r="AB25" s="8"/>
      <c r="AC25" s="8">
        <v>0.75</v>
      </c>
      <c r="AD25" s="8">
        <v>0.75</v>
      </c>
      <c r="AE25" s="8">
        <v>0.75</v>
      </c>
      <c r="AF25" s="8">
        <v>0.125</v>
      </c>
      <c r="AG25" s="8"/>
      <c r="AH25" s="8">
        <v>0.4</v>
      </c>
      <c r="AI25" s="8"/>
      <c r="AJ25" s="8"/>
      <c r="AK25" s="8"/>
      <c r="AL25" s="8"/>
      <c r="AM25" s="8"/>
      <c r="AN25" s="8"/>
      <c r="AO25" s="8">
        <v>1</v>
      </c>
      <c r="AP25" s="8">
        <v>1</v>
      </c>
      <c r="AQ25" s="8">
        <v>1</v>
      </c>
      <c r="AR25" s="8">
        <v>0.1111111111111111</v>
      </c>
      <c r="AS25" s="8"/>
    </row>
    <row r="26" spans="1:45" x14ac:dyDescent="0.2">
      <c r="A26" s="4" t="str">
        <f t="shared" si="0"/>
        <v>Bacterial meningitis</v>
      </c>
      <c r="B26" s="7" t="s">
        <v>79</v>
      </c>
      <c r="C26" s="8">
        <v>0.95</v>
      </c>
      <c r="D26" s="8">
        <v>0.77777777777777779</v>
      </c>
      <c r="E26" s="8">
        <v>0.95</v>
      </c>
      <c r="F26" s="8">
        <v>0.63636363636363635</v>
      </c>
      <c r="G26" s="8">
        <v>0.5</v>
      </c>
      <c r="H26" s="8">
        <v>0.5</v>
      </c>
      <c r="I26" s="8">
        <v>0.5</v>
      </c>
      <c r="J26" s="8">
        <v>0.52631578947368418</v>
      </c>
      <c r="K26" s="8">
        <v>0.7142857142857143</v>
      </c>
      <c r="L26" s="8"/>
      <c r="M26" s="8">
        <v>0.5</v>
      </c>
      <c r="N26" s="8">
        <v>0.33333333333333331</v>
      </c>
      <c r="O26" s="8">
        <v>0.33333333333333331</v>
      </c>
      <c r="P26" s="8"/>
      <c r="Q26" s="8"/>
      <c r="R26" s="8">
        <v>0.33333333333333331</v>
      </c>
      <c r="S26" s="8">
        <v>0.23076923076923078</v>
      </c>
      <c r="T26" s="8">
        <v>0.72727272727272729</v>
      </c>
      <c r="U26" s="8">
        <v>0.72727272727272729</v>
      </c>
      <c r="V26" s="8">
        <v>0.72727272727272729</v>
      </c>
      <c r="W26" s="8"/>
      <c r="X26" s="8"/>
      <c r="Y26" s="8">
        <v>0.90909090909090906</v>
      </c>
      <c r="Z26" s="8">
        <v>1</v>
      </c>
      <c r="AA26" s="8">
        <v>0</v>
      </c>
      <c r="AB26" s="8"/>
      <c r="AC26" s="8">
        <v>0.2</v>
      </c>
      <c r="AD26" s="8">
        <v>0.2</v>
      </c>
      <c r="AE26" s="8">
        <v>0.1111111111111111</v>
      </c>
      <c r="AF26" s="8">
        <v>0.33333333333333331</v>
      </c>
      <c r="AG26" s="8"/>
      <c r="AH26" s="8">
        <v>0</v>
      </c>
      <c r="AI26" s="8"/>
      <c r="AJ26" s="8"/>
      <c r="AK26" s="8">
        <v>0.66666666666666663</v>
      </c>
      <c r="AL26" s="8">
        <v>0.13636363636363635</v>
      </c>
      <c r="AM26" s="8"/>
      <c r="AN26" s="8"/>
      <c r="AO26" s="8">
        <v>0.5</v>
      </c>
      <c r="AP26" s="8">
        <v>8.8235294117647065E-2</v>
      </c>
      <c r="AQ26" s="8">
        <v>0.66666666666666663</v>
      </c>
      <c r="AR26" s="8">
        <v>0.90909090909090906</v>
      </c>
      <c r="AS26" s="8"/>
    </row>
    <row r="27" spans="1:45" x14ac:dyDescent="0.2">
      <c r="A27" s="4" t="str">
        <f t="shared" si="0"/>
        <v>Bacterial meningitis</v>
      </c>
      <c r="B27" s="7" t="s">
        <v>80</v>
      </c>
      <c r="C27" s="8">
        <v>0.95454545454545459</v>
      </c>
      <c r="D27" s="8">
        <v>0.66666666666666663</v>
      </c>
      <c r="E27" s="8">
        <v>0.95454545454545459</v>
      </c>
      <c r="F27" s="8">
        <v>0.5</v>
      </c>
      <c r="G27" s="8">
        <v>1</v>
      </c>
      <c r="H27" s="8">
        <v>1</v>
      </c>
      <c r="I27" s="8">
        <v>1</v>
      </c>
      <c r="J27" s="8">
        <v>0.8125</v>
      </c>
      <c r="K27" s="8">
        <v>0.6</v>
      </c>
      <c r="L27" s="8"/>
      <c r="M27" s="8">
        <v>0.33333333333333331</v>
      </c>
      <c r="N27" s="8">
        <v>0.5</v>
      </c>
      <c r="O27" s="8">
        <v>0.5</v>
      </c>
      <c r="P27" s="8"/>
      <c r="Q27" s="8"/>
      <c r="R27" s="8"/>
      <c r="S27" s="8">
        <v>0.14285714285714285</v>
      </c>
      <c r="T27" s="8">
        <v>0.75</v>
      </c>
      <c r="U27" s="8">
        <v>0.75</v>
      </c>
      <c r="V27" s="8">
        <v>0.75</v>
      </c>
      <c r="W27" s="8"/>
      <c r="X27" s="8"/>
      <c r="Y27" s="8">
        <v>0.63636363636363635</v>
      </c>
      <c r="Z27" s="8">
        <v>0.5</v>
      </c>
      <c r="AA27" s="8"/>
      <c r="AB27" s="8"/>
      <c r="AC27" s="8">
        <v>0.33333333333333331</v>
      </c>
      <c r="AD27" s="8">
        <v>0.33333333333333331</v>
      </c>
      <c r="AE27" s="8">
        <v>0</v>
      </c>
      <c r="AF27" s="8">
        <v>1</v>
      </c>
      <c r="AG27" s="8"/>
      <c r="AH27" s="8">
        <v>0</v>
      </c>
      <c r="AI27" s="8"/>
      <c r="AJ27" s="8"/>
      <c r="AK27" s="8">
        <v>0.70588235294117652</v>
      </c>
      <c r="AL27" s="8">
        <v>6.25E-2</v>
      </c>
      <c r="AM27" s="8"/>
      <c r="AN27" s="8"/>
      <c r="AO27" s="8">
        <v>1</v>
      </c>
      <c r="AP27" s="8">
        <v>3.8461538461538464E-2</v>
      </c>
      <c r="AQ27" s="8"/>
      <c r="AR27" s="8">
        <v>0.63636363636363635</v>
      </c>
      <c r="AS27" s="8"/>
    </row>
    <row r="28" spans="1:45" x14ac:dyDescent="0.2">
      <c r="A28" s="4" t="str">
        <f t="shared" si="0"/>
        <v>Bacterial meningitis</v>
      </c>
      <c r="B28" s="7" t="s">
        <v>81</v>
      </c>
      <c r="C28" s="8"/>
      <c r="D28" s="8">
        <v>3.7037037037037035E-2</v>
      </c>
      <c r="E28" s="8"/>
      <c r="F28" s="8">
        <v>1</v>
      </c>
      <c r="G28" s="8">
        <v>0.73076923076923073</v>
      </c>
      <c r="H28" s="8">
        <v>0.73076923076923073</v>
      </c>
      <c r="I28" s="8">
        <v>0.73076923076923073</v>
      </c>
      <c r="J28" s="8"/>
      <c r="K28" s="8">
        <v>0.42857142857142855</v>
      </c>
      <c r="L28" s="8">
        <v>0</v>
      </c>
      <c r="M28" s="8">
        <v>0.29411764705882354</v>
      </c>
      <c r="N28" s="8">
        <v>1</v>
      </c>
      <c r="O28" s="8">
        <v>1</v>
      </c>
      <c r="P28" s="8"/>
      <c r="Q28" s="8"/>
      <c r="R28" s="8"/>
      <c r="S28" s="8">
        <v>0.25</v>
      </c>
      <c r="T28" s="8">
        <v>0.55000000000000004</v>
      </c>
      <c r="U28" s="8">
        <v>0.55000000000000004</v>
      </c>
      <c r="V28" s="8">
        <v>0.55000000000000004</v>
      </c>
      <c r="W28" s="8">
        <v>0.83333333333333337</v>
      </c>
      <c r="X28" s="8"/>
      <c r="Y28" s="8">
        <v>0.72</v>
      </c>
      <c r="Z28" s="8"/>
      <c r="AA28" s="8"/>
      <c r="AB28" s="8">
        <v>0.9375</v>
      </c>
      <c r="AC28" s="8">
        <v>0.5</v>
      </c>
      <c r="AD28" s="8">
        <v>0.5</v>
      </c>
      <c r="AE28" s="8">
        <v>1</v>
      </c>
      <c r="AF28" s="8">
        <v>0.5</v>
      </c>
      <c r="AG28" s="8"/>
      <c r="AH28" s="8"/>
      <c r="AI28" s="8"/>
      <c r="AJ28" s="8"/>
      <c r="AK28" s="8"/>
      <c r="AL28" s="8"/>
      <c r="AM28" s="8"/>
      <c r="AN28" s="8"/>
      <c r="AO28" s="8">
        <v>0.73076923076923073</v>
      </c>
      <c r="AP28" s="8">
        <v>0</v>
      </c>
      <c r="AQ28" s="8">
        <v>0.79411764705882348</v>
      </c>
      <c r="AR28" s="8">
        <v>0.72</v>
      </c>
      <c r="AS28" s="8"/>
    </row>
    <row r="29" spans="1:45" x14ac:dyDescent="0.2">
      <c r="A29" s="4" t="str">
        <f t="shared" si="0"/>
        <v>Bacterial meningitis</v>
      </c>
      <c r="B29" s="7" t="s">
        <v>82</v>
      </c>
      <c r="C29" s="8">
        <v>0.88888888888888884</v>
      </c>
      <c r="D29" s="8">
        <v>0.66666666666666663</v>
      </c>
      <c r="E29" s="8">
        <v>0.88888888888888884</v>
      </c>
      <c r="F29" s="8">
        <v>0</v>
      </c>
      <c r="G29" s="8">
        <v>1</v>
      </c>
      <c r="H29" s="8">
        <v>1</v>
      </c>
      <c r="I29" s="8">
        <v>1</v>
      </c>
      <c r="J29" s="8">
        <v>0.33333333333333331</v>
      </c>
      <c r="K29" s="8">
        <v>0.66666666666666663</v>
      </c>
      <c r="L29" s="8"/>
      <c r="M29" s="8">
        <v>0.5</v>
      </c>
      <c r="N29" s="8">
        <v>0.66666666666666663</v>
      </c>
      <c r="O29" s="8">
        <v>0.66666666666666663</v>
      </c>
      <c r="P29" s="8"/>
      <c r="Q29" s="8"/>
      <c r="R29" s="8">
        <v>0</v>
      </c>
      <c r="S29" s="8">
        <v>0</v>
      </c>
      <c r="T29" s="8">
        <v>0.5</v>
      </c>
      <c r="U29" s="8">
        <v>0.5</v>
      </c>
      <c r="V29" s="8">
        <v>0.5</v>
      </c>
      <c r="W29" s="8"/>
      <c r="X29" s="8"/>
      <c r="Y29" s="8">
        <v>0.625</v>
      </c>
      <c r="Z29" s="8"/>
      <c r="AA29" s="8">
        <v>0</v>
      </c>
      <c r="AB29" s="8"/>
      <c r="AC29" s="8">
        <v>0.16666666666666666</v>
      </c>
      <c r="AD29" s="8">
        <v>0.16666666666666666</v>
      </c>
      <c r="AE29" s="8">
        <v>0</v>
      </c>
      <c r="AF29" s="8">
        <v>0</v>
      </c>
      <c r="AG29" s="8"/>
      <c r="AH29" s="8">
        <v>0</v>
      </c>
      <c r="AI29" s="8"/>
      <c r="AJ29" s="8"/>
      <c r="AK29" s="8">
        <v>0.625</v>
      </c>
      <c r="AL29" s="8">
        <v>0.36363636363636365</v>
      </c>
      <c r="AM29" s="8"/>
      <c r="AN29" s="8"/>
      <c r="AO29" s="8">
        <v>1</v>
      </c>
      <c r="AP29" s="8">
        <v>0.1</v>
      </c>
      <c r="AQ29" s="8">
        <v>0.5</v>
      </c>
      <c r="AR29" s="8">
        <v>0.625</v>
      </c>
      <c r="AS29" s="8"/>
    </row>
    <row r="30" spans="1:45" x14ac:dyDescent="0.2">
      <c r="A30" s="1"/>
    </row>
    <row r="31" spans="1:45" x14ac:dyDescent="0.2">
      <c r="A31" s="1"/>
    </row>
    <row r="32" spans="1:45" x14ac:dyDescent="0.2">
      <c r="A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32"/>
  <sheetViews>
    <sheetView tabSelected="1" workbookViewId="0">
      <selection activeCell="N8" sqref="N8"/>
    </sheetView>
  </sheetViews>
  <sheetFormatPr baseColWidth="10" defaultColWidth="11" defaultRowHeight="16" x14ac:dyDescent="0.2"/>
  <cols>
    <col min="1" max="2" width="31.1640625" bestFit="1" customWidth="1"/>
  </cols>
  <sheetData>
    <row r="1" spans="1:45" x14ac:dyDescent="0.2">
      <c r="B1" s="2" t="s">
        <v>51</v>
      </c>
      <c r="C1" s="2" t="s">
        <v>22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45" ht="51" x14ac:dyDescent="0.2">
      <c r="A2" t="s">
        <v>43</v>
      </c>
      <c r="B2" s="2" t="s">
        <v>23</v>
      </c>
      <c r="C2" t="s">
        <v>52</v>
      </c>
      <c r="D2" t="s">
        <v>53</v>
      </c>
      <c r="E2" t="s">
        <v>0</v>
      </c>
      <c r="F2" t="s">
        <v>3</v>
      </c>
      <c r="G2" t="s">
        <v>54</v>
      </c>
      <c r="H2" s="6" t="s">
        <v>55</v>
      </c>
      <c r="I2" s="6" t="s">
        <v>56</v>
      </c>
      <c r="J2" t="s">
        <v>1</v>
      </c>
      <c r="K2" t="s">
        <v>57</v>
      </c>
      <c r="L2" t="s">
        <v>58</v>
      </c>
      <c r="M2" t="s">
        <v>6</v>
      </c>
      <c r="N2" t="s">
        <v>59</v>
      </c>
      <c r="O2" t="s">
        <v>60</v>
      </c>
      <c r="P2" s="6" t="s">
        <v>61</v>
      </c>
      <c r="Q2" t="s">
        <v>5</v>
      </c>
      <c r="R2" t="s">
        <v>2</v>
      </c>
      <c r="S2" t="s">
        <v>10</v>
      </c>
      <c r="T2" t="s">
        <v>62</v>
      </c>
      <c r="U2" t="s">
        <v>63</v>
      </c>
      <c r="V2" t="s">
        <v>64</v>
      </c>
      <c r="W2" t="s">
        <v>14</v>
      </c>
      <c r="X2" s="6" t="s">
        <v>65</v>
      </c>
      <c r="Y2" s="6" t="s">
        <v>66</v>
      </c>
      <c r="Z2" s="6" t="s">
        <v>67</v>
      </c>
      <c r="AA2" t="s">
        <v>20</v>
      </c>
      <c r="AB2" t="s">
        <v>13</v>
      </c>
      <c r="AC2" t="s">
        <v>68</v>
      </c>
      <c r="AD2" t="s">
        <v>69</v>
      </c>
      <c r="AE2" t="s">
        <v>19</v>
      </c>
      <c r="AF2" t="s">
        <v>18</v>
      </c>
      <c r="AG2" t="s">
        <v>15</v>
      </c>
      <c r="AH2" t="s">
        <v>21</v>
      </c>
      <c r="AI2" s="6" t="s">
        <v>70</v>
      </c>
      <c r="AJ2" s="6" t="s">
        <v>71</v>
      </c>
      <c r="AK2" t="s">
        <v>7</v>
      </c>
      <c r="AL2" t="s">
        <v>9</v>
      </c>
      <c r="AM2" t="s">
        <v>17</v>
      </c>
      <c r="AN2" t="s">
        <v>12</v>
      </c>
      <c r="AO2" t="s">
        <v>72</v>
      </c>
      <c r="AP2" t="s">
        <v>4</v>
      </c>
      <c r="AQ2" t="s">
        <v>11</v>
      </c>
      <c r="AR2" t="s">
        <v>8</v>
      </c>
      <c r="AS2" t="s">
        <v>16</v>
      </c>
    </row>
    <row r="3" spans="1:45" x14ac:dyDescent="0.2">
      <c r="A3" s="4" t="s">
        <v>51</v>
      </c>
      <c r="B3" s="3" t="s">
        <v>24</v>
      </c>
      <c r="C3" s="5">
        <v>0.5</v>
      </c>
      <c r="D3" s="5">
        <v>0</v>
      </c>
      <c r="E3" s="5">
        <v>0.5</v>
      </c>
      <c r="F3" s="5">
        <v>0</v>
      </c>
      <c r="G3" s="5">
        <v>0.45833333333333331</v>
      </c>
      <c r="H3" s="5">
        <v>0.8584070796460177</v>
      </c>
      <c r="I3" s="5">
        <v>0.8584070796460177</v>
      </c>
      <c r="J3" s="5">
        <v>0.64532019704433496</v>
      </c>
      <c r="K3" s="5">
        <v>0.5</v>
      </c>
      <c r="L3" s="5">
        <v>0.46666666666666667</v>
      </c>
      <c r="M3" s="5">
        <v>0.78947368421052633</v>
      </c>
      <c r="N3" s="5">
        <v>0</v>
      </c>
      <c r="O3" s="5">
        <v>0</v>
      </c>
      <c r="P3" s="5"/>
      <c r="Q3" s="5">
        <v>1</v>
      </c>
      <c r="R3" s="5"/>
      <c r="S3" s="5">
        <v>0.13461538461538461</v>
      </c>
      <c r="T3" s="5">
        <v>0.40167364016736401</v>
      </c>
      <c r="U3" s="5">
        <v>0.40167364016736401</v>
      </c>
      <c r="V3" s="5">
        <v>0.40167364016736401</v>
      </c>
      <c r="W3" s="5">
        <v>0.34328358208955223</v>
      </c>
      <c r="X3" s="5">
        <v>0.625</v>
      </c>
      <c r="Y3" s="5">
        <v>0.67153284671532842</v>
      </c>
      <c r="Z3" s="5"/>
      <c r="AA3" s="5"/>
      <c r="AB3" s="5">
        <v>0.4681818181818182</v>
      </c>
      <c r="AC3" s="5">
        <v>0.16666666666666666</v>
      </c>
      <c r="AD3" s="5">
        <v>0.16666666666666666</v>
      </c>
      <c r="AE3" s="5">
        <v>0.33333333333333331</v>
      </c>
      <c r="AF3" s="5">
        <v>0.25</v>
      </c>
      <c r="AG3" s="5">
        <v>0.06</v>
      </c>
      <c r="AH3" s="5"/>
      <c r="AI3" s="5"/>
      <c r="AJ3" s="5"/>
      <c r="AK3" s="5">
        <v>0.8</v>
      </c>
      <c r="AL3" s="5">
        <v>0.12903225806451613</v>
      </c>
      <c r="AM3" s="5">
        <v>0.42857142857142855</v>
      </c>
      <c r="AN3" s="5">
        <v>0.625</v>
      </c>
      <c r="AO3" s="5">
        <v>0.8584070796460177</v>
      </c>
      <c r="AP3" s="5">
        <v>0</v>
      </c>
      <c r="AQ3" s="5">
        <v>0.39310344827586208</v>
      </c>
      <c r="AR3" s="5">
        <v>0.67153284671532842</v>
      </c>
      <c r="AS3" s="5">
        <v>0.22727272727272727</v>
      </c>
    </row>
    <row r="4" spans="1:45" x14ac:dyDescent="0.2">
      <c r="A4" s="4" t="str">
        <f t="shared" ref="A4:A29" si="0">B$1</f>
        <v>Septic arthritis</v>
      </c>
      <c r="B4" s="3" t="s">
        <v>25</v>
      </c>
      <c r="C4" s="5">
        <v>0.90378006872852235</v>
      </c>
      <c r="D4" s="5">
        <v>0.31707317073170732</v>
      </c>
      <c r="E4" s="5">
        <v>0.90378006872852235</v>
      </c>
      <c r="F4" s="5">
        <v>0.69696969696969702</v>
      </c>
      <c r="G4" s="5">
        <v>0.6428571428571429</v>
      </c>
      <c r="H4" s="5"/>
      <c r="I4" s="5"/>
      <c r="J4" s="5"/>
      <c r="K4" s="5">
        <v>0.64516129032258063</v>
      </c>
      <c r="L4" s="5">
        <v>0.5</v>
      </c>
      <c r="M4" s="5">
        <v>0.580952380952381</v>
      </c>
      <c r="N4" s="5">
        <v>0.73170731707317072</v>
      </c>
      <c r="O4" s="5">
        <v>0.73170731707317072</v>
      </c>
      <c r="P4" s="5"/>
      <c r="Q4" s="5">
        <v>9.7560975609756101E-2</v>
      </c>
      <c r="R4" s="5">
        <v>0.5</v>
      </c>
      <c r="S4" s="5">
        <v>0.26229508196721313</v>
      </c>
      <c r="T4" s="5">
        <v>0.62841530054644812</v>
      </c>
      <c r="U4" s="5">
        <v>0.62841530054644812</v>
      </c>
      <c r="V4" s="5">
        <v>0.62841530054644812</v>
      </c>
      <c r="W4" s="5">
        <v>0.25</v>
      </c>
      <c r="X4" s="5"/>
      <c r="Y4" s="5">
        <v>0.88380281690140849</v>
      </c>
      <c r="Z4" s="5">
        <v>1</v>
      </c>
      <c r="AA4" s="5">
        <v>6.3829787234042548E-2</v>
      </c>
      <c r="AB4" s="5">
        <v>0.625</v>
      </c>
      <c r="AC4" s="5">
        <v>0.43949044585987262</v>
      </c>
      <c r="AD4" s="5">
        <v>0.43949044585987262</v>
      </c>
      <c r="AE4" s="5">
        <v>0.02</v>
      </c>
      <c r="AF4" s="5">
        <v>0.73333333333333328</v>
      </c>
      <c r="AG4" s="5">
        <v>0</v>
      </c>
      <c r="AH4" s="5">
        <v>3.4482758620689655E-2</v>
      </c>
      <c r="AI4" s="5"/>
      <c r="AJ4" s="5"/>
      <c r="AK4" s="5">
        <v>0.75324675324675328</v>
      </c>
      <c r="AL4" s="5">
        <v>0.16023738872403562</v>
      </c>
      <c r="AM4" s="5">
        <v>0.54054054054054057</v>
      </c>
      <c r="AN4" s="5"/>
      <c r="AO4" s="5"/>
      <c r="AP4" s="5">
        <v>9.9264705882352935E-2</v>
      </c>
      <c r="AQ4" s="5">
        <v>0.8571428571428571</v>
      </c>
      <c r="AR4" s="5">
        <v>0.88380281690140849</v>
      </c>
      <c r="AS4" s="5">
        <v>0.5</v>
      </c>
    </row>
    <row r="5" spans="1:45" x14ac:dyDescent="0.2">
      <c r="A5" s="4" t="str">
        <f t="shared" si="0"/>
        <v>Septic arthritis</v>
      </c>
      <c r="B5" s="3" t="s">
        <v>26</v>
      </c>
      <c r="C5" s="5">
        <v>0.96470588235294119</v>
      </c>
      <c r="D5" s="5">
        <v>0.46376811594202899</v>
      </c>
      <c r="E5" s="5">
        <v>0.96470588235294119</v>
      </c>
      <c r="F5" s="5">
        <v>0.68</v>
      </c>
      <c r="G5" s="5">
        <v>0.5161290322580645</v>
      </c>
      <c r="H5" s="5"/>
      <c r="I5" s="5"/>
      <c r="J5" s="5">
        <v>0.78448275862068961</v>
      </c>
      <c r="K5" s="5">
        <v>0.73529411764705888</v>
      </c>
      <c r="L5" s="5">
        <v>0</v>
      </c>
      <c r="M5" s="5">
        <v>0.75</v>
      </c>
      <c r="N5" s="5">
        <v>0.875</v>
      </c>
      <c r="O5" s="5">
        <v>0.875</v>
      </c>
      <c r="P5" s="5"/>
      <c r="Q5" s="5">
        <v>0.05</v>
      </c>
      <c r="R5" s="5">
        <v>2.4390243902439025E-2</v>
      </c>
      <c r="S5" s="5">
        <v>0.3707865168539326</v>
      </c>
      <c r="T5" s="5">
        <v>0.61290322580645162</v>
      </c>
      <c r="U5" s="5">
        <v>0.61290322580645162</v>
      </c>
      <c r="V5" s="5">
        <v>0.61290322580645162</v>
      </c>
      <c r="W5" s="5"/>
      <c r="X5" s="5"/>
      <c r="Y5" s="5">
        <v>0.86294416243654826</v>
      </c>
      <c r="Z5" s="5">
        <v>1</v>
      </c>
      <c r="AA5" s="5">
        <v>7.1428571428571425E-2</v>
      </c>
      <c r="AB5" s="5"/>
      <c r="AC5" s="5">
        <v>0.57777777777777772</v>
      </c>
      <c r="AD5" s="5">
        <v>0.57777777777777772</v>
      </c>
      <c r="AE5" s="5">
        <v>6.5476190476190479E-2</v>
      </c>
      <c r="AF5" s="5">
        <v>0.4</v>
      </c>
      <c r="AG5" s="5"/>
      <c r="AH5" s="5">
        <v>0.18181818181818182</v>
      </c>
      <c r="AI5" s="5"/>
      <c r="AJ5" s="5"/>
      <c r="AK5" s="5">
        <v>0.60629921259842523</v>
      </c>
      <c r="AL5" s="5">
        <v>0.26351351351351349</v>
      </c>
      <c r="AM5" s="5">
        <v>0.33333333333333331</v>
      </c>
      <c r="AN5" s="5"/>
      <c r="AO5" s="5"/>
      <c r="AP5" s="5">
        <v>0.13080168776371309</v>
      </c>
      <c r="AQ5" s="5">
        <v>0.63829787234042556</v>
      </c>
      <c r="AR5" s="5">
        <v>0.86294416243654826</v>
      </c>
      <c r="AS5" s="5"/>
    </row>
    <row r="6" spans="1:45" x14ac:dyDescent="0.2">
      <c r="A6" s="4" t="str">
        <f t="shared" si="0"/>
        <v>Septic arthritis</v>
      </c>
      <c r="B6" s="3" t="s">
        <v>27</v>
      </c>
      <c r="C6" s="5"/>
      <c r="D6" s="5"/>
      <c r="E6" s="5"/>
      <c r="F6" s="5"/>
      <c r="G6" s="5"/>
      <c r="H6" s="5">
        <v>0</v>
      </c>
      <c r="I6" s="5">
        <v>0</v>
      </c>
      <c r="J6" s="5"/>
      <c r="K6" s="5">
        <v>1</v>
      </c>
      <c r="L6" s="5"/>
      <c r="M6" s="5"/>
      <c r="N6" s="5">
        <v>0.5</v>
      </c>
      <c r="O6" s="5">
        <v>0.5</v>
      </c>
      <c r="P6" s="5"/>
      <c r="Q6" s="5"/>
      <c r="R6" s="5"/>
      <c r="S6" s="5">
        <v>0</v>
      </c>
      <c r="T6" s="5">
        <v>1</v>
      </c>
      <c r="U6" s="5">
        <v>1</v>
      </c>
      <c r="V6" s="5">
        <v>1</v>
      </c>
      <c r="W6" s="5">
        <v>0.33333333333333331</v>
      </c>
      <c r="X6" s="5"/>
      <c r="Y6" s="5">
        <v>1</v>
      </c>
      <c r="Z6" s="5"/>
      <c r="AA6" s="5"/>
      <c r="AB6" s="5">
        <v>0.4</v>
      </c>
      <c r="AC6" s="5">
        <v>0</v>
      </c>
      <c r="AD6" s="5">
        <v>0</v>
      </c>
      <c r="AE6" s="5"/>
      <c r="AF6" s="5">
        <v>0</v>
      </c>
      <c r="AG6" s="5">
        <v>0</v>
      </c>
      <c r="AH6" s="5"/>
      <c r="AI6" s="5"/>
      <c r="AJ6" s="5"/>
      <c r="AK6" s="5"/>
      <c r="AL6" s="5"/>
      <c r="AM6" s="5"/>
      <c r="AN6" s="5"/>
      <c r="AO6" s="5">
        <v>0</v>
      </c>
      <c r="AP6" s="5"/>
      <c r="AQ6" s="5">
        <v>0.5</v>
      </c>
      <c r="AR6" s="5">
        <v>1</v>
      </c>
      <c r="AS6" s="5">
        <v>0</v>
      </c>
    </row>
    <row r="7" spans="1:45" x14ac:dyDescent="0.2">
      <c r="A7" s="4" t="str">
        <f t="shared" si="0"/>
        <v>Septic arthritis</v>
      </c>
      <c r="B7" s="3" t="s">
        <v>28</v>
      </c>
      <c r="C7" s="5">
        <v>0.5</v>
      </c>
      <c r="D7" s="5"/>
      <c r="E7" s="5">
        <v>0.5</v>
      </c>
      <c r="F7" s="5"/>
      <c r="G7" s="5"/>
      <c r="H7" s="5">
        <v>0.5</v>
      </c>
      <c r="I7" s="5">
        <v>0.5</v>
      </c>
      <c r="J7" s="5"/>
      <c r="K7" s="5"/>
      <c r="L7" s="5"/>
      <c r="M7" s="5">
        <v>0.875</v>
      </c>
      <c r="N7" s="5"/>
      <c r="O7" s="5"/>
      <c r="P7" s="5"/>
      <c r="Q7" s="5"/>
      <c r="R7" s="5"/>
      <c r="S7" s="5">
        <v>5.2631578947368418E-2</v>
      </c>
      <c r="T7" s="5">
        <v>0.2857142857142857</v>
      </c>
      <c r="U7" s="5">
        <v>0.2857142857142857</v>
      </c>
      <c r="V7" s="5">
        <v>0.2857142857142857</v>
      </c>
      <c r="W7" s="5"/>
      <c r="X7" s="5"/>
      <c r="Y7" s="5">
        <v>1</v>
      </c>
      <c r="Z7" s="5"/>
      <c r="AA7" s="5"/>
      <c r="AB7" s="5">
        <v>0.5</v>
      </c>
      <c r="AC7" s="5"/>
      <c r="AD7" s="5"/>
      <c r="AE7" s="5"/>
      <c r="AF7" s="5"/>
      <c r="AG7" s="5">
        <v>0</v>
      </c>
      <c r="AH7" s="5"/>
      <c r="AI7" s="5"/>
      <c r="AJ7" s="5"/>
      <c r="AK7" s="5">
        <v>1</v>
      </c>
      <c r="AL7" s="5">
        <v>0</v>
      </c>
      <c r="AM7" s="5"/>
      <c r="AN7" s="5"/>
      <c r="AO7" s="5">
        <v>0.5</v>
      </c>
      <c r="AP7" s="5"/>
      <c r="AQ7" s="5">
        <v>0</v>
      </c>
      <c r="AR7" s="5">
        <v>1</v>
      </c>
      <c r="AS7" s="5"/>
    </row>
    <row r="8" spans="1:45" x14ac:dyDescent="0.2">
      <c r="A8" s="4" t="str">
        <f t="shared" si="0"/>
        <v>Septic arthritis</v>
      </c>
      <c r="B8" s="3" t="s">
        <v>29</v>
      </c>
      <c r="C8" s="5">
        <v>1</v>
      </c>
      <c r="D8" s="5">
        <v>0.33333333333333331</v>
      </c>
      <c r="E8" s="5">
        <v>1</v>
      </c>
      <c r="F8" s="5">
        <v>0.5</v>
      </c>
      <c r="G8" s="5">
        <v>0</v>
      </c>
      <c r="H8" s="5"/>
      <c r="I8" s="5"/>
      <c r="J8" s="5">
        <v>0.75</v>
      </c>
      <c r="K8" s="5">
        <v>0.5</v>
      </c>
      <c r="L8" s="5"/>
      <c r="M8" s="5">
        <v>0.5</v>
      </c>
      <c r="N8" s="5">
        <v>0</v>
      </c>
      <c r="O8" s="5">
        <v>0</v>
      </c>
      <c r="P8" s="5"/>
      <c r="Q8" s="5"/>
      <c r="R8" s="5">
        <v>2.5000000000000001E-2</v>
      </c>
      <c r="S8" s="5">
        <v>0.6</v>
      </c>
      <c r="T8" s="5">
        <v>0.4</v>
      </c>
      <c r="U8" s="5">
        <v>0.4</v>
      </c>
      <c r="V8" s="5">
        <v>0.4</v>
      </c>
      <c r="W8" s="5"/>
      <c r="X8" s="5"/>
      <c r="Y8" s="5">
        <v>1</v>
      </c>
      <c r="Z8" s="5"/>
      <c r="AA8" s="5">
        <v>0.5</v>
      </c>
      <c r="AB8" s="5"/>
      <c r="AC8" s="5">
        <v>0.5</v>
      </c>
      <c r="AD8" s="5">
        <v>0.5</v>
      </c>
      <c r="AE8" s="5">
        <v>0</v>
      </c>
      <c r="AF8" s="5">
        <v>0</v>
      </c>
      <c r="AG8" s="5"/>
      <c r="AH8" s="5">
        <v>0</v>
      </c>
      <c r="AI8" s="5"/>
      <c r="AJ8" s="5"/>
      <c r="AK8" s="5">
        <v>0.75</v>
      </c>
      <c r="AL8" s="5">
        <v>0.33333333333333331</v>
      </c>
      <c r="AM8" s="5"/>
      <c r="AN8" s="5"/>
      <c r="AO8" s="5"/>
      <c r="AP8" s="5">
        <v>0</v>
      </c>
      <c r="AQ8" s="5">
        <v>1</v>
      </c>
      <c r="AR8" s="5">
        <v>1</v>
      </c>
      <c r="AS8" s="5"/>
    </row>
    <row r="9" spans="1:45" x14ac:dyDescent="0.2">
      <c r="A9" s="4" t="str">
        <f t="shared" si="0"/>
        <v>Septic arthritis</v>
      </c>
      <c r="B9" s="3" t="s">
        <v>30</v>
      </c>
      <c r="C9" s="5">
        <v>0.8</v>
      </c>
      <c r="D9" s="5">
        <v>1</v>
      </c>
      <c r="E9" s="5">
        <v>0.8</v>
      </c>
      <c r="F9" s="5"/>
      <c r="G9" s="5">
        <v>0</v>
      </c>
      <c r="H9" s="5">
        <v>0.5</v>
      </c>
      <c r="I9" s="5">
        <v>0.5</v>
      </c>
      <c r="J9" s="5">
        <v>1</v>
      </c>
      <c r="K9" s="5">
        <v>1</v>
      </c>
      <c r="L9" s="5">
        <v>0</v>
      </c>
      <c r="M9" s="5">
        <v>0.26119402985074625</v>
      </c>
      <c r="N9" s="5">
        <v>1</v>
      </c>
      <c r="O9" s="5">
        <v>1</v>
      </c>
      <c r="P9" s="5"/>
      <c r="Q9" s="5"/>
      <c r="R9" s="5"/>
      <c r="S9" s="5">
        <v>0.77777777777777779</v>
      </c>
      <c r="T9" s="5">
        <v>0.16666666666666666</v>
      </c>
      <c r="U9" s="5">
        <v>0.16666666666666666</v>
      </c>
      <c r="V9" s="5">
        <v>0.16666666666666666</v>
      </c>
      <c r="W9" s="5">
        <v>0</v>
      </c>
      <c r="X9" s="5"/>
      <c r="Y9" s="5">
        <v>0.75</v>
      </c>
      <c r="Z9" s="5"/>
      <c r="AA9" s="5"/>
      <c r="AB9" s="5">
        <v>0</v>
      </c>
      <c r="AC9" s="5">
        <v>0.23333333333333334</v>
      </c>
      <c r="AD9" s="5">
        <v>0.23333333333333334</v>
      </c>
      <c r="AE9" s="5">
        <v>6.25E-2</v>
      </c>
      <c r="AF9" s="5">
        <v>0.14285714285714285</v>
      </c>
      <c r="AG9" s="5"/>
      <c r="AH9" s="5">
        <v>0</v>
      </c>
      <c r="AI9" s="5"/>
      <c r="AJ9" s="5"/>
      <c r="AK9" s="5"/>
      <c r="AL9" s="5">
        <v>0.66666666666666663</v>
      </c>
      <c r="AM9" s="5">
        <v>0</v>
      </c>
      <c r="AN9" s="5"/>
      <c r="AO9" s="5">
        <v>0.5</v>
      </c>
      <c r="AP9" s="5">
        <v>0.13043478260869565</v>
      </c>
      <c r="AQ9" s="5">
        <v>0.66666666666666663</v>
      </c>
      <c r="AR9" s="5">
        <v>0.75</v>
      </c>
      <c r="AS9" s="5">
        <v>1</v>
      </c>
    </row>
    <row r="10" spans="1:45" x14ac:dyDescent="0.2">
      <c r="A10" s="4" t="str">
        <f t="shared" si="0"/>
        <v>Septic arthritis</v>
      </c>
      <c r="B10" s="3" t="s">
        <v>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4" t="str">
        <f t="shared" si="0"/>
        <v>Septic arthritis</v>
      </c>
      <c r="B11" s="3" t="s">
        <v>32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">
      <c r="A12" s="4" t="str">
        <f t="shared" si="0"/>
        <v>Septic arthritis</v>
      </c>
      <c r="B12" s="3" t="s">
        <v>33</v>
      </c>
      <c r="C12" s="5">
        <v>0.75</v>
      </c>
      <c r="D12" s="5">
        <v>0.5</v>
      </c>
      <c r="E12" s="5">
        <v>0.75</v>
      </c>
      <c r="F12" s="5">
        <v>1</v>
      </c>
      <c r="G12" s="5"/>
      <c r="H12" s="5"/>
      <c r="I12" s="5"/>
      <c r="J12" s="5">
        <v>0.66666666666666663</v>
      </c>
      <c r="K12" s="5">
        <v>1</v>
      </c>
      <c r="L12" s="5"/>
      <c r="M12" s="5">
        <v>0</v>
      </c>
      <c r="N12" s="5">
        <v>0.5</v>
      </c>
      <c r="O12" s="5">
        <v>0.5</v>
      </c>
      <c r="P12" s="5"/>
      <c r="Q12" s="5"/>
      <c r="R12" s="5"/>
      <c r="S12" s="5">
        <v>0</v>
      </c>
      <c r="T12" s="5">
        <v>0.33333333333333331</v>
      </c>
      <c r="U12" s="5">
        <v>0.33333333333333331</v>
      </c>
      <c r="V12" s="5">
        <v>0.33333333333333331</v>
      </c>
      <c r="W12" s="5"/>
      <c r="X12" s="5"/>
      <c r="Y12" s="5">
        <v>0.33333333333333331</v>
      </c>
      <c r="Z12" s="5"/>
      <c r="AA12" s="5"/>
      <c r="AB12" s="5"/>
      <c r="AC12" s="5">
        <v>0.25</v>
      </c>
      <c r="AD12" s="5">
        <v>0.25</v>
      </c>
      <c r="AE12" s="5">
        <v>0</v>
      </c>
      <c r="AF12" s="5"/>
      <c r="AG12" s="5"/>
      <c r="AH12" s="5">
        <v>0</v>
      </c>
      <c r="AI12" s="5"/>
      <c r="AJ12" s="5"/>
      <c r="AK12" s="5">
        <v>0.33333333333333331</v>
      </c>
      <c r="AL12" s="5"/>
      <c r="AM12" s="5">
        <v>0</v>
      </c>
      <c r="AN12" s="5"/>
      <c r="AO12" s="5"/>
      <c r="AP12" s="5">
        <v>0</v>
      </c>
      <c r="AQ12" s="5"/>
      <c r="AR12" s="5">
        <v>0.33333333333333331</v>
      </c>
      <c r="AS12" s="5"/>
    </row>
    <row r="13" spans="1:45" x14ac:dyDescent="0.2">
      <c r="A13" s="4" t="str">
        <f t="shared" si="0"/>
        <v>Septic arthritis</v>
      </c>
      <c r="B13" s="3" t="s">
        <v>34</v>
      </c>
      <c r="C13" s="5">
        <v>0.95238095238095233</v>
      </c>
      <c r="D13" s="5">
        <v>0.66666666666666663</v>
      </c>
      <c r="E13" s="5">
        <v>0.95238095238095233</v>
      </c>
      <c r="F13" s="5">
        <v>1</v>
      </c>
      <c r="G13" s="5">
        <v>0.8</v>
      </c>
      <c r="H13" s="5"/>
      <c r="I13" s="5"/>
      <c r="J13" s="5">
        <v>0.42857142857142855</v>
      </c>
      <c r="K13" s="5">
        <v>1</v>
      </c>
      <c r="L13" s="5"/>
      <c r="M13" s="5">
        <v>0.66666666666666663</v>
      </c>
      <c r="N13" s="5">
        <v>0.33333333333333331</v>
      </c>
      <c r="O13" s="5">
        <v>0.33333333333333331</v>
      </c>
      <c r="P13" s="5"/>
      <c r="Q13" s="5"/>
      <c r="R13" s="5">
        <v>0.5</v>
      </c>
      <c r="S13" s="5">
        <v>0.44444444444444442</v>
      </c>
      <c r="T13" s="5">
        <v>0.44444444444444442</v>
      </c>
      <c r="U13" s="5">
        <v>0.44444444444444442</v>
      </c>
      <c r="V13" s="5">
        <v>0.44444444444444442</v>
      </c>
      <c r="W13" s="5"/>
      <c r="X13" s="5"/>
      <c r="Y13" s="5">
        <v>0.92307692307692313</v>
      </c>
      <c r="Z13" s="5">
        <v>1</v>
      </c>
      <c r="AA13" s="5"/>
      <c r="AB13" s="5"/>
      <c r="AC13" s="5">
        <v>0.33333333333333331</v>
      </c>
      <c r="AD13" s="5">
        <v>0.33333333333333331</v>
      </c>
      <c r="AE13" s="5">
        <v>0</v>
      </c>
      <c r="AF13" s="5"/>
      <c r="AG13" s="5"/>
      <c r="AH13" s="5">
        <v>0</v>
      </c>
      <c r="AI13" s="5"/>
      <c r="AJ13" s="5"/>
      <c r="AK13" s="5">
        <v>0.72727272727272729</v>
      </c>
      <c r="AL13" s="5">
        <v>0.25</v>
      </c>
      <c r="AM13" s="5">
        <v>1</v>
      </c>
      <c r="AN13" s="5"/>
      <c r="AO13" s="5"/>
      <c r="AP13" s="5">
        <v>0</v>
      </c>
      <c r="AQ13" s="5">
        <v>0.75</v>
      </c>
      <c r="AR13" s="5">
        <v>0.92307692307692313</v>
      </c>
      <c r="AS13" s="5"/>
    </row>
    <row r="14" spans="1:45" x14ac:dyDescent="0.2">
      <c r="A14" s="4" t="str">
        <f t="shared" si="0"/>
        <v>Septic arthritis</v>
      </c>
      <c r="B14" s="3" t="s">
        <v>35</v>
      </c>
      <c r="C14" s="5">
        <v>0.45454545454545453</v>
      </c>
      <c r="D14" s="5"/>
      <c r="E14" s="5">
        <v>0.45454545454545453</v>
      </c>
      <c r="F14" s="5"/>
      <c r="G14" s="5"/>
      <c r="H14" s="5">
        <v>0.54838709677419351</v>
      </c>
      <c r="I14" s="5">
        <v>0.54838709677419351</v>
      </c>
      <c r="J14" s="5"/>
      <c r="K14" s="5"/>
      <c r="L14" s="5"/>
      <c r="M14" s="5"/>
      <c r="N14" s="5"/>
      <c r="O14" s="5"/>
      <c r="P14" s="5"/>
      <c r="Q14" s="5"/>
      <c r="R14" s="5"/>
      <c r="S14" s="5">
        <v>0.16666666666666666</v>
      </c>
      <c r="T14" s="5">
        <v>0.625</v>
      </c>
      <c r="U14" s="5">
        <v>0.625</v>
      </c>
      <c r="V14" s="5">
        <v>0.625</v>
      </c>
      <c r="W14" s="5"/>
      <c r="X14" s="5"/>
      <c r="Y14" s="5"/>
      <c r="Z14" s="5">
        <v>0</v>
      </c>
      <c r="AA14" s="5"/>
      <c r="AB14" s="5">
        <v>0.8</v>
      </c>
      <c r="AC14" s="5"/>
      <c r="AD14" s="5"/>
      <c r="AE14" s="5"/>
      <c r="AF14" s="5"/>
      <c r="AG14" s="5">
        <v>0</v>
      </c>
      <c r="AH14" s="5"/>
      <c r="AI14" s="5"/>
      <c r="AJ14" s="5"/>
      <c r="AK14" s="5"/>
      <c r="AL14" s="5">
        <v>0.1111111111111111</v>
      </c>
      <c r="AM14" s="5"/>
      <c r="AN14" s="5"/>
      <c r="AO14" s="5">
        <v>0.54838709677419351</v>
      </c>
      <c r="AP14" s="5"/>
      <c r="AQ14" s="5">
        <v>0.83333333333333337</v>
      </c>
      <c r="AR14" s="5"/>
      <c r="AS14" s="5">
        <v>0.33333333333333331</v>
      </c>
    </row>
    <row r="15" spans="1:45" x14ac:dyDescent="0.2">
      <c r="A15" s="4" t="str">
        <f t="shared" si="0"/>
        <v>Septic arthritis</v>
      </c>
      <c r="B15" s="3" t="s">
        <v>36</v>
      </c>
      <c r="C15" s="5">
        <v>0.34782608695652173</v>
      </c>
      <c r="D15" s="5"/>
      <c r="E15" s="5">
        <v>0.34782608695652173</v>
      </c>
      <c r="F15" s="5"/>
      <c r="G15" s="5"/>
      <c r="H15" s="5">
        <v>0.36363636363636365</v>
      </c>
      <c r="I15" s="5">
        <v>0.36363636363636365</v>
      </c>
      <c r="J15" s="5"/>
      <c r="K15" s="5"/>
      <c r="L15" s="5"/>
      <c r="M15" s="5">
        <v>0</v>
      </c>
      <c r="N15" s="5"/>
      <c r="O15" s="5"/>
      <c r="P15" s="5"/>
      <c r="Q15" s="5"/>
      <c r="R15" s="5"/>
      <c r="S15" s="5">
        <v>0.2</v>
      </c>
      <c r="T15" s="5">
        <v>0.45238095238095238</v>
      </c>
      <c r="U15" s="5">
        <v>0.45238095238095238</v>
      </c>
      <c r="V15" s="5">
        <v>0.45238095238095238</v>
      </c>
      <c r="W15" s="5"/>
      <c r="X15" s="5"/>
      <c r="Y15" s="5">
        <v>1</v>
      </c>
      <c r="Z15" s="5">
        <v>0</v>
      </c>
      <c r="AA15" s="5"/>
      <c r="AB15" s="5">
        <v>0.72727272727272729</v>
      </c>
      <c r="AC15" s="5">
        <v>0</v>
      </c>
      <c r="AD15" s="5">
        <v>0</v>
      </c>
      <c r="AE15" s="5"/>
      <c r="AF15" s="5"/>
      <c r="AG15" s="5"/>
      <c r="AH15" s="5"/>
      <c r="AI15" s="5"/>
      <c r="AJ15" s="5"/>
      <c r="AK15" s="5"/>
      <c r="AL15" s="5">
        <v>0.12820512820512819</v>
      </c>
      <c r="AM15" s="5">
        <v>0</v>
      </c>
      <c r="AN15" s="5"/>
      <c r="AO15" s="5">
        <v>0.36363636363636365</v>
      </c>
      <c r="AP15" s="5"/>
      <c r="AQ15" s="5">
        <v>0.8571428571428571</v>
      </c>
      <c r="AR15" s="5">
        <v>1</v>
      </c>
      <c r="AS15" s="5">
        <v>0.32075471698113206</v>
      </c>
    </row>
    <row r="16" spans="1:45" x14ac:dyDescent="0.2">
      <c r="A16" s="4" t="str">
        <f t="shared" si="0"/>
        <v>Septic arthritis</v>
      </c>
      <c r="B16" s="3" t="s">
        <v>37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>
        <v>0</v>
      </c>
      <c r="N16" s="5"/>
      <c r="O16" s="5"/>
      <c r="P16" s="5"/>
      <c r="Q16" s="5"/>
      <c r="R16" s="5"/>
      <c r="S16" s="5">
        <v>0</v>
      </c>
      <c r="T16" s="5">
        <v>0</v>
      </c>
      <c r="U16" s="5">
        <v>0</v>
      </c>
      <c r="V16" s="5">
        <v>0</v>
      </c>
      <c r="W16" s="5"/>
      <c r="X16" s="5"/>
      <c r="Y16" s="5">
        <v>0</v>
      </c>
      <c r="Z16" s="5"/>
      <c r="AA16" s="5"/>
      <c r="AB16" s="5">
        <v>1</v>
      </c>
      <c r="AC16" s="5">
        <v>1</v>
      </c>
      <c r="AD16" s="5">
        <v>1</v>
      </c>
      <c r="AE16" s="5">
        <v>1</v>
      </c>
      <c r="AF16" s="5">
        <v>0</v>
      </c>
      <c r="AG16" s="5"/>
      <c r="AH16" s="5"/>
      <c r="AI16" s="5"/>
      <c r="AJ16" s="5"/>
      <c r="AK16" s="5"/>
      <c r="AL16" s="5">
        <v>0</v>
      </c>
      <c r="AM16" s="5"/>
      <c r="AN16" s="5"/>
      <c r="AO16" s="5"/>
      <c r="AP16" s="5">
        <v>0</v>
      </c>
      <c r="AQ16" s="5">
        <v>0</v>
      </c>
      <c r="AR16" s="5">
        <v>0</v>
      </c>
      <c r="AS16" s="5">
        <v>0</v>
      </c>
    </row>
    <row r="17" spans="1:45" x14ac:dyDescent="0.2">
      <c r="A17" s="4" t="str">
        <f t="shared" si="0"/>
        <v>Septic arthritis</v>
      </c>
      <c r="B17" s="3" t="s">
        <v>38</v>
      </c>
      <c r="C17" s="5">
        <v>0.7441860465116279</v>
      </c>
      <c r="D17" s="5">
        <v>0.14285714285714285</v>
      </c>
      <c r="E17" s="5">
        <v>0.7441860465116279</v>
      </c>
      <c r="F17" s="5">
        <v>0.2</v>
      </c>
      <c r="G17" s="5">
        <v>0.5</v>
      </c>
      <c r="H17" s="5">
        <v>0</v>
      </c>
      <c r="I17" s="5">
        <v>0</v>
      </c>
      <c r="J17" s="5">
        <v>0.66666666666666663</v>
      </c>
      <c r="K17" s="5">
        <v>0.375</v>
      </c>
      <c r="L17" s="5"/>
      <c r="M17" s="5">
        <v>0.55555555555555558</v>
      </c>
      <c r="N17" s="5">
        <v>0.63636363636363635</v>
      </c>
      <c r="O17" s="5">
        <v>0.63636363636363635</v>
      </c>
      <c r="P17" s="5"/>
      <c r="Q17" s="5">
        <v>0</v>
      </c>
      <c r="R17" s="5">
        <v>0</v>
      </c>
      <c r="S17" s="5">
        <v>0.36842105263157893</v>
      </c>
      <c r="T17" s="5">
        <v>0.47619047619047616</v>
      </c>
      <c r="U17" s="5">
        <v>0.47619047619047616</v>
      </c>
      <c r="V17" s="5">
        <v>0.47619047619047616</v>
      </c>
      <c r="W17" s="5"/>
      <c r="X17" s="5"/>
      <c r="Y17" s="5">
        <v>0.76595744680851063</v>
      </c>
      <c r="Z17" s="5">
        <v>1</v>
      </c>
      <c r="AA17" s="5">
        <v>0</v>
      </c>
      <c r="AB17" s="5"/>
      <c r="AC17" s="5">
        <v>0.25</v>
      </c>
      <c r="AD17" s="5">
        <v>0.25</v>
      </c>
      <c r="AE17" s="5">
        <v>0.10526315789473684</v>
      </c>
      <c r="AF17" s="5">
        <v>0.125</v>
      </c>
      <c r="AG17" s="5"/>
      <c r="AH17" s="5">
        <v>0.125</v>
      </c>
      <c r="AI17" s="5"/>
      <c r="AJ17" s="5"/>
      <c r="AK17" s="5">
        <v>0.65384615384615385</v>
      </c>
      <c r="AL17" s="5">
        <v>0.5</v>
      </c>
      <c r="AM17" s="5">
        <v>0.5</v>
      </c>
      <c r="AN17" s="5"/>
      <c r="AO17" s="5">
        <v>0</v>
      </c>
      <c r="AP17" s="5">
        <v>0.1</v>
      </c>
      <c r="AQ17" s="5">
        <v>0.8571428571428571</v>
      </c>
      <c r="AR17" s="5">
        <v>0.76595744680851063</v>
      </c>
      <c r="AS17" s="5"/>
    </row>
    <row r="18" spans="1:45" x14ac:dyDescent="0.2">
      <c r="A18" s="4" t="str">
        <f t="shared" si="0"/>
        <v>Septic arthritis</v>
      </c>
      <c r="B18" s="3" t="s">
        <v>39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x14ac:dyDescent="0.2">
      <c r="A19" s="4" t="str">
        <f t="shared" si="0"/>
        <v>Septic arthritis</v>
      </c>
      <c r="B19" s="3" t="s">
        <v>40</v>
      </c>
      <c r="C19" s="5">
        <v>1</v>
      </c>
      <c r="D19" s="5"/>
      <c r="E19" s="5">
        <v>1</v>
      </c>
      <c r="F19" s="5">
        <v>0</v>
      </c>
      <c r="G19" s="5">
        <v>0</v>
      </c>
      <c r="H19" s="5">
        <v>0.33333333333333331</v>
      </c>
      <c r="I19" s="5">
        <v>0.33333333333333331</v>
      </c>
      <c r="J19" s="5">
        <v>0.62068965517241381</v>
      </c>
      <c r="K19" s="5">
        <v>0.33333333333333331</v>
      </c>
      <c r="L19" s="5"/>
      <c r="M19" s="5"/>
      <c r="N19" s="5">
        <v>0.33333333333333331</v>
      </c>
      <c r="O19" s="5">
        <v>0.33333333333333331</v>
      </c>
      <c r="P19" s="5"/>
      <c r="Q19" s="5"/>
      <c r="R19" s="5"/>
      <c r="S19" s="5">
        <v>0.14285714285714285</v>
      </c>
      <c r="T19" s="5">
        <v>1</v>
      </c>
      <c r="U19" s="5">
        <v>1</v>
      </c>
      <c r="V19" s="5">
        <v>1</v>
      </c>
      <c r="W19" s="5">
        <v>0.2857142857142857</v>
      </c>
      <c r="X19" s="5">
        <v>1</v>
      </c>
      <c r="Y19" s="5">
        <v>1</v>
      </c>
      <c r="Z19" s="5"/>
      <c r="AA19" s="5"/>
      <c r="AB19" s="5">
        <v>0.40909090909090912</v>
      </c>
      <c r="AC19" s="5"/>
      <c r="AD19" s="5"/>
      <c r="AE19" s="5"/>
      <c r="AF19" s="5">
        <v>0</v>
      </c>
      <c r="AG19" s="5">
        <v>9.0909090909090912E-2</v>
      </c>
      <c r="AH19" s="5">
        <v>1</v>
      </c>
      <c r="AI19" s="5"/>
      <c r="AJ19" s="5"/>
      <c r="AK19" s="5"/>
      <c r="AL19" s="5">
        <v>0</v>
      </c>
      <c r="AM19" s="5"/>
      <c r="AN19" s="5">
        <v>1</v>
      </c>
      <c r="AO19" s="5">
        <v>0.33333333333333331</v>
      </c>
      <c r="AP19" s="5"/>
      <c r="AQ19" s="5">
        <v>0.66666666666666663</v>
      </c>
      <c r="AR19" s="5">
        <v>1</v>
      </c>
      <c r="AS19" s="5">
        <v>0.12</v>
      </c>
    </row>
    <row r="20" spans="1:45" x14ac:dyDescent="0.2">
      <c r="A20" s="4" t="str">
        <f t="shared" si="0"/>
        <v>Septic arthritis</v>
      </c>
      <c r="B20" s="3" t="s">
        <v>73</v>
      </c>
      <c r="C20" s="5">
        <v>0.9152542372881356</v>
      </c>
      <c r="D20" s="5">
        <v>0.25</v>
      </c>
      <c r="E20" s="5">
        <v>0.9152542372881356</v>
      </c>
      <c r="F20" s="5">
        <v>0.45454545454545453</v>
      </c>
      <c r="G20" s="5">
        <v>0.66666666666666663</v>
      </c>
      <c r="H20" s="5">
        <v>0.66666666666666663</v>
      </c>
      <c r="I20" s="5">
        <v>0.66666666666666663</v>
      </c>
      <c r="J20" s="5">
        <v>0.79166666666666663</v>
      </c>
      <c r="K20" s="5">
        <v>0.9285714285714286</v>
      </c>
      <c r="L20" s="5"/>
      <c r="M20" s="5">
        <v>0.68421052631578949</v>
      </c>
      <c r="N20" s="5">
        <v>0.83333333333333337</v>
      </c>
      <c r="O20" s="5">
        <v>0.83333333333333337</v>
      </c>
      <c r="P20" s="5"/>
      <c r="Q20" s="5">
        <v>0</v>
      </c>
      <c r="R20" s="5">
        <v>0.5</v>
      </c>
      <c r="S20" s="5">
        <v>0.30434782608695654</v>
      </c>
      <c r="T20" s="5">
        <v>0.40909090909090912</v>
      </c>
      <c r="U20" s="5">
        <v>0.40909090909090912</v>
      </c>
      <c r="V20" s="5">
        <v>0.40909090909090912</v>
      </c>
      <c r="W20" s="5"/>
      <c r="X20" s="5"/>
      <c r="Y20" s="5">
        <v>0.75</v>
      </c>
      <c r="Z20" s="5"/>
      <c r="AA20" s="5">
        <v>0.5</v>
      </c>
      <c r="AB20" s="5">
        <v>1</v>
      </c>
      <c r="AC20" s="5">
        <v>0.47368421052631576</v>
      </c>
      <c r="AD20" s="5">
        <v>0.47368421052631576</v>
      </c>
      <c r="AE20" s="5">
        <v>5.4054054054054057E-2</v>
      </c>
      <c r="AF20" s="5">
        <v>1</v>
      </c>
      <c r="AG20" s="5"/>
      <c r="AH20" s="5">
        <v>0</v>
      </c>
      <c r="AI20" s="5"/>
      <c r="AJ20" s="5"/>
      <c r="AK20" s="5">
        <v>0.92</v>
      </c>
      <c r="AL20" s="5">
        <v>0.11864406779661017</v>
      </c>
      <c r="AM20" s="5">
        <v>0</v>
      </c>
      <c r="AN20" s="5"/>
      <c r="AO20" s="5">
        <v>0.66666666666666663</v>
      </c>
      <c r="AP20" s="5">
        <v>0.10606060606060606</v>
      </c>
      <c r="AQ20" s="5">
        <v>0.75</v>
      </c>
      <c r="AR20" s="5">
        <v>0.75</v>
      </c>
      <c r="AS20" s="5"/>
    </row>
    <row r="21" spans="1:45" x14ac:dyDescent="0.2">
      <c r="A21" s="4" t="str">
        <f t="shared" si="0"/>
        <v>Septic arthritis</v>
      </c>
      <c r="B21" s="7" t="s">
        <v>74</v>
      </c>
      <c r="C21" s="8">
        <v>0.95</v>
      </c>
      <c r="D21" s="8">
        <v>0.75</v>
      </c>
      <c r="E21" s="8">
        <v>0.95</v>
      </c>
      <c r="F21" s="8">
        <v>0.5</v>
      </c>
      <c r="G21" s="8">
        <v>0.66666666666666663</v>
      </c>
      <c r="H21" s="8">
        <v>1</v>
      </c>
      <c r="I21" s="8">
        <v>1</v>
      </c>
      <c r="J21" s="8">
        <v>0.7</v>
      </c>
      <c r="K21" s="8">
        <v>0.8571428571428571</v>
      </c>
      <c r="L21" s="8">
        <v>0.5</v>
      </c>
      <c r="M21" s="8">
        <v>0.6</v>
      </c>
      <c r="N21" s="8">
        <v>0.5</v>
      </c>
      <c r="O21" s="8">
        <v>0.5</v>
      </c>
      <c r="P21" s="8"/>
      <c r="Q21" s="8">
        <v>1</v>
      </c>
      <c r="R21" s="8"/>
      <c r="S21" s="8">
        <v>0.41666666666666669</v>
      </c>
      <c r="T21" s="8">
        <v>0.81818181818181823</v>
      </c>
      <c r="U21" s="8">
        <v>0.81818181818181823</v>
      </c>
      <c r="V21" s="8">
        <v>0.81818181818181823</v>
      </c>
      <c r="W21" s="8">
        <v>0</v>
      </c>
      <c r="X21" s="8"/>
      <c r="Y21" s="8">
        <v>0.90476190476190477</v>
      </c>
      <c r="Z21" s="8">
        <v>1</v>
      </c>
      <c r="AA21" s="8">
        <v>0</v>
      </c>
      <c r="AB21" s="8"/>
      <c r="AC21" s="8">
        <v>0.6</v>
      </c>
      <c r="AD21" s="8">
        <v>0.6</v>
      </c>
      <c r="AE21" s="8">
        <v>0.125</v>
      </c>
      <c r="AF21" s="8">
        <v>0.2</v>
      </c>
      <c r="AG21" s="8">
        <v>0.5</v>
      </c>
      <c r="AH21" s="8">
        <v>0</v>
      </c>
      <c r="AI21" s="8"/>
      <c r="AJ21" s="8"/>
      <c r="AK21" s="8">
        <v>0.58333333333333337</v>
      </c>
      <c r="AL21" s="8">
        <v>0.1875</v>
      </c>
      <c r="AM21" s="8"/>
      <c r="AN21" s="8"/>
      <c r="AO21" s="8">
        <v>1</v>
      </c>
      <c r="AP21" s="8">
        <v>0.14285714285714285</v>
      </c>
      <c r="AQ21" s="8">
        <v>0.8</v>
      </c>
      <c r="AR21" s="8">
        <v>0.90476190476190477</v>
      </c>
      <c r="AS21" s="8"/>
    </row>
    <row r="22" spans="1:45" x14ac:dyDescent="0.2">
      <c r="A22" s="4" t="str">
        <f t="shared" si="0"/>
        <v>Septic arthritis</v>
      </c>
      <c r="B22" s="7" t="s">
        <v>75</v>
      </c>
      <c r="C22" s="8">
        <v>0.96296296296296291</v>
      </c>
      <c r="D22" s="8">
        <v>0.42857142857142855</v>
      </c>
      <c r="E22" s="8">
        <v>0.96296296296296291</v>
      </c>
      <c r="F22" s="8">
        <v>0.5714285714285714</v>
      </c>
      <c r="G22" s="8">
        <v>0.66666666666666663</v>
      </c>
      <c r="H22" s="8"/>
      <c r="I22" s="8"/>
      <c r="J22" s="8">
        <v>0.63829787234042556</v>
      </c>
      <c r="K22" s="8">
        <v>0.65</v>
      </c>
      <c r="L22" s="8"/>
      <c r="M22" s="8">
        <v>0.5714285714285714</v>
      </c>
      <c r="N22" s="8">
        <v>0.66666666666666663</v>
      </c>
      <c r="O22" s="8">
        <v>0.66666666666666663</v>
      </c>
      <c r="P22" s="8"/>
      <c r="Q22" s="8"/>
      <c r="R22" s="8"/>
      <c r="S22" s="8">
        <v>0.33333333333333331</v>
      </c>
      <c r="T22" s="8">
        <v>0.7142857142857143</v>
      </c>
      <c r="U22" s="8">
        <v>0.7142857142857143</v>
      </c>
      <c r="V22" s="8">
        <v>0.7142857142857143</v>
      </c>
      <c r="W22" s="8"/>
      <c r="X22" s="8"/>
      <c r="Y22" s="8">
        <v>0.85964912280701755</v>
      </c>
      <c r="Z22" s="8"/>
      <c r="AA22" s="8">
        <v>0</v>
      </c>
      <c r="AB22" s="8"/>
      <c r="AC22" s="8">
        <v>0.15384615384615385</v>
      </c>
      <c r="AD22" s="8">
        <v>0.15384615384615385</v>
      </c>
      <c r="AE22" s="8">
        <v>0.1111111111111111</v>
      </c>
      <c r="AF22" s="8">
        <v>0.33333333333333331</v>
      </c>
      <c r="AG22" s="8"/>
      <c r="AH22" s="8">
        <v>0</v>
      </c>
      <c r="AI22" s="8"/>
      <c r="AJ22" s="8"/>
      <c r="AK22" s="8">
        <v>0.78333333333333333</v>
      </c>
      <c r="AL22" s="8">
        <v>0.16949152542372881</v>
      </c>
      <c r="AM22" s="8"/>
      <c r="AN22" s="8"/>
      <c r="AO22" s="8"/>
      <c r="AP22" s="8">
        <v>0.16250000000000001</v>
      </c>
      <c r="AQ22" s="8">
        <v>0.75</v>
      </c>
      <c r="AR22" s="8">
        <v>0.85964912280701755</v>
      </c>
      <c r="AS22" s="8"/>
    </row>
    <row r="23" spans="1:45" x14ac:dyDescent="0.2">
      <c r="A23" s="4" t="str">
        <f t="shared" si="0"/>
        <v>Septic arthritis</v>
      </c>
      <c r="B23" s="7" t="s">
        <v>76</v>
      </c>
      <c r="C23" s="8">
        <v>0</v>
      </c>
      <c r="D23" s="8"/>
      <c r="E23" s="8">
        <v>0</v>
      </c>
      <c r="F23" s="8">
        <v>0</v>
      </c>
      <c r="G23" s="8"/>
      <c r="H23" s="8"/>
      <c r="I23" s="8"/>
      <c r="J23" s="8"/>
      <c r="K23" s="8">
        <v>0</v>
      </c>
      <c r="L23" s="8"/>
      <c r="M23" s="8">
        <v>0.8571428571428571</v>
      </c>
      <c r="N23" s="8">
        <v>0</v>
      </c>
      <c r="O23" s="8">
        <v>0</v>
      </c>
      <c r="P23" s="8"/>
      <c r="Q23" s="8"/>
      <c r="R23" s="8"/>
      <c r="S23" s="8">
        <v>0.5</v>
      </c>
      <c r="T23" s="8">
        <v>0.75</v>
      </c>
      <c r="U23" s="8">
        <v>0.75</v>
      </c>
      <c r="V23" s="8">
        <v>0.75</v>
      </c>
      <c r="W23" s="8"/>
      <c r="X23" s="8"/>
      <c r="Y23" s="8">
        <v>0.8571428571428571</v>
      </c>
      <c r="Z23" s="8"/>
      <c r="AA23" s="8"/>
      <c r="AB23" s="8"/>
      <c r="AC23" s="8">
        <v>0.58333333333333337</v>
      </c>
      <c r="AD23" s="8">
        <v>0.58333333333333337</v>
      </c>
      <c r="AE23" s="8">
        <v>0</v>
      </c>
      <c r="AF23" s="8"/>
      <c r="AG23" s="8">
        <v>0</v>
      </c>
      <c r="AH23" s="8">
        <v>0</v>
      </c>
      <c r="AI23" s="8"/>
      <c r="AJ23" s="8"/>
      <c r="AK23" s="8"/>
      <c r="AL23" s="8"/>
      <c r="AM23" s="8"/>
      <c r="AN23" s="8"/>
      <c r="AO23" s="8"/>
      <c r="AP23" s="8">
        <v>0.33333333333333331</v>
      </c>
      <c r="AQ23" s="8">
        <v>0.33333333333333331</v>
      </c>
      <c r="AR23" s="8">
        <v>0.8571428571428571</v>
      </c>
      <c r="AS23" s="8"/>
    </row>
    <row r="24" spans="1:45" x14ac:dyDescent="0.2">
      <c r="A24" s="4" t="str">
        <f t="shared" si="0"/>
        <v>Septic arthritis</v>
      </c>
      <c r="B24" s="7" t="s">
        <v>77</v>
      </c>
      <c r="C24" s="8">
        <v>0</v>
      </c>
      <c r="D24" s="8"/>
      <c r="E24" s="8">
        <v>0</v>
      </c>
      <c r="F24" s="8"/>
      <c r="G24" s="8"/>
      <c r="H24" s="8">
        <v>0</v>
      </c>
      <c r="I24" s="8">
        <v>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>
        <v>0</v>
      </c>
      <c r="AI24" s="8"/>
      <c r="AJ24" s="8"/>
      <c r="AK24" s="8"/>
      <c r="AL24" s="8"/>
      <c r="AM24" s="8"/>
      <c r="AN24" s="8"/>
      <c r="AO24" s="8">
        <v>0</v>
      </c>
      <c r="AP24" s="8"/>
      <c r="AQ24" s="8"/>
      <c r="AR24" s="8"/>
      <c r="AS24" s="8"/>
    </row>
    <row r="25" spans="1:45" x14ac:dyDescent="0.2">
      <c r="A25" s="4" t="str">
        <f t="shared" si="0"/>
        <v>Septic arthritis</v>
      </c>
      <c r="B25" s="7" t="s">
        <v>78</v>
      </c>
      <c r="C25" s="8"/>
      <c r="D25" s="8"/>
      <c r="E25" s="8"/>
      <c r="F25" s="8"/>
      <c r="G25" s="8"/>
      <c r="H25" s="8">
        <v>1</v>
      </c>
      <c r="I25" s="8">
        <v>1</v>
      </c>
      <c r="J25" s="8">
        <v>1</v>
      </c>
      <c r="K25" s="8"/>
      <c r="L25" s="8"/>
      <c r="M25" s="8">
        <v>0.33333333333333331</v>
      </c>
      <c r="N25" s="8">
        <v>1</v>
      </c>
      <c r="O25" s="8">
        <v>1</v>
      </c>
      <c r="P25" s="8"/>
      <c r="Q25" s="8"/>
      <c r="R25" s="8"/>
      <c r="S25" s="8">
        <v>0</v>
      </c>
      <c r="T25" s="8">
        <v>0.4</v>
      </c>
      <c r="U25" s="8">
        <v>0.4</v>
      </c>
      <c r="V25" s="8">
        <v>0.4</v>
      </c>
      <c r="W25" s="8"/>
      <c r="X25" s="8"/>
      <c r="Y25" s="8">
        <v>0.1111111111111111</v>
      </c>
      <c r="Z25" s="8"/>
      <c r="AA25" s="8"/>
      <c r="AB25" s="8"/>
      <c r="AC25" s="8">
        <v>0.75</v>
      </c>
      <c r="AD25" s="8">
        <v>0.75</v>
      </c>
      <c r="AE25" s="8">
        <v>0.75</v>
      </c>
      <c r="AF25" s="8">
        <v>0.125</v>
      </c>
      <c r="AG25" s="8"/>
      <c r="AH25" s="8">
        <v>0.4</v>
      </c>
      <c r="AI25" s="8"/>
      <c r="AJ25" s="8"/>
      <c r="AK25" s="8"/>
      <c r="AL25" s="8"/>
      <c r="AM25" s="8"/>
      <c r="AN25" s="8"/>
      <c r="AO25" s="8">
        <v>1</v>
      </c>
      <c r="AP25" s="8">
        <v>1</v>
      </c>
      <c r="AQ25" s="8">
        <v>1</v>
      </c>
      <c r="AR25" s="8">
        <v>0.1111111111111111</v>
      </c>
      <c r="AS25" s="8"/>
    </row>
    <row r="26" spans="1:45" x14ac:dyDescent="0.2">
      <c r="A26" s="4" t="str">
        <f t="shared" si="0"/>
        <v>Septic arthritis</v>
      </c>
      <c r="B26" s="7" t="s">
        <v>79</v>
      </c>
      <c r="C26" s="8">
        <v>0.95</v>
      </c>
      <c r="D26" s="8">
        <v>0.77777777777777779</v>
      </c>
      <c r="E26" s="8">
        <v>0.95</v>
      </c>
      <c r="F26" s="8">
        <v>0.63636363636363635</v>
      </c>
      <c r="G26" s="8">
        <v>0.5</v>
      </c>
      <c r="H26" s="8">
        <v>0.5</v>
      </c>
      <c r="I26" s="8">
        <v>0.5</v>
      </c>
      <c r="J26" s="8">
        <v>0.52631578947368418</v>
      </c>
      <c r="K26" s="8">
        <v>0.7142857142857143</v>
      </c>
      <c r="L26" s="8"/>
      <c r="M26" s="8">
        <v>0.5</v>
      </c>
      <c r="N26" s="8">
        <v>0.33333333333333331</v>
      </c>
      <c r="O26" s="8">
        <v>0.33333333333333331</v>
      </c>
      <c r="P26" s="8"/>
      <c r="Q26" s="8"/>
      <c r="R26" s="8">
        <v>0.33333333333333331</v>
      </c>
      <c r="S26" s="8">
        <v>0.23076923076923078</v>
      </c>
      <c r="T26" s="8">
        <v>0.72727272727272729</v>
      </c>
      <c r="U26" s="8">
        <v>0.72727272727272729</v>
      </c>
      <c r="V26" s="8">
        <v>0.72727272727272729</v>
      </c>
      <c r="W26" s="8"/>
      <c r="X26" s="8"/>
      <c r="Y26" s="8">
        <v>0.90909090909090906</v>
      </c>
      <c r="Z26" s="8">
        <v>1</v>
      </c>
      <c r="AA26" s="8">
        <v>0</v>
      </c>
      <c r="AB26" s="8"/>
      <c r="AC26" s="8">
        <v>0.2</v>
      </c>
      <c r="AD26" s="8">
        <v>0.2</v>
      </c>
      <c r="AE26" s="8">
        <v>0.1111111111111111</v>
      </c>
      <c r="AF26" s="8">
        <v>0.33333333333333331</v>
      </c>
      <c r="AG26" s="8"/>
      <c r="AH26" s="8">
        <v>0</v>
      </c>
      <c r="AI26" s="8"/>
      <c r="AJ26" s="8"/>
      <c r="AK26" s="8">
        <v>0.66666666666666663</v>
      </c>
      <c r="AL26" s="8">
        <v>0.13636363636363635</v>
      </c>
      <c r="AM26" s="8"/>
      <c r="AN26" s="8"/>
      <c r="AO26" s="8">
        <v>0.5</v>
      </c>
      <c r="AP26" s="8">
        <v>8.8235294117647065E-2</v>
      </c>
      <c r="AQ26" s="8">
        <v>0.66666666666666663</v>
      </c>
      <c r="AR26" s="8">
        <v>0.90909090909090906</v>
      </c>
      <c r="AS26" s="8"/>
    </row>
    <row r="27" spans="1:45" x14ac:dyDescent="0.2">
      <c r="A27" s="4" t="str">
        <f t="shared" si="0"/>
        <v>Septic arthritis</v>
      </c>
      <c r="B27" s="7" t="s">
        <v>80</v>
      </c>
      <c r="C27" s="8">
        <v>0.95454545454545459</v>
      </c>
      <c r="D27" s="8">
        <v>0.66666666666666663</v>
      </c>
      <c r="E27" s="8">
        <v>0.95454545454545459</v>
      </c>
      <c r="F27" s="8">
        <v>0.5</v>
      </c>
      <c r="G27" s="8">
        <v>1</v>
      </c>
      <c r="H27" s="8">
        <v>1</v>
      </c>
      <c r="I27" s="8">
        <v>1</v>
      </c>
      <c r="J27" s="8">
        <v>0.8125</v>
      </c>
      <c r="K27" s="8">
        <v>0.6</v>
      </c>
      <c r="L27" s="8"/>
      <c r="M27" s="8">
        <v>0.33333333333333331</v>
      </c>
      <c r="N27" s="8">
        <v>0.5</v>
      </c>
      <c r="O27" s="8">
        <v>0.5</v>
      </c>
      <c r="P27" s="8"/>
      <c r="Q27" s="8"/>
      <c r="R27" s="8"/>
      <c r="S27" s="8">
        <v>0.14285714285714285</v>
      </c>
      <c r="T27" s="8">
        <v>0.75</v>
      </c>
      <c r="U27" s="8">
        <v>0.75</v>
      </c>
      <c r="V27" s="8">
        <v>0.75</v>
      </c>
      <c r="W27" s="8"/>
      <c r="X27" s="8"/>
      <c r="Y27" s="8">
        <v>0.63636363636363635</v>
      </c>
      <c r="Z27" s="8">
        <v>0.5</v>
      </c>
      <c r="AA27" s="8"/>
      <c r="AB27" s="8"/>
      <c r="AC27" s="8">
        <v>0.33333333333333331</v>
      </c>
      <c r="AD27" s="8">
        <v>0.33333333333333331</v>
      </c>
      <c r="AE27" s="8">
        <v>0</v>
      </c>
      <c r="AF27" s="8">
        <v>1</v>
      </c>
      <c r="AG27" s="8"/>
      <c r="AH27" s="8">
        <v>0</v>
      </c>
      <c r="AI27" s="8"/>
      <c r="AJ27" s="8"/>
      <c r="AK27" s="8">
        <v>0.70588235294117652</v>
      </c>
      <c r="AL27" s="8">
        <v>6.25E-2</v>
      </c>
      <c r="AM27" s="8"/>
      <c r="AN27" s="8"/>
      <c r="AO27" s="8">
        <v>1</v>
      </c>
      <c r="AP27" s="8">
        <v>3.8461538461538464E-2</v>
      </c>
      <c r="AQ27" s="8"/>
      <c r="AR27" s="8">
        <v>0.63636363636363635</v>
      </c>
      <c r="AS27" s="8"/>
    </row>
    <row r="28" spans="1:45" x14ac:dyDescent="0.2">
      <c r="A28" s="4" t="str">
        <f t="shared" si="0"/>
        <v>Septic arthritis</v>
      </c>
      <c r="B28" s="7" t="s">
        <v>81</v>
      </c>
      <c r="C28" s="8"/>
      <c r="D28" s="8">
        <v>3.7037037037037035E-2</v>
      </c>
      <c r="E28" s="8"/>
      <c r="F28" s="8">
        <v>1</v>
      </c>
      <c r="G28" s="8">
        <v>0.73076923076923073</v>
      </c>
      <c r="H28" s="8">
        <v>0.73076923076923073</v>
      </c>
      <c r="I28" s="8">
        <v>0.73076923076923073</v>
      </c>
      <c r="J28" s="8"/>
      <c r="K28" s="8">
        <v>0.42857142857142855</v>
      </c>
      <c r="L28" s="8">
        <v>0</v>
      </c>
      <c r="M28" s="8">
        <v>0.29411764705882354</v>
      </c>
      <c r="N28" s="8">
        <v>1</v>
      </c>
      <c r="O28" s="8">
        <v>1</v>
      </c>
      <c r="P28" s="8"/>
      <c r="Q28" s="8"/>
      <c r="R28" s="8"/>
      <c r="S28" s="8">
        <v>0.25</v>
      </c>
      <c r="T28" s="8">
        <v>0.55000000000000004</v>
      </c>
      <c r="U28" s="8">
        <v>0.55000000000000004</v>
      </c>
      <c r="V28" s="8">
        <v>0.55000000000000004</v>
      </c>
      <c r="W28" s="8">
        <v>0.83333333333333337</v>
      </c>
      <c r="X28" s="8"/>
      <c r="Y28" s="8">
        <v>0.72</v>
      </c>
      <c r="Z28" s="8"/>
      <c r="AA28" s="8"/>
      <c r="AB28" s="8">
        <v>0.9375</v>
      </c>
      <c r="AC28" s="8">
        <v>0.5</v>
      </c>
      <c r="AD28" s="8">
        <v>0.5</v>
      </c>
      <c r="AE28" s="8">
        <v>1</v>
      </c>
      <c r="AF28" s="8">
        <v>0.5</v>
      </c>
      <c r="AG28" s="8"/>
      <c r="AH28" s="8"/>
      <c r="AI28" s="8"/>
      <c r="AJ28" s="8"/>
      <c r="AK28" s="8"/>
      <c r="AL28" s="8"/>
      <c r="AM28" s="8"/>
      <c r="AN28" s="8"/>
      <c r="AO28" s="8">
        <v>0.73076923076923073</v>
      </c>
      <c r="AP28" s="8">
        <v>0</v>
      </c>
      <c r="AQ28" s="8">
        <v>0.79411764705882348</v>
      </c>
      <c r="AR28" s="8">
        <v>0.72</v>
      </c>
      <c r="AS28" s="8"/>
    </row>
    <row r="29" spans="1:45" x14ac:dyDescent="0.2">
      <c r="A29" s="4" t="str">
        <f t="shared" si="0"/>
        <v>Septic arthritis</v>
      </c>
      <c r="B29" s="7" t="s">
        <v>82</v>
      </c>
      <c r="C29" s="8">
        <v>0.88888888888888884</v>
      </c>
      <c r="D29" s="8">
        <v>0.66666666666666663</v>
      </c>
      <c r="E29" s="8">
        <v>0.88888888888888884</v>
      </c>
      <c r="F29" s="8">
        <v>0</v>
      </c>
      <c r="G29" s="8">
        <v>1</v>
      </c>
      <c r="H29" s="8">
        <v>1</v>
      </c>
      <c r="I29" s="8">
        <v>1</v>
      </c>
      <c r="J29" s="8">
        <v>0.33333333333333331</v>
      </c>
      <c r="K29" s="8">
        <v>0.66666666666666663</v>
      </c>
      <c r="L29" s="8"/>
      <c r="M29" s="8">
        <v>0.5</v>
      </c>
      <c r="N29" s="8">
        <v>0.66666666666666663</v>
      </c>
      <c r="O29" s="8">
        <v>0.66666666666666663</v>
      </c>
      <c r="P29" s="8"/>
      <c r="Q29" s="8"/>
      <c r="R29" s="8">
        <v>0</v>
      </c>
      <c r="S29" s="8">
        <v>0</v>
      </c>
      <c r="T29" s="8">
        <v>0.5</v>
      </c>
      <c r="U29" s="8">
        <v>0.5</v>
      </c>
      <c r="V29" s="8">
        <v>0.5</v>
      </c>
      <c r="W29" s="8"/>
      <c r="X29" s="8"/>
      <c r="Y29" s="8">
        <v>0.625</v>
      </c>
      <c r="Z29" s="8"/>
      <c r="AA29" s="8">
        <v>0</v>
      </c>
      <c r="AB29" s="8"/>
      <c r="AC29" s="8">
        <v>0.16666666666666666</v>
      </c>
      <c r="AD29" s="8">
        <v>0.16666666666666666</v>
      </c>
      <c r="AE29" s="8">
        <v>0</v>
      </c>
      <c r="AF29" s="8">
        <v>0</v>
      </c>
      <c r="AG29" s="8"/>
      <c r="AH29" s="8">
        <v>0</v>
      </c>
      <c r="AI29" s="8"/>
      <c r="AJ29" s="8"/>
      <c r="AK29" s="8">
        <v>0.625</v>
      </c>
      <c r="AL29" s="8">
        <v>0.36363636363636365</v>
      </c>
      <c r="AM29" s="8"/>
      <c r="AN29" s="8"/>
      <c r="AO29" s="8">
        <v>1</v>
      </c>
      <c r="AP29" s="8">
        <v>0.1</v>
      </c>
      <c r="AQ29" s="8">
        <v>0.5</v>
      </c>
      <c r="AR29" s="8">
        <v>0.625</v>
      </c>
      <c r="AS29" s="8"/>
    </row>
    <row r="30" spans="1:45" x14ac:dyDescent="0.2">
      <c r="A30" s="1"/>
    </row>
    <row r="31" spans="1:45" x14ac:dyDescent="0.2">
      <c r="A31" s="1"/>
    </row>
    <row r="32" spans="1:45" x14ac:dyDescent="0.2">
      <c r="A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sep</vt:lpstr>
      <vt:lpstr>c.uti</vt:lpstr>
      <vt:lpstr>hap</vt:lpstr>
      <vt:lpstr>cap</vt:lpstr>
      <vt:lpstr>skin</vt:lpstr>
      <vt:lpstr>urti</vt:lpstr>
      <vt:lpstr>meng</vt:lpstr>
      <vt:lpstr>sepa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 Knight</dc:creator>
  <cp:lastModifiedBy>Gwen Knight</cp:lastModifiedBy>
  <dcterms:created xsi:type="dcterms:W3CDTF">2022-04-27T19:54:34Z</dcterms:created>
  <dcterms:modified xsi:type="dcterms:W3CDTF">2022-08-02T16:17:00Z</dcterms:modified>
</cp:coreProperties>
</file>