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119\OneDrive - Imperial College London\Imperial\Year 1\04_Thermal Conducitivty\"/>
    </mc:Choice>
  </mc:AlternateContent>
  <xr:revisionPtr revIDLastSave="212" documentId="8_{509737F5-9F54-4837-B079-47837FA0240C}" xr6:coauthVersionLast="41" xr6:coauthVersionMax="41" xr10:uidLastSave="{4AE8C0A5-EC9A-4BC5-9825-81145B184510}"/>
  <bookViews>
    <workbookView xWindow="-120" yWindow="-120" windowWidth="29040" windowHeight="15840" xr2:uid="{7E31EF7D-38F2-4E98-91AB-6822E1746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K11" i="1"/>
  <c r="J10" i="1" l="1"/>
  <c r="K10" i="1"/>
  <c r="J9" i="1"/>
  <c r="K9" i="1"/>
  <c r="J8" i="1"/>
  <c r="K8" i="1"/>
  <c r="J7" i="1"/>
  <c r="K7" i="1"/>
  <c r="K4" i="1"/>
  <c r="K5" i="1"/>
  <c r="K6" i="1"/>
  <c r="J4" i="1"/>
  <c r="J5" i="1"/>
  <c r="J6" i="1"/>
</calcChain>
</file>

<file path=xl/sharedStrings.xml><?xml version="1.0" encoding="utf-8"?>
<sst xmlns="http://schemas.openxmlformats.org/spreadsheetml/2006/main" count="54" uniqueCount="50">
  <si>
    <t>Part Name</t>
  </si>
  <si>
    <t>Desciption</t>
  </si>
  <si>
    <t>Ordering Code</t>
  </si>
  <si>
    <t>Link</t>
  </si>
  <si>
    <t>Supplier</t>
  </si>
  <si>
    <t># in Pack</t>
  </si>
  <si>
    <t>Pack Cost</t>
  </si>
  <si>
    <t>Quantity</t>
  </si>
  <si>
    <t>Total Quantity</t>
  </si>
  <si>
    <t>Total Cost</t>
  </si>
  <si>
    <t>Ordered Date</t>
  </si>
  <si>
    <t>Material</t>
  </si>
  <si>
    <t>CAD Required</t>
  </si>
  <si>
    <t>Modelled?</t>
  </si>
  <si>
    <t>Heat Flux Sensors</t>
  </si>
  <si>
    <t>Picologger</t>
  </si>
  <si>
    <t>Compression Springs</t>
  </si>
  <si>
    <t>https://uk.rs-online.com/web/p/compression-springs/0121309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3132312D333039267374613D3031323133303926&amp;searchHistory=%7B%22enabled%22%3Atrue%7D</t>
  </si>
  <si>
    <t>121-309</t>
  </si>
  <si>
    <t>56.8mm x 11mm, 22.56N/mm</t>
  </si>
  <si>
    <t>RS</t>
  </si>
  <si>
    <t>RIG</t>
  </si>
  <si>
    <t>Shaft Collar</t>
  </si>
  <si>
    <t>12mm</t>
  </si>
  <si>
    <t>174-6762 </t>
  </si>
  <si>
    <t>https://uk.rs-online.com/web/p/collars/1746762/</t>
  </si>
  <si>
    <t>gSKIN®-XI (26 9C without connector)</t>
  </si>
  <si>
    <t>https://shop.greenteg.com/shop/heat-flux-measurement/heat-flux-sensor-gskin-xi/</t>
  </si>
  <si>
    <t>GreenTEG</t>
  </si>
  <si>
    <t>PP312</t>
  </si>
  <si>
    <t>https://www.picotech.com/data-logger/adc-20-adc-24/precision-data-acquisition</t>
  </si>
  <si>
    <t>ADC-24 w terminal board</t>
  </si>
  <si>
    <t>Pico Technology</t>
  </si>
  <si>
    <t>Macor Machinable Glass Ceramic</t>
  </si>
  <si>
    <t>10mm</t>
  </si>
  <si>
    <t>http://www.precision-ceramics.co.uk/product/macor-machinable-glass-ceramic-sheets/</t>
  </si>
  <si>
    <t>Precision Ceramics</t>
  </si>
  <si>
    <t>SOUDAL FIX ALL SEALANT &amp; ADHESIVE CRYSTAL 290ML </t>
  </si>
  <si>
    <t>https://www.screwfix.com/p/soudal-fix-all-sealant-adhesive-crystal-290ml/51412</t>
  </si>
  <si>
    <t>Pipe Sealant</t>
  </si>
  <si>
    <t>ScrewFix</t>
  </si>
  <si>
    <t>Graphite Sheet</t>
  </si>
  <si>
    <t>https://uk.rs-online.com/web/p/thermal-pads/7124009/</t>
  </si>
  <si>
    <t>712-4009</t>
  </si>
  <si>
    <t>0.025mm Self-adhesive</t>
  </si>
  <si>
    <t>Already Have</t>
  </si>
  <si>
    <t>High Powered Peltier</t>
  </si>
  <si>
    <t>693-5081</t>
  </si>
  <si>
    <t>236.5W Peltier</t>
  </si>
  <si>
    <t>https://uk.rs-online.com/web/p/peltier-modules/6935081/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</si>
</sst>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44" fontId="2" fillId="2" borderId="1" xfId="1" applyFont="1" applyFill="1" applyBorder="1"/>
    <xf numFmtId="0" fontId="3" fillId="0" borderId="0" xfId="2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6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2C2A6-3072-4406-BFD9-CCF04C090C69}" name="Table1" displayName="Table1" ref="B3:O11" totalsRowShown="0" headerRowDxfId="5" headerRowBorderDxfId="4" tableBorderDxfId="3">
  <autoFilter ref="B3:O11" xr:uid="{D42EFEAC-244E-4B6D-B751-2F7EDB73834A}"/>
  <tableColumns count="14">
    <tableColumn id="1" xr3:uid="{5EADBCF7-3475-4AF1-A7B2-25B91C110F5F}" name="Part Name"/>
    <tableColumn id="2" xr3:uid="{BFA195FA-0887-4CDE-9F11-514655E3C65F}" name="Desciption"/>
    <tableColumn id="3" xr3:uid="{774B7B73-9DBE-4695-9001-2A32D7D7842B}" name="Ordering Code" dataDxfId="2"/>
    <tableColumn id="4" xr3:uid="{5D8EC503-ADF2-4D93-BDE7-49F69FEE64D5}" name="Link"/>
    <tableColumn id="5" xr3:uid="{872504C0-49E0-40BB-BCBA-162AF40ADB27}" name="Supplier"/>
    <tableColumn id="6" xr3:uid="{D773D157-3392-4C24-AE7A-686FE276DAA2}" name="# in Pack"/>
    <tableColumn id="7" xr3:uid="{C58490DE-DC8E-4BB8-9422-427C683443EA}" name="Pack Cost"/>
    <tableColumn id="8" xr3:uid="{BB97FCBE-DC41-4748-9E58-336FC770B902}" name="Quantity"/>
    <tableColumn id="9" xr3:uid="{E031CB5A-DEC3-4FD5-8F56-76187C9C8482}" name="Total Quantity" dataDxfId="1">
      <calculatedColumnFormula>Table1[[#This Row],[Quantity]]*Table1[[#This Row],['# in Pack]]</calculatedColumnFormula>
    </tableColumn>
    <tableColumn id="10" xr3:uid="{59A30132-9009-4B03-94D4-32537943DC2F}" name="Total Cost" dataDxfId="0">
      <calculatedColumnFormula>Table1[[#This Row],[Pack Cost]]*Table1[[#This Row],[Quantity]]</calculatedColumnFormula>
    </tableColumn>
    <tableColumn id="11" xr3:uid="{9AB9D3AC-D88B-4539-817F-DF9F325F9138}" name="Ordered Date"/>
    <tableColumn id="12" xr3:uid="{71BF834E-2C13-4E68-BE7D-D2017700702F}" name="Material"/>
    <tableColumn id="13" xr3:uid="{7AC45E77-E5E7-4F30-B3BB-F0B1BE970239}" name="CAD Required"/>
    <tableColumn id="14" xr3:uid="{2C672748-8EF0-45C7-AC34-D8F401EE43C9}" name="Modelled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peltier-modules/6935081/" TargetMode="External"/><Relationship Id="rId3" Type="http://schemas.openxmlformats.org/officeDocument/2006/relationships/hyperlink" Target="https://shop.greenteg.com/shop/heat-flux-measurement/heat-flux-sensor-gskin-xi/" TargetMode="External"/><Relationship Id="rId7" Type="http://schemas.openxmlformats.org/officeDocument/2006/relationships/hyperlink" Target="https://uk.rs-online.com/web/p/thermal-pads/7124009/" TargetMode="External"/><Relationship Id="rId2" Type="http://schemas.openxmlformats.org/officeDocument/2006/relationships/hyperlink" Target="https://uk.rs-online.com/web/p/collars/1746762/" TargetMode="External"/><Relationship Id="rId1" Type="http://schemas.openxmlformats.org/officeDocument/2006/relationships/hyperlink" Target="https://uk.rs-online.com/web/p/compression-springs/0121309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132312D333039267374613D3031323133303926&amp;searchHistory=%7B%22enabled%22%3Atrue%7D" TargetMode="External"/><Relationship Id="rId6" Type="http://schemas.openxmlformats.org/officeDocument/2006/relationships/hyperlink" Target="https://www.screwfix.com/p/soudal-fix-all-sealant-adhesive-crystal-290ml/51412" TargetMode="External"/><Relationship Id="rId5" Type="http://schemas.openxmlformats.org/officeDocument/2006/relationships/hyperlink" Target="http://www.precision-ceramics.co.uk/product/macor-machinable-glass-ceramic-sheets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picotech.com/data-logger/adc-20-adc-24/precision-data-acquisition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0749-FECC-496F-94D0-5446CDABE11D}">
  <dimension ref="B2:O18"/>
  <sheetViews>
    <sheetView tabSelected="1" workbookViewId="0">
      <selection activeCell="F8" sqref="F8"/>
    </sheetView>
  </sheetViews>
  <sheetFormatPr defaultRowHeight="15" x14ac:dyDescent="0.25"/>
  <cols>
    <col min="2" max="2" width="31.5703125" customWidth="1"/>
    <col min="3" max="3" width="12.5703125" customWidth="1"/>
    <col min="4" max="4" width="21.42578125" style="8" customWidth="1"/>
    <col min="5" max="5" width="6.7109375" customWidth="1"/>
    <col min="6" max="6" width="17.85546875" customWidth="1"/>
    <col min="7" max="7" width="10.7109375" customWidth="1"/>
    <col min="8" max="8" width="12.28515625" customWidth="1"/>
    <col min="9" max="9" width="10.85546875" customWidth="1"/>
    <col min="10" max="10" width="15.7109375" customWidth="1"/>
    <col min="11" max="11" width="12.7109375" customWidth="1"/>
    <col min="12" max="12" width="15.140625" customWidth="1"/>
    <col min="13" max="13" width="10.7109375" customWidth="1"/>
    <col min="14" max="14" width="15.42578125" customWidth="1"/>
    <col min="15" max="15" width="12.85546875" customWidth="1"/>
  </cols>
  <sheetData>
    <row r="2" spans="2:15" x14ac:dyDescent="0.25">
      <c r="B2" t="s">
        <v>21</v>
      </c>
    </row>
    <row r="3" spans="2:15" x14ac:dyDescent="0.25">
      <c r="B3" s="1" t="s">
        <v>0</v>
      </c>
      <c r="C3" s="1" t="s">
        <v>1</v>
      </c>
      <c r="D3" s="2" t="s">
        <v>2</v>
      </c>
      <c r="E3" s="1" t="s">
        <v>3</v>
      </c>
      <c r="F3" s="1" t="s">
        <v>4</v>
      </c>
      <c r="G3" s="2" t="s">
        <v>5</v>
      </c>
      <c r="H3" s="3" t="s">
        <v>6</v>
      </c>
      <c r="I3" s="2" t="s">
        <v>7</v>
      </c>
      <c r="J3" s="2" t="s">
        <v>8</v>
      </c>
      <c r="K3" s="4" t="s">
        <v>9</v>
      </c>
      <c r="L3" s="2" t="s">
        <v>10</v>
      </c>
      <c r="M3" s="1" t="s">
        <v>11</v>
      </c>
      <c r="N3" s="1" t="s">
        <v>12</v>
      </c>
      <c r="O3" s="1" t="s">
        <v>13</v>
      </c>
    </row>
    <row r="4" spans="2:15" x14ac:dyDescent="0.25">
      <c r="B4" t="s">
        <v>14</v>
      </c>
      <c r="C4" t="s">
        <v>26</v>
      </c>
      <c r="D4" s="8" t="s">
        <v>26</v>
      </c>
      <c r="E4" s="5" t="s">
        <v>27</v>
      </c>
      <c r="F4" t="s">
        <v>28</v>
      </c>
      <c r="G4">
        <v>1</v>
      </c>
      <c r="H4">
        <v>500</v>
      </c>
      <c r="I4">
        <v>4</v>
      </c>
      <c r="J4">
        <f>Table1[[#This Row],[Quantity]]*Table1[[#This Row],['# in Pack]]</f>
        <v>4</v>
      </c>
      <c r="K4">
        <f>Table1[[#This Row],[Pack Cost]]*Table1[[#This Row],[Quantity]]</f>
        <v>2000</v>
      </c>
    </row>
    <row r="5" spans="2:15" x14ac:dyDescent="0.25">
      <c r="B5" t="s">
        <v>15</v>
      </c>
      <c r="C5" t="s">
        <v>31</v>
      </c>
      <c r="D5" s="8" t="s">
        <v>29</v>
      </c>
      <c r="E5" s="5" t="s">
        <v>30</v>
      </c>
      <c r="F5" t="s">
        <v>32</v>
      </c>
      <c r="G5">
        <v>1</v>
      </c>
      <c r="H5">
        <v>479</v>
      </c>
      <c r="I5">
        <v>1</v>
      </c>
      <c r="J5">
        <f>Table1[[#This Row],[Quantity]]*Table1[[#This Row],['# in Pack]]</f>
        <v>1</v>
      </c>
      <c r="K5">
        <f>Table1[[#This Row],[Pack Cost]]*Table1[[#This Row],[Quantity]]</f>
        <v>479</v>
      </c>
      <c r="L5" s="7">
        <v>43782</v>
      </c>
    </row>
    <row r="6" spans="2:15" x14ac:dyDescent="0.25">
      <c r="B6" t="s">
        <v>16</v>
      </c>
      <c r="C6" t="s">
        <v>19</v>
      </c>
      <c r="D6" s="8" t="s">
        <v>18</v>
      </c>
      <c r="E6" s="5" t="s">
        <v>17</v>
      </c>
      <c r="F6" t="s">
        <v>20</v>
      </c>
      <c r="G6">
        <v>10</v>
      </c>
      <c r="H6">
        <v>10.199999999999999</v>
      </c>
      <c r="I6">
        <v>1</v>
      </c>
      <c r="J6">
        <f>Table1[[#This Row],[Quantity]]*Table1[[#This Row],['# in Pack]]</f>
        <v>10</v>
      </c>
      <c r="K6">
        <f>Table1[[#This Row],[Pack Cost]]*Table1[[#This Row],[Quantity]]</f>
        <v>10.199999999999999</v>
      </c>
      <c r="L6" t="s">
        <v>45</v>
      </c>
    </row>
    <row r="7" spans="2:15" x14ac:dyDescent="0.25">
      <c r="B7" t="s">
        <v>22</v>
      </c>
      <c r="C7" t="s">
        <v>23</v>
      </c>
      <c r="D7" s="8" t="s">
        <v>24</v>
      </c>
      <c r="E7" s="5" t="s">
        <v>25</v>
      </c>
      <c r="F7" t="s">
        <v>20</v>
      </c>
      <c r="G7">
        <v>1</v>
      </c>
      <c r="H7">
        <v>6.48</v>
      </c>
      <c r="I7">
        <v>3</v>
      </c>
      <c r="J7" s="6">
        <f>Table1[[#This Row],[Quantity]]*Table1[[#This Row],['# in Pack]]</f>
        <v>3</v>
      </c>
      <c r="K7" s="6">
        <f>Table1[[#This Row],[Pack Cost]]*Table1[[#This Row],[Quantity]]</f>
        <v>19.440000000000001</v>
      </c>
      <c r="L7" s="7">
        <v>43782</v>
      </c>
    </row>
    <row r="8" spans="2:15" x14ac:dyDescent="0.25">
      <c r="B8" t="s">
        <v>33</v>
      </c>
      <c r="C8" t="s">
        <v>34</v>
      </c>
      <c r="E8" s="5" t="s">
        <v>35</v>
      </c>
      <c r="F8" t="s">
        <v>36</v>
      </c>
      <c r="G8">
        <v>1</v>
      </c>
      <c r="H8">
        <v>164</v>
      </c>
      <c r="I8">
        <v>1</v>
      </c>
      <c r="J8" s="6">
        <f>Table1[[#This Row],[Quantity]]*Table1[[#This Row],['# in Pack]]</f>
        <v>1</v>
      </c>
      <c r="K8" s="6">
        <f>Table1[[#This Row],[Pack Cost]]*Table1[[#This Row],[Quantity]]</f>
        <v>164</v>
      </c>
    </row>
    <row r="9" spans="2:15" x14ac:dyDescent="0.25">
      <c r="B9" t="s">
        <v>39</v>
      </c>
      <c r="C9" t="s">
        <v>37</v>
      </c>
      <c r="D9" s="8">
        <v>51412</v>
      </c>
      <c r="E9" s="5" t="s">
        <v>38</v>
      </c>
      <c r="F9" t="s">
        <v>40</v>
      </c>
      <c r="G9">
        <v>1</v>
      </c>
      <c r="H9">
        <v>6.49</v>
      </c>
      <c r="I9">
        <v>1</v>
      </c>
      <c r="J9" s="6">
        <f>Table1[[#This Row],[Quantity]]*Table1[[#This Row],['# in Pack]]</f>
        <v>1</v>
      </c>
      <c r="K9" s="6">
        <f>Table1[[#This Row],[Pack Cost]]*Table1[[#This Row],[Quantity]]</f>
        <v>6.49</v>
      </c>
      <c r="L9" s="7">
        <v>43782</v>
      </c>
    </row>
    <row r="10" spans="2:15" x14ac:dyDescent="0.25">
      <c r="B10" t="s">
        <v>41</v>
      </c>
      <c r="C10" t="s">
        <v>44</v>
      </c>
      <c r="D10" s="8" t="s">
        <v>43</v>
      </c>
      <c r="E10" s="5" t="s">
        <v>42</v>
      </c>
      <c r="F10" t="s">
        <v>20</v>
      </c>
      <c r="G10">
        <v>1</v>
      </c>
      <c r="H10">
        <v>25.1</v>
      </c>
      <c r="I10">
        <v>2</v>
      </c>
      <c r="J10" s="6">
        <f>Table1[[#This Row],[Quantity]]*Table1[[#This Row],['# in Pack]]</f>
        <v>2</v>
      </c>
      <c r="K10" s="6">
        <f>Table1[[#This Row],[Pack Cost]]*Table1[[#This Row],[Quantity]]</f>
        <v>50.2</v>
      </c>
      <c r="L10" s="7">
        <v>43782</v>
      </c>
    </row>
    <row r="11" spans="2:15" x14ac:dyDescent="0.25">
      <c r="B11" t="s">
        <v>48</v>
      </c>
      <c r="C11" t="s">
        <v>46</v>
      </c>
      <c r="D11" s="8" t="s">
        <v>47</v>
      </c>
      <c r="E11" s="5" t="s">
        <v>49</v>
      </c>
      <c r="F11" t="s">
        <v>20</v>
      </c>
      <c r="G11">
        <v>1</v>
      </c>
      <c r="H11">
        <v>98.84</v>
      </c>
      <c r="I11">
        <v>4</v>
      </c>
      <c r="J11" s="6">
        <f>Table1[[#This Row],[Quantity]]*Table1[[#This Row],['# in Pack]]</f>
        <v>4</v>
      </c>
      <c r="K11" s="6">
        <f>Table1[[#This Row],[Pack Cost]]*Table1[[#This Row],[Quantity]]</f>
        <v>395.36</v>
      </c>
      <c r="L11" s="7">
        <v>43802</v>
      </c>
    </row>
    <row r="12" spans="2:15" x14ac:dyDescent="0.25">
      <c r="E12" s="5"/>
      <c r="J12" s="6"/>
      <c r="K12" s="6"/>
    </row>
    <row r="13" spans="2:15" x14ac:dyDescent="0.25">
      <c r="E13" s="5"/>
      <c r="J13" s="6"/>
      <c r="K13" s="6"/>
    </row>
    <row r="14" spans="2:15" x14ac:dyDescent="0.25">
      <c r="E14" s="5"/>
      <c r="J14" s="6"/>
      <c r="K14" s="6"/>
    </row>
    <row r="18" spans="10:10" x14ac:dyDescent="0.25">
      <c r="J18" s="9"/>
    </row>
  </sheetData>
  <hyperlinks>
    <hyperlink ref="E6" r:id="rId1" display="https://uk.rs-online.com/web/p/compression-springs/0121309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132312D333039267374613D3031323133303926&amp;searchHistory=%7B%22enabled%22%3Atrue%7D" xr:uid="{3B38C1F2-B905-4D52-AB8E-778D8DAA42AD}"/>
    <hyperlink ref="E7" r:id="rId2" xr:uid="{A972FDEB-95D2-4EBB-A02C-036918BE9C87}"/>
    <hyperlink ref="E4" r:id="rId3" xr:uid="{AF691B6A-56A6-4EED-9946-6FE184D99D0D}"/>
    <hyperlink ref="E5" r:id="rId4" xr:uid="{28BB7965-838F-4582-B896-2BEBD72AFB36}"/>
    <hyperlink ref="E8" r:id="rId5" xr:uid="{C51F5DD5-449A-4E68-B341-A253D0A615DA}"/>
    <hyperlink ref="E9" r:id="rId6" xr:uid="{B55862E3-8183-4852-A418-4E57678A0F17}"/>
    <hyperlink ref="E10" r:id="rId7" xr:uid="{D4F7C08A-A04D-4B78-9488-E170BD241B69}"/>
    <hyperlink ref="E11" r:id="rId8" xr:uid="{AA5DE6FD-0A91-4F37-AE74-5019DB57B70C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2E0C360DC1234FBB5C82DF7E2003FA" ma:contentTypeVersion="11" ma:contentTypeDescription="Create a new document." ma:contentTypeScope="" ma:versionID="2605f8ea18b8735efe4de29bb6a475be">
  <xsd:schema xmlns:xsd="http://www.w3.org/2001/XMLSchema" xmlns:xs="http://www.w3.org/2001/XMLSchema" xmlns:p="http://schemas.microsoft.com/office/2006/metadata/properties" xmlns:ns3="3b95ae1f-7387-4f72-8a22-fb33f392fa13" xmlns:ns4="c4b6acc0-20b8-44d2-b7f5-e0eb35123ed4" targetNamespace="http://schemas.microsoft.com/office/2006/metadata/properties" ma:root="true" ma:fieldsID="f50e264ec1f80cb41d7a4c5603e105db" ns3:_="" ns4:_="">
    <xsd:import namespace="3b95ae1f-7387-4f72-8a22-fb33f392fa13"/>
    <xsd:import namespace="c4b6acc0-20b8-44d2-b7f5-e0eb35123e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5ae1f-7387-4f72-8a22-fb33f392fa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6acc0-20b8-44d2-b7f5-e0eb35123ed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C6DE39-C7B8-4456-8649-7F0AA18C0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5ae1f-7387-4f72-8a22-fb33f392fa13"/>
    <ds:schemaRef ds:uri="c4b6acc0-20b8-44d2-b7f5-e0eb35123e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3292F9-8E34-462A-ABB4-5B54EA6B2E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A3C2AA-FD54-4DA9-9061-B02FA5991239}">
  <ds:schemaRefs>
    <ds:schemaRef ds:uri="http://schemas.microsoft.com/office/2006/documentManagement/types"/>
    <ds:schemaRef ds:uri="3b95ae1f-7387-4f72-8a22-fb33f392fa13"/>
    <ds:schemaRef ds:uri="http://www.w3.org/XML/1998/namespace"/>
    <ds:schemaRef ds:uri="http://purl.org/dc/elements/1.1/"/>
    <ds:schemaRef ds:uri="http://schemas.microsoft.com/office/infopath/2007/PartnerControls"/>
    <ds:schemaRef ds:uri="c4b6acc0-20b8-44d2-b7f5-e0eb35123ed4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Gavin</dc:creator>
  <cp:lastModifiedBy>White, Gavin</cp:lastModifiedBy>
  <dcterms:created xsi:type="dcterms:W3CDTF">2019-11-04T17:18:29Z</dcterms:created>
  <dcterms:modified xsi:type="dcterms:W3CDTF">2020-01-06T12:13:08Z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0x0101001C2E0C360DC1234FBB5C82DF7E2003FA</vt:lpwstr>
  </property>
</Properties>
</file>