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770" windowHeight="8340"/>
  </bookViews>
  <sheets>
    <sheet name="评估表" sheetId="1" r:id="rId1"/>
    <sheet name="功能涉及落地表_附件2" sheetId="3" r:id="rId2"/>
    <sheet name="支行意见_附件3" sheetId="4" r:id="rId3"/>
  </sheets>
  <calcPr calcId="144525"/>
</workbook>
</file>

<file path=xl/calcChain.xml><?xml version="1.0" encoding="utf-8"?>
<calcChain xmlns="http://schemas.openxmlformats.org/spreadsheetml/2006/main">
  <c r="D50" i="1" l="1"/>
  <c r="D51" i="1" s="1"/>
  <c r="B6" i="1" s="1"/>
</calcChain>
</file>

<file path=xl/sharedStrings.xml><?xml version="1.0" encoding="utf-8"?>
<sst xmlns="http://schemas.openxmlformats.org/spreadsheetml/2006/main" count="307" uniqueCount="173">
  <si>
    <t>重庆农村商业银行工作量评估</t>
  </si>
  <si>
    <t>评估项目名称</t>
  </si>
  <si>
    <t>零售CRM系统三期项目</t>
  </si>
  <si>
    <t>申请部室</t>
  </si>
  <si>
    <t>时间</t>
  </si>
  <si>
    <t>评估申请人</t>
  </si>
  <si>
    <t xml:space="preserve">                 </t>
  </si>
  <si>
    <t>评估内容概述</t>
  </si>
  <si>
    <t>零售CRM系统三期改造包含:零售crm绩效开发、vip等级规则调整、数据落地前端应用库、服务接口调整修改、以及支行对二期使用的意见和建议</t>
  </si>
  <si>
    <t>预评估工作量（人月）</t>
  </si>
  <si>
    <t>评估结论（人月）</t>
  </si>
  <si>
    <t>参与评估人签字</t>
  </si>
  <si>
    <t>评估标准：按照我行5年工作经验科技人员水平为参照。</t>
  </si>
  <si>
    <t>科技部领导签字</t>
  </si>
  <si>
    <t>评估内容</t>
  </si>
  <si>
    <t>序号</t>
  </si>
  <si>
    <t>评估子项内容</t>
  </si>
  <si>
    <t>初评工作量（人天）</t>
  </si>
  <si>
    <t>总设组评估工作量（人天）</t>
  </si>
  <si>
    <t>备注</t>
  </si>
  <si>
    <t>机构拆并</t>
  </si>
  <si>
    <t>核心机构拆并，存贷款划账，但购买的理财和基金保险购买机构没变，需开发机构拆并该产品数据，客户评级时需根据评级结果需判断是否机构拆并，更改客户评级归属机构，核对相关拆并后的数据</t>
  </si>
  <si>
    <t>crm绩效考核</t>
  </si>
  <si>
    <t>合计（人天）</t>
  </si>
  <si>
    <t>合计（人月）</t>
  </si>
  <si>
    <t>注：工作量评估内容细化可以自行增加序号或附件</t>
  </si>
  <si>
    <t xml:space="preserve">                               </t>
  </si>
  <si>
    <t>所属子平台</t>
  </si>
  <si>
    <t>功能模块</t>
  </si>
  <si>
    <t>子功能</t>
  </si>
  <si>
    <t>功能描述</t>
  </si>
  <si>
    <t>零售营销管理平台三期</t>
  </si>
  <si>
    <t>CRM数据落地处理</t>
  </si>
  <si>
    <t>待办事项-隔日资产异动</t>
  </si>
  <si>
    <t>抽取调度、抽取数据、数据备份处理。</t>
  </si>
  <si>
    <t>待办事项-大额资金跨行转入转出</t>
  </si>
  <si>
    <t>待办事项-单笔定期开户</t>
  </si>
  <si>
    <t>待办事项-理财或基金购买</t>
  </si>
  <si>
    <t>待办事项-单笔刷卡消费</t>
  </si>
  <si>
    <t>待办事项-7天内理财产品到期</t>
  </si>
  <si>
    <t>待办事项-7天内单笔定期到期</t>
  </si>
  <si>
    <t>待办事项-单笔基金盈亏比例5%以上</t>
  </si>
  <si>
    <t>待办事项-客户升降级</t>
  </si>
  <si>
    <t>待办事项-凭证异常</t>
  </si>
  <si>
    <t>待办事项-转账退票</t>
  </si>
  <si>
    <t>待办事项-卡片到期</t>
  </si>
  <si>
    <t>客户查询-基本信息查询</t>
  </si>
  <si>
    <t>客户查询-持有产品明细</t>
  </si>
  <si>
    <t>客户查询-等级变动</t>
  </si>
  <si>
    <t>客户查询-高级筛选</t>
  </si>
  <si>
    <t>360视图-推荐产品</t>
  </si>
  <si>
    <t>抽取调度、抽取数据、数据备份处理。根据业务规则生成客户推荐产品数据</t>
  </si>
  <si>
    <t>360视图-客户价值信息汇总</t>
  </si>
  <si>
    <t>360视图-客户基本信息</t>
  </si>
  <si>
    <t>360视图-客户营销线索</t>
  </si>
  <si>
    <t>360视图-贷款交易类</t>
  </si>
  <si>
    <t>360视图-投资理财交易类</t>
  </si>
  <si>
    <t>360视图-大额资金异动类</t>
  </si>
  <si>
    <t>360视图-存款明细(定期、活期)</t>
  </si>
  <si>
    <t>360视图-贷款明细</t>
  </si>
  <si>
    <t>360视图-信用卡持有明细</t>
  </si>
  <si>
    <t>360视图-理财明细</t>
  </si>
  <si>
    <t>360视图-基金明细</t>
  </si>
  <si>
    <t>360视图-保险购买明细</t>
  </si>
  <si>
    <t>360视图-持有信托明细</t>
  </si>
  <si>
    <t>360视图-签约明细</t>
  </si>
  <si>
    <t>360视图-江鱼儿网络银行明细</t>
  </si>
  <si>
    <t>360视图-客户购买产品历史</t>
  </si>
  <si>
    <t>360视图-客户上下游账户关系</t>
  </si>
  <si>
    <t>重庆农村商业银行零售营销管理平台三期数据落地表</t>
  </si>
  <si>
    <t>表</t>
  </si>
  <si>
    <t xml:space="preserve">
pcrmb_abn_cross_trd_info</t>
  </si>
  <si>
    <t>pcrmb_abn_ts_save_info 单笔定期开户</t>
  </si>
  <si>
    <t>pcrmb_abn_ivt_trans_info 单笔理财或基金购买</t>
  </si>
  <si>
    <t>pcrmb_abn_pos_trans_info 单笔刷卡（借记卡）消费</t>
  </si>
  <si>
    <t>pcrmb_abn_ivt_acct_info 7天内理财产品到期</t>
  </si>
  <si>
    <t>pcrmb_abn_sav_acct_info 7天内单笔定期到期</t>
  </si>
  <si>
    <t>pcrmb_abn_fund_info 基金异动信息</t>
  </si>
  <si>
    <t xml:space="preserve">pcrmb_abn_cust_vip_info 客户升级
客户降级
pcrmb_cust_vip_lvl_change 客户等级变更表
pcrmb_mgt_cust_m 营销平台客户月表
pcrm_mgr_cust_rela_h 客户和客户经理关系表
pcrmd_allot_own_org 客户机构分配表
</t>
  </si>
  <si>
    <t>pcrmb_abn_exception_info 凭证异常</t>
  </si>
  <si>
    <t>pcrmb_abn_cross_trd_info 大额资金跨行转入
大额资金跨行转出
转账退票</t>
  </si>
  <si>
    <t>pcrmb_abn_vip_card_info VIP卡到期</t>
  </si>
  <si>
    <t>pcrmb_mgt_cust</t>
  </si>
  <si>
    <t xml:space="preserve">pcrm_hold_prod_detail 持有产品明细表
pcrmd_product 产品表
</t>
  </si>
  <si>
    <t xml:space="preserve">pcrmb_abn_cust_vip_info 客户升级
客户降级
pcrmb_cust_vip_lvl_change 客户等级变更表
pcrmb_mgt_cust_m 营销平台客户月表
pcrm_mgr_cust_rela_h 客户和客户经理关系表
pcrmd_allot_own_org 客户机构分配表
</t>
  </si>
  <si>
    <t>pcrm_adv_query_ctl_ok 查询结果成功表
pcrm_adv_query_prod_ctl_ok 查询产品结果表
async_req_que 请求队列表
pcrm_adv_query_ctl 查询条件表
pcrm_adv_query_prod_contral 查询条件产品表
ppcrmd_advanced_query 存储过程
pcrm_advanced_query_base 高级查询使用的客户基本信息表
pcrm_advanced_result_query</t>
  </si>
  <si>
    <t>pcrmb_prod_prom_custs 客户推荐产品表
pcrmd_prod_promotion 推荐产品信息表</t>
  </si>
  <si>
    <t xml:space="preserve">pcrmb_mgt_cust_m 营销平台客户月表
dmd_ivt_risk_level_type 风险评级表
pcrmb_customer_contacts 客户联系信息表
pcrmd_allot_own_org 客户机构分配表
pcrm_mgr_cust_rela_h 客户和客户经理关系表
pcrmb_prod_prom_custs 客户推荐产品表
pcrmd_prod_promotion 推荐产品信息表
</t>
  </si>
  <si>
    <t xml:space="preserve">pcrmb_mgt_cust_m 营销平台客户月表
dmd_ivt_risk_level_type 风险评级表
pcrm_mgr_cust_rela_h 客户和客户经理关系表
pcrmd_allot_own_org 客户机构分配表
</t>
  </si>
  <si>
    <t xml:space="preserve">pcrmb_prod_sale_custs 客户分组
pcrmb_cust_grp_products 分组销售线索
pcrmb_prod_prom_custs 推荐产品
dmd_cust_mgr
dw_cd_definition
</t>
  </si>
  <si>
    <t xml:space="preserve">pcrm_csv_loan_trans_m_sale
pcrmd_product
</t>
  </si>
  <si>
    <t>dmb_ivt_detail_d
pcrmd_product
pcrm_csv_fo_trans_m_sale</t>
  </si>
  <si>
    <t xml:space="preserve"> pcrmb_abn_cust_fund 
 pcrmd_cust_abn_item_type 
 dmd_cust_mgr c
 dmd_bank_inter_org 
 dmd_bank_relation</t>
  </si>
  <si>
    <t xml:space="preserve">dmb_save_account 存款表
pcrmd_product 产品表
</t>
  </si>
  <si>
    <t xml:space="preserve">dmb_loan_q5_acct 贷款信息
Pcrmd_product 
</t>
  </si>
  <si>
    <t xml:space="preserve">dmb_crd_card_info
dmb_crd_account
</t>
  </si>
  <si>
    <t xml:space="preserve">dmb_fin_account
pcrmd_product
pcrmd_product_relation
</t>
  </si>
  <si>
    <t xml:space="preserve">dmb_ivt_account
pcrmd_product
pcrmd_product_relation
</t>
  </si>
  <si>
    <t xml:space="preserve">dmb_ivt_account
dmb_ivt_account
pcrmd_product_relation
</t>
  </si>
  <si>
    <t>dmb_fin_account
pcrmd_product
pcrmd_product_relation</t>
  </si>
  <si>
    <t xml:space="preserve">dmb_aewk_account 签约信息
pcrmd_product 
</t>
  </si>
  <si>
    <t xml:space="preserve">dmb_fin_acct_d
dw_ptp_product_inf
</t>
  </si>
  <si>
    <t xml:space="preserve">dmb_ivt_detail_d
pcrmd_product
</t>
  </si>
  <si>
    <r>
      <rPr>
        <sz val="10"/>
        <rFont val="宋体"/>
        <family val="3"/>
        <charset val="134"/>
      </rPr>
      <t>DMB_SAVING_DETAIL_D</t>
    </r>
    <r>
      <rPr>
        <sz val="11"/>
        <rFont val="宋体"/>
        <family val="3"/>
        <charset val="134"/>
      </rPr>
      <t xml:space="preserve">
</t>
    </r>
  </si>
  <si>
    <t>功能模块是否开发</t>
  </si>
  <si>
    <t>意见建议</t>
  </si>
  <si>
    <t>支行</t>
  </si>
  <si>
    <t>日期</t>
  </si>
  <si>
    <t>数浩</t>
  </si>
  <si>
    <t>是</t>
  </si>
  <si>
    <t>生疏客户提前预警的代办事项</t>
  </si>
  <si>
    <t>九龙坡</t>
  </si>
  <si>
    <t>√</t>
  </si>
  <si>
    <t>潜在客户和正式客户合并，可以把沟通记录合并</t>
  </si>
  <si>
    <t>荣昌</t>
  </si>
  <si>
    <t>高级筛选汇总，增加客户数量按机构的汇总</t>
  </si>
  <si>
    <t>总行</t>
  </si>
  <si>
    <t>高级筛选，增加查询历史月份的查询条件，但科技部反馈数据量太大，暂无法实现</t>
  </si>
  <si>
    <t>现行系统数据更新较慢，给支行数据的统计造成不便，建议优化系统更新速度</t>
  </si>
  <si>
    <t>奉节</t>
  </si>
  <si>
    <t>建议及时更新该系统数据，与综合业务系统相差1个工作日为宜，尤其是大额转入转出能否及时点。</t>
  </si>
  <si>
    <t>南川</t>
  </si>
  <si>
    <t>现在只能导出转型网点的经营业绩余额数，建议可以直接导出转型网点每月经营业绩净增数</t>
  </si>
  <si>
    <t>VIP客户产品绑定率考核指标：目前系统只支持批量查询某类产品哪些客户持有，但是不能批量查询持有N类产品的客户明细，不利于网点对客户产品的精准营销，提高产品绑定客户的能力</t>
  </si>
  <si>
    <t>江北</t>
  </si>
  <si>
    <t>目前CRM系统中按日更新的数据存在时滞性的问题，有些是T+2日更新，如客户异动挽留提醒，不利于客户经理及时了解客户资金动向，采取合适的措施挽留客户资金</t>
  </si>
  <si>
    <t>CRM系统不能实时显示理财剩余情况，需要柜面查询（基金市值，黄金价格）</t>
  </si>
  <si>
    <t>客户经理已做处理的待办事项，隔日又出现，并且系统里面会出现重复客户</t>
  </si>
  <si>
    <t>生疏客户提醒：系统现在是提前三天客户维护提醒，但是时间太短，尤其碰到周末，很容易转成生疏客户，希望延长至7天</t>
  </si>
  <si>
    <t>客户推荐产品：虽然客户已经有该产品，但是系统中推荐产品仍然有，如：基金产品</t>
  </si>
  <si>
    <t>客户共管：共管客户，客户经理只能查到客户相关信息，无法收到查询客户异动、生日维护等待办事项提醒</t>
  </si>
  <si>
    <t>建议待办事项的异动金额起点网点可以根据实际情况自行设置</t>
  </si>
  <si>
    <t>南岸</t>
  </si>
  <si>
    <t>建议及时更新客户绑定产品类型，便于维护和持续营销，避免重复致电。</t>
  </si>
  <si>
    <t>白金卡以上客户选号后，与综合业务系统同步，能及时查询选号记录</t>
  </si>
  <si>
    <t>近期理财到期客户有时顺序排列混乱，容易看掉，建议严格按照到时间顺序排列。</t>
  </si>
  <si>
    <t>理财产品添加实时剩余额度。</t>
  </si>
  <si>
    <t>客户资产更新滞后，希望能和综合业务并行，利于及时掌握客户资金情况，客户大额异动和存款余额都是两天前的，联系客户不及时</t>
  </si>
  <si>
    <t>导入理财销售明细，方便统计和跟进客户</t>
  </si>
  <si>
    <t>每次有沟通记录的客户，不要在规定时间重复出现，意思就是，金卡客户有沟通记录的就不要在三个月之类重复出现，白金在两个月之类</t>
  </si>
  <si>
    <t>丰都</t>
  </si>
  <si>
    <t>客户高级筛选后，无法直接导出表格，只能每页单独复制，建议增加直接导表功能</t>
  </si>
  <si>
    <t>开县</t>
  </si>
  <si>
    <t>CRM系统平台不稳定，经常无法登陆，或者登陆后无法进行操作处理，建议对CRM系统进行优化，以便更快捷对客户进行维护</t>
  </si>
  <si>
    <t>建议优化系统稳定，分理处经常反映系统不稳定，影响正常客户维护工作，有时出现维护记录查询不到现象</t>
  </si>
  <si>
    <t>万州</t>
  </si>
  <si>
    <t>总行、支行增加客群结构、存款结构的报表，追跑历史数据</t>
  </si>
  <si>
    <t>徐锐</t>
  </si>
  <si>
    <t>“督办”的时候有个建议可以改进的地方。是这样的，主任督办时假设有10页，主任点了第3页的督办中的某个事项要求客户经理处理，正常的想法应该是点了以后页面继续留在第3页，但是事实不是这样的，主任点了以后，系统又跑到第一页</t>
  </si>
  <si>
    <t>清理存量个贷客户，根据模型筛选有续贷能力的客户，精准营销续贷</t>
  </si>
  <si>
    <t>客户的保留，挽留（三个重要指标：客户AUM下降、持有产品数量下降、交易活跃度下降）</t>
  </si>
  <si>
    <t>客户360视图增加代办事件和数量的提示</t>
  </si>
  <si>
    <t>vip评级规则修改</t>
    <phoneticPr fontId="10" type="noConversion"/>
  </si>
  <si>
    <t>现行系统数据更新较慢，给支行数据的统计造成不便，建议优化系统更新速度</t>
    <phoneticPr fontId="10" type="noConversion"/>
  </si>
  <si>
    <t>建议及时更新该系统数据，与综合业务系统相差1个工作日为宜，尤其是大额转入转出能否及时点。</t>
    <phoneticPr fontId="10" type="noConversion"/>
  </si>
  <si>
    <t>目前CRM系统中按日更新的数据存在时滞性的问题，有些是T+2日更新，如客户异动挽留提醒，不利于客户经理及时了解客户资金动向，采取合适的措施挽留客户资金</t>
    <phoneticPr fontId="10" type="noConversion"/>
  </si>
  <si>
    <t>客户推荐产品：虽然客户已经有该产品，但是系统中推荐产品仍然有，如：基金产品</t>
    <phoneticPr fontId="10" type="noConversion"/>
  </si>
  <si>
    <t>修改共管客户查询规则和表落地文思海辉后所影响的服务接口，开发潜在客户合并、客户挽留、异动金额自定义接口等</t>
    <phoneticPr fontId="10" type="noConversion"/>
  </si>
  <si>
    <t>根据分配规则开发客户经理工作业绩报表</t>
    <phoneticPr fontId="10" type="noConversion"/>
  </si>
  <si>
    <t>引用支行精细化管理平台的客户经理分配关系，修改优化客户经理业绩分配规则</t>
    <phoneticPr fontId="10" type="noConversion"/>
  </si>
  <si>
    <t>李舒</t>
    <phoneticPr fontId="10" type="noConversion"/>
  </si>
  <si>
    <t>零售营销管理平台三期数据落地表文件处理</t>
    <phoneticPr fontId="10" type="noConversion"/>
  </si>
  <si>
    <t>修改vip评级规则(按照每月客户评级低于上月评级时，就高不就低，以评级更高的那个结果作为新vip等级的评级结果，有效期6个月)，开发vip客户评级,修改涉及vip相关信息(考虑vip历史数据和vip评级数据核对)</t>
    <phoneticPr fontId="10" type="noConversion"/>
  </si>
  <si>
    <t>优化现有的作业调度流程及依赖关系，将CRM批处理的完成时间提前。</t>
    <phoneticPr fontId="10" type="noConversion"/>
  </si>
  <si>
    <t>生疏客户提前预警的代办事项</t>
    <phoneticPr fontId="10" type="noConversion"/>
  </si>
  <si>
    <t>支行改造功能性需求</t>
    <phoneticPr fontId="10" type="noConversion"/>
  </si>
  <si>
    <t>开发与修改服务接口</t>
    <phoneticPr fontId="10" type="noConversion"/>
  </si>
  <si>
    <t xml:space="preserve">pcrmb_abn_aum_info 隔日资产异动增加
隔日资产异动减少
</t>
    <phoneticPr fontId="10" type="noConversion"/>
  </si>
  <si>
    <t>作业调度效率优化</t>
    <phoneticPr fontId="10" type="noConversion"/>
  </si>
  <si>
    <t>“督办”的时候有个建议可以改进的地方。是这样的，主任督办时假设有10页，主任点了第3页的督办中的某个事项要求客户经理处理，正常的想法应该是点了以后页面继续留在第3页，但是事实不是这样的，主任点了以后，系统又跑到第一页</t>
    <phoneticPr fontId="10" type="noConversion"/>
  </si>
  <si>
    <t>CRM系统平台不稳定，经常无法登陆，或者登陆后无法进行操作处理，建议对CRM系统进行优化，以便更快捷对客户进行维护</t>
    <phoneticPr fontId="10" type="noConversion"/>
  </si>
  <si>
    <t>建议优化系统稳定，分理处经常反映系统不稳定，影响正常客户维护工作，有时出现维护记录查询不到现象</t>
    <phoneticPr fontId="10" type="noConversion"/>
  </si>
  <si>
    <r>
      <t>整理涉及的零售营销管理平台三期数据落地表及数据每天文件处理(见:附件2 功能涉及的表)核对及联</t>
    </r>
    <r>
      <rPr>
        <sz val="9"/>
        <color indexed="8"/>
        <rFont val="宋体"/>
        <family val="3"/>
        <charset val="134"/>
      </rPr>
      <t>调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</si>
</sst>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14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2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/>
    <xf numFmtId="0" fontId="0" fillId="0" borderId="0" xfId="0" applyFill="1" applyBorder="1" applyAlignment="1"/>
    <xf numFmtId="17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176" fontId="0" fillId="5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left" vertical="top" wrapText="1"/>
    </xf>
    <xf numFmtId="0" fontId="7" fillId="6" borderId="1" xfId="1" applyNumberFormat="1" applyFont="1" applyFill="1" applyBorder="1" applyAlignment="1" applyProtection="1">
      <alignment horizontal="center" vertical="center"/>
    </xf>
    <xf numFmtId="0" fontId="8" fillId="6" borderId="1" xfId="1" applyNumberFormat="1" applyFont="1" applyFill="1" applyBorder="1" applyAlignment="1" applyProtection="1">
      <alignment horizontal="center" vertical="center"/>
    </xf>
    <xf numFmtId="0" fontId="8" fillId="6" borderId="1" xfId="0" applyNumberFormat="1" applyFont="1" applyFill="1" applyBorder="1" applyAlignment="1" applyProtection="1">
      <alignment horizontal="center" vertical="center"/>
    </xf>
    <xf numFmtId="14" fontId="8" fillId="6" borderId="1" xfId="1" applyNumberFormat="1" applyFont="1" applyFill="1" applyBorder="1" applyAlignment="1" applyProtection="1">
      <alignment horizontal="center" vertical="center"/>
    </xf>
    <xf numFmtId="0" fontId="8" fillId="6" borderId="1" xfId="0" applyNumberFormat="1" applyFont="1" applyFill="1" applyBorder="1" applyAlignment="1" applyProtection="1">
      <alignment horizontal="center" vertical="center" wrapText="1"/>
    </xf>
    <xf numFmtId="0" fontId="8" fillId="6" borderId="1" xfId="1" applyNumberFormat="1" applyFont="1" applyFill="1" applyBorder="1" applyAlignment="1" applyProtection="1">
      <alignment horizontal="center" vertical="center" wrapText="1"/>
    </xf>
    <xf numFmtId="0" fontId="9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22" fontId="8" fillId="6" borderId="1" xfId="0" applyNumberFormat="1" applyFont="1" applyFill="1" applyBorder="1" applyAlignment="1">
      <alignment vertical="center" wrapText="1"/>
    </xf>
    <xf numFmtId="0" fontId="8" fillId="6" borderId="1" xfId="2" applyNumberFormat="1" applyFont="1" applyFill="1" applyBorder="1" applyAlignment="1" applyProtection="1">
      <alignment horizontal="right" vertical="center"/>
    </xf>
    <xf numFmtId="0" fontId="8" fillId="6" borderId="1" xfId="0" applyNumberFormat="1" applyFont="1" applyFill="1" applyBorder="1" applyAlignment="1" applyProtection="1">
      <alignment vertical="center"/>
    </xf>
    <xf numFmtId="177" fontId="8" fillId="6" borderId="1" xfId="0" applyNumberFormat="1" applyFont="1" applyFill="1" applyBorder="1" applyAlignment="1" applyProtection="1">
      <alignment vertical="center"/>
    </xf>
    <xf numFmtId="0" fontId="8" fillId="6" borderId="1" xfId="2" applyNumberFormat="1" applyFont="1" applyFill="1" applyBorder="1" applyAlignment="1" applyProtection="1">
      <alignment vertical="center"/>
    </xf>
    <xf numFmtId="0" fontId="8" fillId="6" borderId="1" xfId="0" applyNumberFormat="1" applyFont="1" applyFill="1" applyBorder="1" applyAlignment="1" applyProtection="1">
      <alignment vertical="center" wrapText="1"/>
    </xf>
    <xf numFmtId="0" fontId="8" fillId="6" borderId="1" xfId="0" applyFont="1" applyFill="1" applyBorder="1">
      <alignment vertical="center"/>
    </xf>
    <xf numFmtId="0" fontId="12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20" fontId="0" fillId="0" borderId="0" xfId="0" applyNumberFormat="1" applyFill="1" applyAlignment="1">
      <alignment vertical="center" wrapText="1"/>
    </xf>
    <xf numFmtId="0" fontId="7" fillId="6" borderId="5" xfId="1" applyNumberFormat="1" applyFont="1" applyFill="1" applyBorder="1" applyAlignment="1" applyProtection="1">
      <alignment horizontal="center" vertical="center"/>
    </xf>
    <xf numFmtId="0" fontId="7" fillId="6" borderId="6" xfId="1" applyNumberFormat="1" applyFont="1" applyFill="1" applyBorder="1" applyAlignment="1" applyProtection="1">
      <alignment horizontal="center" vertical="center"/>
    </xf>
    <xf numFmtId="0" fontId="7" fillId="6" borderId="7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8" fillId="6" borderId="6" xfId="1" applyNumberFormat="1" applyFont="1" applyFill="1" applyBorder="1" applyAlignment="1" applyProtection="1">
      <alignment horizontal="center" vertical="center"/>
    </xf>
    <xf numFmtId="0" fontId="8" fillId="6" borderId="7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 applyProtection="1">
      <alignment horizontal="center" vertical="center" wrapText="1"/>
    </xf>
    <xf numFmtId="0" fontId="8" fillId="6" borderId="6" xfId="1" applyNumberFormat="1" applyFont="1" applyFill="1" applyBorder="1" applyAlignment="1" applyProtection="1">
      <alignment horizontal="center" vertical="center" wrapText="1"/>
    </xf>
    <xf numFmtId="0" fontId="8" fillId="6" borderId="7" xfId="1" applyNumberFormat="1" applyFont="1" applyFill="1" applyBorder="1" applyAlignment="1" applyProtection="1">
      <alignment horizontal="center" vertical="center" wrapText="1"/>
    </xf>
    <xf numFmtId="0" fontId="8" fillId="6" borderId="5" xfId="0" applyNumberFormat="1" applyFont="1" applyFill="1" applyBorder="1" applyAlignment="1" applyProtection="1">
      <alignment horizontal="left" vertical="center"/>
    </xf>
    <xf numFmtId="0" fontId="8" fillId="6" borderId="6" xfId="0" applyNumberFormat="1" applyFont="1" applyFill="1" applyBorder="1" applyAlignment="1" applyProtection="1">
      <alignment horizontal="left" vertical="center"/>
    </xf>
    <xf numFmtId="0" fontId="8" fillId="6" borderId="7" xfId="0" applyNumberFormat="1" applyFont="1" applyFill="1" applyBorder="1" applyAlignment="1" applyProtection="1">
      <alignment horizontal="left" vertical="center"/>
    </xf>
    <xf numFmtId="0" fontId="8" fillId="6" borderId="5" xfId="0" applyNumberFormat="1" applyFont="1" applyFill="1" applyBorder="1" applyAlignment="1" applyProtection="1">
      <alignment horizontal="center" vertical="center"/>
    </xf>
    <xf numFmtId="0" fontId="8" fillId="6" borderId="6" xfId="0" applyNumberFormat="1" applyFont="1" applyFill="1" applyBorder="1" applyAlignment="1" applyProtection="1">
      <alignment horizontal="center" vertical="center"/>
    </xf>
    <xf numFmtId="0" fontId="8" fillId="6" borderId="7" xfId="0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_Sheet1_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31" workbookViewId="0">
      <selection activeCell="G37" sqref="G37"/>
    </sheetView>
  </sheetViews>
  <sheetFormatPr defaultColWidth="9" defaultRowHeight="13.5"/>
  <cols>
    <col min="1" max="1" width="11.375" style="43" customWidth="1"/>
    <col min="2" max="2" width="22.25" style="43" customWidth="1"/>
    <col min="3" max="3" width="30.25" style="43" customWidth="1"/>
    <col min="4" max="4" width="10.75" style="43" customWidth="1"/>
    <col min="5" max="5" width="8.875" style="43" customWidth="1"/>
    <col min="6" max="6" width="15.5" style="46" customWidth="1"/>
    <col min="7" max="16384" width="9" style="43"/>
  </cols>
  <sheetData>
    <row r="1" spans="1:9" ht="36" customHeight="1">
      <c r="A1" s="48" t="s">
        <v>0</v>
      </c>
      <c r="B1" s="49"/>
      <c r="C1" s="49"/>
      <c r="D1" s="49"/>
      <c r="E1" s="49"/>
      <c r="F1" s="50"/>
    </row>
    <row r="2" spans="1:9" ht="9" customHeight="1">
      <c r="A2" s="25"/>
      <c r="B2" s="25"/>
      <c r="C2" s="25"/>
      <c r="D2" s="48"/>
      <c r="E2" s="49"/>
      <c r="F2" s="50"/>
    </row>
    <row r="3" spans="1:9" ht="27" customHeight="1">
      <c r="A3" s="26" t="s">
        <v>1</v>
      </c>
      <c r="B3" s="26" t="s">
        <v>2</v>
      </c>
      <c r="C3" s="26" t="s">
        <v>3</v>
      </c>
      <c r="D3" s="51"/>
      <c r="E3" s="52"/>
      <c r="F3" s="53"/>
    </row>
    <row r="4" spans="1:9" ht="27" customHeight="1">
      <c r="A4" s="27" t="s">
        <v>4</v>
      </c>
      <c r="B4" s="28">
        <v>42675</v>
      </c>
      <c r="C4" s="26" t="s">
        <v>5</v>
      </c>
      <c r="D4" s="51" t="s">
        <v>160</v>
      </c>
      <c r="E4" s="52"/>
      <c r="F4" s="53"/>
      <c r="I4" s="43" t="s">
        <v>6</v>
      </c>
    </row>
    <row r="5" spans="1:9" ht="69.75" customHeight="1">
      <c r="A5" s="27" t="s">
        <v>7</v>
      </c>
      <c r="B5" s="54" t="s">
        <v>8</v>
      </c>
      <c r="C5" s="55"/>
      <c r="D5" s="55"/>
      <c r="E5" s="55"/>
      <c r="F5" s="56"/>
    </row>
    <row r="6" spans="1:9" ht="56.25" customHeight="1">
      <c r="A6" s="29" t="s">
        <v>9</v>
      </c>
      <c r="B6" s="26">
        <f>D51</f>
        <v>11.2</v>
      </c>
      <c r="C6" s="30" t="s">
        <v>10</v>
      </c>
      <c r="D6" s="51"/>
      <c r="E6" s="52"/>
      <c r="F6" s="53"/>
    </row>
    <row r="7" spans="1:9" ht="64.5" customHeight="1">
      <c r="A7" s="27" t="s">
        <v>11</v>
      </c>
      <c r="B7" s="51"/>
      <c r="C7" s="52"/>
      <c r="D7" s="52"/>
      <c r="E7" s="52"/>
      <c r="F7" s="53"/>
    </row>
    <row r="8" spans="1:9" ht="48" customHeight="1">
      <c r="A8" s="57" t="s">
        <v>12</v>
      </c>
      <c r="B8" s="58"/>
      <c r="C8" s="58"/>
      <c r="D8" s="58"/>
      <c r="E8" s="58"/>
      <c r="F8" s="59"/>
    </row>
    <row r="9" spans="1:9" ht="44.25" customHeight="1">
      <c r="A9" s="31" t="s">
        <v>13</v>
      </c>
      <c r="B9" s="51"/>
      <c r="C9" s="52"/>
      <c r="D9" s="52"/>
      <c r="E9" s="52"/>
      <c r="F9" s="53"/>
    </row>
    <row r="10" spans="1:9" ht="66.75" customHeight="1">
      <c r="A10" s="60" t="s">
        <v>14</v>
      </c>
      <c r="B10" s="61"/>
      <c r="C10" s="61"/>
      <c r="D10" s="61"/>
      <c r="E10" s="61"/>
      <c r="F10" s="62"/>
    </row>
    <row r="11" spans="1:9" ht="87.75" customHeight="1">
      <c r="A11" s="26" t="s">
        <v>15</v>
      </c>
      <c r="B11" s="26" t="s">
        <v>14</v>
      </c>
      <c r="C11" s="26" t="s">
        <v>16</v>
      </c>
      <c r="D11" s="30" t="s">
        <v>17</v>
      </c>
      <c r="E11" s="30" t="s">
        <v>18</v>
      </c>
      <c r="F11" s="29" t="s">
        <v>19</v>
      </c>
    </row>
    <row r="12" spans="1:9" ht="69.95" customHeight="1">
      <c r="A12" s="32">
        <v>1</v>
      </c>
      <c r="B12" s="32" t="s">
        <v>161</v>
      </c>
      <c r="C12" s="34" t="s">
        <v>172</v>
      </c>
      <c r="D12" s="33">
        <v>45</v>
      </c>
      <c r="E12" s="35"/>
      <c r="F12" s="39"/>
    </row>
    <row r="13" spans="1:9" ht="69.95" customHeight="1">
      <c r="A13" s="32">
        <v>2</v>
      </c>
      <c r="B13" s="32" t="s">
        <v>168</v>
      </c>
      <c r="C13" s="34" t="s">
        <v>163</v>
      </c>
      <c r="D13" s="33">
        <v>8</v>
      </c>
      <c r="E13" s="35"/>
      <c r="F13" s="39"/>
    </row>
    <row r="14" spans="1:9" ht="72">
      <c r="A14" s="32">
        <v>2</v>
      </c>
      <c r="B14" s="32" t="s">
        <v>152</v>
      </c>
      <c r="C14" s="34" t="s">
        <v>162</v>
      </c>
      <c r="D14" s="33">
        <v>15</v>
      </c>
      <c r="E14" s="35"/>
      <c r="F14" s="39"/>
    </row>
    <row r="15" spans="1:9" ht="62.1" customHeight="1">
      <c r="A15" s="32">
        <v>3</v>
      </c>
      <c r="B15" s="32" t="s">
        <v>20</v>
      </c>
      <c r="C15" s="34" t="s">
        <v>21</v>
      </c>
      <c r="D15" s="33">
        <v>14</v>
      </c>
      <c r="E15" s="35"/>
      <c r="F15" s="39"/>
    </row>
    <row r="16" spans="1:9">
      <c r="A16" s="69">
        <v>4</v>
      </c>
      <c r="B16" s="69" t="s">
        <v>165</v>
      </c>
      <c r="C16" s="41" t="s">
        <v>164</v>
      </c>
      <c r="D16" s="33">
        <v>3</v>
      </c>
      <c r="E16" s="35"/>
      <c r="F16" s="39"/>
    </row>
    <row r="17" spans="1:6" ht="24.95" customHeight="1">
      <c r="A17" s="70"/>
      <c r="B17" s="70"/>
      <c r="C17" s="41" t="s">
        <v>113</v>
      </c>
      <c r="D17" s="33">
        <v>2</v>
      </c>
      <c r="E17" s="35"/>
      <c r="F17" s="39"/>
    </row>
    <row r="18" spans="1:6" ht="24.95" customHeight="1">
      <c r="A18" s="70"/>
      <c r="B18" s="70"/>
      <c r="C18" s="41" t="s">
        <v>115</v>
      </c>
      <c r="D18" s="33">
        <v>2</v>
      </c>
      <c r="E18" s="35"/>
      <c r="F18" s="39"/>
    </row>
    <row r="19" spans="1:6" ht="36">
      <c r="A19" s="70"/>
      <c r="B19" s="70"/>
      <c r="C19" s="41" t="s">
        <v>117</v>
      </c>
      <c r="D19" s="33">
        <v>2</v>
      </c>
      <c r="E19" s="35"/>
      <c r="F19" s="39"/>
    </row>
    <row r="20" spans="1:6" ht="24.95" customHeight="1">
      <c r="A20" s="70"/>
      <c r="B20" s="70"/>
      <c r="C20" s="41" t="s">
        <v>153</v>
      </c>
      <c r="D20" s="33">
        <v>2</v>
      </c>
      <c r="E20" s="35"/>
      <c r="F20" s="39"/>
    </row>
    <row r="21" spans="1:6" ht="39" customHeight="1">
      <c r="A21" s="70"/>
      <c r="B21" s="70"/>
      <c r="C21" s="41" t="s">
        <v>154</v>
      </c>
      <c r="D21" s="33">
        <v>3</v>
      </c>
      <c r="E21" s="35"/>
      <c r="F21" s="39"/>
    </row>
    <row r="22" spans="1:6" ht="36">
      <c r="A22" s="70"/>
      <c r="B22" s="70"/>
      <c r="C22" s="41" t="s">
        <v>122</v>
      </c>
      <c r="D22" s="33">
        <v>2</v>
      </c>
      <c r="E22" s="35"/>
      <c r="F22" s="39"/>
    </row>
    <row r="23" spans="1:6" ht="60">
      <c r="A23" s="70"/>
      <c r="B23" s="70"/>
      <c r="C23" s="41" t="s">
        <v>123</v>
      </c>
      <c r="D23" s="33">
        <v>3</v>
      </c>
      <c r="E23" s="35"/>
      <c r="F23" s="39"/>
    </row>
    <row r="24" spans="1:6" ht="60">
      <c r="A24" s="70"/>
      <c r="B24" s="70"/>
      <c r="C24" s="41" t="s">
        <v>155</v>
      </c>
      <c r="D24" s="33">
        <v>3</v>
      </c>
      <c r="E24" s="35"/>
      <c r="F24" s="39"/>
    </row>
    <row r="25" spans="1:6" ht="24">
      <c r="A25" s="70"/>
      <c r="B25" s="70"/>
      <c r="C25" s="42" t="s">
        <v>126</v>
      </c>
      <c r="D25" s="33">
        <v>3</v>
      </c>
      <c r="E25" s="35"/>
      <c r="F25" s="39"/>
    </row>
    <row r="26" spans="1:6" ht="24">
      <c r="A26" s="70"/>
      <c r="B26" s="70"/>
      <c r="C26" s="42" t="s">
        <v>127</v>
      </c>
      <c r="D26" s="33">
        <v>2</v>
      </c>
      <c r="E26" s="35"/>
      <c r="F26" s="39"/>
    </row>
    <row r="27" spans="1:6" ht="48">
      <c r="A27" s="70"/>
      <c r="B27" s="70"/>
      <c r="C27" s="42" t="s">
        <v>128</v>
      </c>
      <c r="D27" s="33">
        <v>3</v>
      </c>
      <c r="E27" s="35"/>
      <c r="F27" s="39"/>
    </row>
    <row r="28" spans="1:6" ht="36">
      <c r="A28" s="70"/>
      <c r="B28" s="70"/>
      <c r="C28" s="42" t="s">
        <v>156</v>
      </c>
      <c r="D28" s="33">
        <v>3</v>
      </c>
      <c r="E28" s="35"/>
      <c r="F28" s="39"/>
    </row>
    <row r="29" spans="1:6" ht="36">
      <c r="A29" s="70"/>
      <c r="B29" s="70"/>
      <c r="C29" s="42" t="s">
        <v>130</v>
      </c>
      <c r="D29" s="33">
        <v>3</v>
      </c>
      <c r="E29" s="35"/>
      <c r="F29" s="39"/>
    </row>
    <row r="30" spans="1:6" ht="24.95" customHeight="1">
      <c r="A30" s="70"/>
      <c r="B30" s="70"/>
      <c r="C30" s="42" t="s">
        <v>131</v>
      </c>
      <c r="D30" s="33">
        <v>4</v>
      </c>
      <c r="E30" s="35"/>
      <c r="F30" s="39"/>
    </row>
    <row r="31" spans="1:6" ht="24.95" customHeight="1">
      <c r="A31" s="70"/>
      <c r="B31" s="70"/>
      <c r="C31" s="42" t="s">
        <v>133</v>
      </c>
      <c r="D31" s="33">
        <v>2</v>
      </c>
      <c r="E31" s="35"/>
      <c r="F31" s="39"/>
    </row>
    <row r="32" spans="1:6" ht="24.95" customHeight="1">
      <c r="A32" s="70"/>
      <c r="B32" s="70"/>
      <c r="C32" s="42" t="s">
        <v>134</v>
      </c>
      <c r="D32" s="33">
        <v>2</v>
      </c>
      <c r="E32" s="35"/>
      <c r="F32" s="39"/>
    </row>
    <row r="33" spans="1:6" ht="24.95" customHeight="1">
      <c r="A33" s="70"/>
      <c r="B33" s="70"/>
      <c r="C33" s="42" t="s">
        <v>135</v>
      </c>
      <c r="D33" s="33">
        <v>2</v>
      </c>
      <c r="E33" s="35"/>
      <c r="F33" s="39"/>
    </row>
    <row r="34" spans="1:6" ht="24.95" customHeight="1">
      <c r="A34" s="70"/>
      <c r="B34" s="70"/>
      <c r="C34" s="42" t="s">
        <v>136</v>
      </c>
      <c r="D34" s="33">
        <v>2</v>
      </c>
      <c r="E34" s="35"/>
      <c r="F34" s="39"/>
    </row>
    <row r="35" spans="1:6" ht="48">
      <c r="A35" s="70"/>
      <c r="B35" s="70"/>
      <c r="C35" s="42" t="s">
        <v>137</v>
      </c>
      <c r="D35" s="33">
        <v>2</v>
      </c>
      <c r="E35" s="35"/>
      <c r="F35" s="39"/>
    </row>
    <row r="36" spans="1:6" ht="24.95" customHeight="1">
      <c r="A36" s="70"/>
      <c r="B36" s="70"/>
      <c r="C36" s="42" t="s">
        <v>138</v>
      </c>
      <c r="D36" s="33">
        <v>2</v>
      </c>
      <c r="E36" s="35"/>
      <c r="F36" s="39"/>
    </row>
    <row r="37" spans="1:6" ht="48">
      <c r="A37" s="70"/>
      <c r="B37" s="70"/>
      <c r="C37" s="42" t="s">
        <v>139</v>
      </c>
      <c r="D37" s="33">
        <v>3</v>
      </c>
      <c r="E37" s="35"/>
      <c r="F37" s="39"/>
    </row>
    <row r="38" spans="1:6" ht="24">
      <c r="A38" s="70"/>
      <c r="B38" s="70"/>
      <c r="C38" s="42" t="s">
        <v>141</v>
      </c>
      <c r="D38" s="33">
        <v>2</v>
      </c>
      <c r="E38" s="35"/>
      <c r="F38" s="39"/>
    </row>
    <row r="39" spans="1:6" ht="48">
      <c r="A39" s="70"/>
      <c r="B39" s="70"/>
      <c r="C39" s="42" t="s">
        <v>170</v>
      </c>
      <c r="D39" s="33">
        <v>2</v>
      </c>
      <c r="E39" s="35"/>
      <c r="F39" s="39"/>
    </row>
    <row r="40" spans="1:6" ht="36">
      <c r="A40" s="70"/>
      <c r="B40" s="70"/>
      <c r="C40" s="42" t="s">
        <v>171</v>
      </c>
      <c r="D40" s="33">
        <v>2</v>
      </c>
      <c r="E40" s="35"/>
      <c r="F40" s="39"/>
    </row>
    <row r="41" spans="1:6" ht="24.95" customHeight="1">
      <c r="A41" s="70"/>
      <c r="B41" s="70"/>
      <c r="C41" s="42" t="s">
        <v>146</v>
      </c>
      <c r="D41" s="33">
        <v>3</v>
      </c>
      <c r="E41" s="35"/>
      <c r="F41" s="39"/>
    </row>
    <row r="42" spans="1:6" ht="72">
      <c r="A42" s="70"/>
      <c r="B42" s="70"/>
      <c r="C42" s="42" t="s">
        <v>169</v>
      </c>
      <c r="D42" s="33">
        <v>3</v>
      </c>
      <c r="E42" s="35"/>
      <c r="F42" s="39"/>
    </row>
    <row r="43" spans="1:6" ht="24">
      <c r="A43" s="70"/>
      <c r="B43" s="70"/>
      <c r="C43" s="42" t="s">
        <v>149</v>
      </c>
      <c r="D43" s="33">
        <v>2</v>
      </c>
      <c r="E43" s="35"/>
      <c r="F43" s="39"/>
    </row>
    <row r="44" spans="1:6" ht="36">
      <c r="A44" s="70"/>
      <c r="B44" s="70"/>
      <c r="C44" s="42" t="s">
        <v>150</v>
      </c>
      <c r="D44" s="33">
        <v>3</v>
      </c>
      <c r="E44" s="35"/>
      <c r="F44" s="39"/>
    </row>
    <row r="45" spans="1:6" ht="24.95" customHeight="1">
      <c r="A45" s="71"/>
      <c r="B45" s="71"/>
      <c r="C45" s="42" t="s">
        <v>151</v>
      </c>
      <c r="D45" s="33">
        <v>2</v>
      </c>
      <c r="E45" s="35"/>
      <c r="F45" s="39"/>
    </row>
    <row r="46" spans="1:6" ht="36">
      <c r="A46" s="32">
        <v>5</v>
      </c>
      <c r="B46" s="32" t="s">
        <v>166</v>
      </c>
      <c r="C46" s="34" t="s">
        <v>157</v>
      </c>
      <c r="D46" s="33">
        <v>31</v>
      </c>
      <c r="E46" s="35"/>
      <c r="F46" s="39"/>
    </row>
    <row r="47" spans="1:6" ht="24">
      <c r="A47" s="69">
        <v>6</v>
      </c>
      <c r="B47" s="69" t="s">
        <v>22</v>
      </c>
      <c r="C47" s="34" t="s">
        <v>159</v>
      </c>
      <c r="D47" s="33">
        <v>40</v>
      </c>
      <c r="E47" s="35"/>
      <c r="F47" s="39"/>
    </row>
    <row r="48" spans="1:6">
      <c r="A48" s="71"/>
      <c r="B48" s="71"/>
      <c r="C48" s="34" t="s">
        <v>158</v>
      </c>
      <c r="D48" s="33">
        <v>20</v>
      </c>
      <c r="E48" s="35"/>
      <c r="F48" s="39"/>
    </row>
    <row r="49" spans="1:6">
      <c r="A49" s="32"/>
      <c r="B49" s="33"/>
      <c r="C49" s="34"/>
      <c r="D49" s="33"/>
      <c r="E49" s="35"/>
      <c r="F49" s="39"/>
    </row>
    <row r="50" spans="1:6">
      <c r="A50" s="27" t="s">
        <v>23</v>
      </c>
      <c r="B50" s="36"/>
      <c r="C50" s="37"/>
      <c r="D50" s="38">
        <f>SUM(D12:D48)</f>
        <v>247</v>
      </c>
      <c r="E50" s="36"/>
      <c r="F50" s="39"/>
    </row>
    <row r="51" spans="1:6">
      <c r="A51" s="27" t="s">
        <v>24</v>
      </c>
      <c r="B51" s="36"/>
      <c r="C51" s="37"/>
      <c r="D51" s="38">
        <f>ROUND(D50/22,1)</f>
        <v>11.2</v>
      </c>
      <c r="E51" s="36"/>
      <c r="F51" s="39"/>
    </row>
    <row r="52" spans="1:6">
      <c r="A52" s="40" t="s">
        <v>25</v>
      </c>
      <c r="B52" s="40"/>
      <c r="C52" s="40"/>
      <c r="D52" s="40"/>
      <c r="E52" s="40"/>
      <c r="F52" s="33"/>
    </row>
    <row r="53" spans="1:6">
      <c r="A53" s="44"/>
      <c r="B53" s="44"/>
      <c r="C53" s="44"/>
      <c r="D53" s="44"/>
      <c r="E53" s="44"/>
      <c r="F53" s="45"/>
    </row>
    <row r="54" spans="1:6">
      <c r="A54" s="44"/>
      <c r="B54" s="44"/>
      <c r="C54" s="44"/>
      <c r="D54" s="44"/>
      <c r="E54" s="44"/>
      <c r="F54" s="45"/>
    </row>
    <row r="55" spans="1:6">
      <c r="A55" s="44"/>
      <c r="B55" s="44"/>
      <c r="C55" s="44"/>
      <c r="D55" s="44"/>
      <c r="E55" s="44"/>
      <c r="F55" s="45"/>
    </row>
    <row r="56" spans="1:6">
      <c r="A56" s="44"/>
      <c r="B56" s="44"/>
      <c r="C56" s="44"/>
      <c r="D56" s="44"/>
      <c r="E56" s="44"/>
      <c r="F56" s="45"/>
    </row>
    <row r="57" spans="1:6">
      <c r="A57" s="44"/>
      <c r="B57" s="44"/>
      <c r="C57" s="44"/>
      <c r="D57" s="44"/>
      <c r="E57" s="44"/>
      <c r="F57" s="45"/>
    </row>
    <row r="58" spans="1:6">
      <c r="A58" s="44"/>
      <c r="B58" s="44"/>
      <c r="C58" s="44"/>
      <c r="D58" s="44"/>
      <c r="E58" s="44"/>
      <c r="F58" s="45"/>
    </row>
    <row r="59" spans="1:6">
      <c r="A59" s="44"/>
      <c r="B59" s="44"/>
      <c r="C59" s="44"/>
      <c r="D59" s="44"/>
      <c r="E59" s="44"/>
      <c r="F59" s="45"/>
    </row>
    <row r="60" spans="1:6">
      <c r="A60" s="44"/>
      <c r="B60" s="44"/>
      <c r="C60" s="44"/>
      <c r="D60" s="44"/>
      <c r="E60" s="44"/>
      <c r="F60" s="45"/>
    </row>
    <row r="61" spans="1:6">
      <c r="A61" s="44"/>
      <c r="B61" s="44"/>
      <c r="C61" s="44"/>
      <c r="D61" s="44"/>
      <c r="E61" s="44"/>
      <c r="F61" s="45"/>
    </row>
    <row r="62" spans="1:6">
      <c r="A62" s="44"/>
      <c r="B62" s="44"/>
      <c r="C62" s="44"/>
      <c r="D62" s="44"/>
      <c r="E62" s="44"/>
      <c r="F62" s="45"/>
    </row>
    <row r="63" spans="1:6">
      <c r="A63" s="44"/>
      <c r="B63" s="44"/>
      <c r="C63" s="44"/>
      <c r="D63" s="44"/>
      <c r="E63" s="44"/>
      <c r="F63" s="45"/>
    </row>
    <row r="64" spans="1:6">
      <c r="A64" s="44"/>
      <c r="B64" s="44"/>
      <c r="C64" s="44"/>
      <c r="D64" s="44"/>
      <c r="E64" s="44"/>
      <c r="F64" s="45"/>
    </row>
    <row r="65" spans="1:6">
      <c r="A65" s="44"/>
      <c r="B65" s="44"/>
      <c r="C65" s="44"/>
      <c r="D65" s="44"/>
      <c r="E65" s="44"/>
      <c r="F65" s="45"/>
    </row>
    <row r="66" spans="1:6">
      <c r="A66" s="44"/>
      <c r="B66" s="44"/>
      <c r="C66" s="44"/>
      <c r="D66" s="44"/>
      <c r="E66" s="44"/>
      <c r="F66" s="45"/>
    </row>
    <row r="67" spans="1:6">
      <c r="A67" s="44"/>
      <c r="B67" s="44"/>
      <c r="C67" s="44"/>
      <c r="D67" s="44"/>
      <c r="E67" s="44"/>
      <c r="F67" s="45"/>
    </row>
    <row r="68" spans="1:6">
      <c r="A68" s="44"/>
      <c r="B68" s="44"/>
      <c r="C68" s="44"/>
      <c r="D68" s="44"/>
      <c r="E68" s="44"/>
      <c r="F68" s="45"/>
    </row>
    <row r="69" spans="1:6">
      <c r="A69" s="44"/>
      <c r="B69" s="44"/>
      <c r="C69" s="46" t="s">
        <v>26</v>
      </c>
      <c r="D69" s="44"/>
      <c r="E69" s="44"/>
      <c r="F69" s="45"/>
    </row>
    <row r="70" spans="1:6">
      <c r="A70" s="44"/>
      <c r="B70" s="44"/>
      <c r="C70" s="46"/>
      <c r="D70" s="44"/>
      <c r="E70" s="44"/>
      <c r="F70" s="45"/>
    </row>
    <row r="71" spans="1:6">
      <c r="A71" s="44"/>
      <c r="B71" s="44"/>
      <c r="D71" s="44"/>
      <c r="E71" s="44"/>
      <c r="F71" s="45"/>
    </row>
    <row r="72" spans="1:6">
      <c r="A72" s="44"/>
      <c r="B72" s="47"/>
      <c r="D72" s="44"/>
      <c r="E72" s="44"/>
      <c r="F72" s="45"/>
    </row>
    <row r="73" spans="1:6">
      <c r="A73" s="44"/>
      <c r="B73" s="44"/>
      <c r="D73" s="44"/>
      <c r="E73" s="44"/>
      <c r="F73" s="45"/>
    </row>
    <row r="74" spans="1:6">
      <c r="A74" s="44"/>
      <c r="B74" s="44"/>
      <c r="C74" s="46"/>
      <c r="D74" s="44"/>
      <c r="E74" s="44"/>
      <c r="F74" s="45"/>
    </row>
    <row r="75" spans="1:6">
      <c r="A75" s="44"/>
      <c r="B75" s="44"/>
      <c r="C75" s="47"/>
      <c r="D75" s="44"/>
      <c r="E75" s="44"/>
      <c r="F75" s="45"/>
    </row>
    <row r="76" spans="1:6">
      <c r="A76" s="44"/>
      <c r="B76" s="44"/>
      <c r="C76" s="47"/>
      <c r="D76" s="44"/>
      <c r="E76" s="44"/>
      <c r="F76" s="45"/>
    </row>
    <row r="77" spans="1:6">
      <c r="A77" s="44"/>
      <c r="B77" s="44"/>
      <c r="D77" s="44"/>
      <c r="E77" s="44"/>
      <c r="F77" s="45"/>
    </row>
    <row r="78" spans="1:6">
      <c r="A78" s="44"/>
      <c r="B78" s="44"/>
      <c r="C78" s="44"/>
      <c r="D78" s="44"/>
      <c r="E78" s="44"/>
      <c r="F78" s="45"/>
    </row>
    <row r="79" spans="1:6">
      <c r="A79" s="44"/>
      <c r="B79" s="44"/>
      <c r="C79" s="44"/>
      <c r="D79" s="44"/>
      <c r="E79" s="44"/>
      <c r="F79" s="45"/>
    </row>
    <row r="80" spans="1:6">
      <c r="A80" s="44"/>
      <c r="B80" s="44"/>
      <c r="C80" s="44"/>
      <c r="D80" s="44"/>
      <c r="E80" s="44"/>
      <c r="F80" s="45"/>
    </row>
    <row r="81" spans="1:6">
      <c r="A81" s="44"/>
      <c r="B81" s="44"/>
      <c r="C81" s="44"/>
      <c r="D81" s="44"/>
      <c r="E81" s="44"/>
      <c r="F81" s="45"/>
    </row>
    <row r="82" spans="1:6">
      <c r="A82" s="44"/>
      <c r="B82" s="44"/>
      <c r="C82" s="44"/>
      <c r="D82" s="44"/>
      <c r="E82" s="44"/>
      <c r="F82" s="45"/>
    </row>
    <row r="83" spans="1:6">
      <c r="A83" s="44"/>
      <c r="B83" s="44"/>
      <c r="C83" s="44"/>
      <c r="D83" s="44"/>
      <c r="E83" s="44"/>
      <c r="F83" s="45"/>
    </row>
    <row r="84" spans="1:6">
      <c r="A84" s="44"/>
      <c r="B84" s="44"/>
      <c r="C84" s="44"/>
      <c r="D84" s="44"/>
      <c r="E84" s="44"/>
      <c r="F84" s="45"/>
    </row>
    <row r="85" spans="1:6">
      <c r="A85" s="44"/>
      <c r="B85" s="44"/>
      <c r="C85" s="44"/>
      <c r="D85" s="44"/>
      <c r="E85" s="44"/>
      <c r="F85" s="45"/>
    </row>
    <row r="86" spans="1:6">
      <c r="A86" s="44"/>
      <c r="B86" s="44"/>
      <c r="C86" s="44"/>
      <c r="D86" s="44"/>
      <c r="E86" s="44"/>
      <c r="F86" s="45"/>
    </row>
    <row r="87" spans="1:6">
      <c r="A87" s="44"/>
      <c r="B87" s="44"/>
      <c r="C87" s="44"/>
      <c r="D87" s="44"/>
      <c r="E87" s="44"/>
      <c r="F87" s="45"/>
    </row>
    <row r="88" spans="1:6">
      <c r="A88" s="44"/>
      <c r="B88" s="44"/>
      <c r="C88" s="44"/>
      <c r="D88" s="44"/>
      <c r="E88" s="44"/>
      <c r="F88" s="45"/>
    </row>
    <row r="89" spans="1:6">
      <c r="A89" s="44"/>
      <c r="B89" s="44"/>
      <c r="C89" s="44"/>
      <c r="D89" s="44"/>
      <c r="E89" s="44"/>
      <c r="F89" s="45"/>
    </row>
    <row r="90" spans="1:6">
      <c r="A90" s="44"/>
      <c r="B90" s="44"/>
      <c r="C90" s="44"/>
      <c r="D90" s="44"/>
      <c r="E90" s="44"/>
      <c r="F90" s="45"/>
    </row>
    <row r="91" spans="1:6">
      <c r="A91" s="44"/>
      <c r="B91" s="44"/>
      <c r="C91" s="44"/>
      <c r="D91" s="44"/>
      <c r="E91" s="44"/>
      <c r="F91" s="45"/>
    </row>
    <row r="92" spans="1:6">
      <c r="A92" s="44"/>
      <c r="B92" s="44"/>
      <c r="C92" s="44"/>
      <c r="D92" s="44"/>
      <c r="E92" s="44"/>
      <c r="F92" s="45"/>
    </row>
  </sheetData>
  <mergeCells count="14">
    <mergeCell ref="B16:B45"/>
    <mergeCell ref="B47:B48"/>
    <mergeCell ref="A16:A45"/>
    <mergeCell ref="A47:A48"/>
    <mergeCell ref="D6:F6"/>
    <mergeCell ref="B7:F7"/>
    <mergeCell ref="A8:F8"/>
    <mergeCell ref="B9:F9"/>
    <mergeCell ref="A10:F10"/>
    <mergeCell ref="A1:F1"/>
    <mergeCell ref="D2:F2"/>
    <mergeCell ref="D3:F3"/>
    <mergeCell ref="D4:F4"/>
    <mergeCell ref="B5:F5"/>
  </mergeCells>
  <phoneticPr fontId="10" type="noConversion"/>
  <pageMargins left="0.70763888888888904" right="0.70763888888888904" top="0.74791666666666701" bottom="0.74791666666666701" header="0.31388888888888899" footer="0.31388888888888899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F3" sqref="F3:F36"/>
    </sheetView>
  </sheetViews>
  <sheetFormatPr defaultColWidth="9" defaultRowHeight="13.5"/>
  <cols>
    <col min="1" max="1" width="7.25" style="15" customWidth="1"/>
    <col min="2" max="2" width="7.5" style="16" customWidth="1"/>
    <col min="3" max="3" width="7.875" style="16" customWidth="1"/>
    <col min="4" max="4" width="25.625" style="16" customWidth="1"/>
    <col min="5" max="5" width="13.375" style="16" customWidth="1"/>
    <col min="6" max="6" width="60.375" style="16" customWidth="1"/>
    <col min="7" max="16384" width="9" style="15"/>
  </cols>
  <sheetData>
    <row r="1" spans="1:6" s="14" customFormat="1" ht="25.5">
      <c r="A1" s="63" t="s">
        <v>69</v>
      </c>
      <c r="B1" s="63"/>
      <c r="C1" s="63"/>
      <c r="D1" s="63"/>
      <c r="E1" s="63"/>
      <c r="F1" s="63"/>
    </row>
    <row r="2" spans="1:6" s="14" customFormat="1" ht="27">
      <c r="A2" s="17" t="s">
        <v>15</v>
      </c>
      <c r="B2" s="18" t="s">
        <v>27</v>
      </c>
      <c r="C2" s="19" t="s">
        <v>28</v>
      </c>
      <c r="D2" s="19" t="s">
        <v>29</v>
      </c>
      <c r="E2" s="19" t="s">
        <v>30</v>
      </c>
      <c r="F2" s="19" t="s">
        <v>70</v>
      </c>
    </row>
    <row r="3" spans="1:6" s="14" customFormat="1" ht="40.5">
      <c r="A3" s="20"/>
      <c r="B3" s="64" t="s">
        <v>31</v>
      </c>
      <c r="C3" s="66" t="s">
        <v>32</v>
      </c>
      <c r="D3" s="21" t="s">
        <v>33</v>
      </c>
      <c r="E3" s="22" t="s">
        <v>34</v>
      </c>
      <c r="F3" s="22" t="s">
        <v>167</v>
      </c>
    </row>
    <row r="4" spans="1:6" s="14" customFormat="1" ht="40.5">
      <c r="A4" s="20"/>
      <c r="B4" s="65"/>
      <c r="C4" s="67"/>
      <c r="D4" s="21" t="s">
        <v>35</v>
      </c>
      <c r="E4" s="22" t="s">
        <v>34</v>
      </c>
      <c r="F4" s="22" t="s">
        <v>71</v>
      </c>
    </row>
    <row r="5" spans="1:6" s="14" customFormat="1" ht="40.5">
      <c r="A5" s="20"/>
      <c r="B5" s="65"/>
      <c r="C5" s="67"/>
      <c r="D5" s="21" t="s">
        <v>36</v>
      </c>
      <c r="E5" s="22" t="s">
        <v>34</v>
      </c>
      <c r="F5" s="22" t="s">
        <v>72</v>
      </c>
    </row>
    <row r="6" spans="1:6" s="14" customFormat="1" ht="40.5">
      <c r="A6" s="20"/>
      <c r="B6" s="65"/>
      <c r="C6" s="67"/>
      <c r="D6" s="23" t="s">
        <v>37</v>
      </c>
      <c r="E6" s="22" t="s">
        <v>34</v>
      </c>
      <c r="F6" s="22" t="s">
        <v>73</v>
      </c>
    </row>
    <row r="7" spans="1:6" s="14" customFormat="1" ht="40.5">
      <c r="A7" s="20"/>
      <c r="B7" s="65"/>
      <c r="C7" s="67"/>
      <c r="D7" s="23" t="s">
        <v>38</v>
      </c>
      <c r="E7" s="22" t="s">
        <v>34</v>
      </c>
      <c r="F7" s="22" t="s">
        <v>74</v>
      </c>
    </row>
    <row r="8" spans="1:6" s="14" customFormat="1" ht="40.5">
      <c r="A8" s="20"/>
      <c r="B8" s="65"/>
      <c r="C8" s="67"/>
      <c r="D8" s="23" t="s">
        <v>39</v>
      </c>
      <c r="E8" s="22" t="s">
        <v>34</v>
      </c>
      <c r="F8" s="22" t="s">
        <v>75</v>
      </c>
    </row>
    <row r="9" spans="1:6" s="14" customFormat="1" ht="40.5">
      <c r="A9" s="20"/>
      <c r="B9" s="65"/>
      <c r="C9" s="67"/>
      <c r="D9" s="23" t="s">
        <v>40</v>
      </c>
      <c r="E9" s="22" t="s">
        <v>34</v>
      </c>
      <c r="F9" s="22" t="s">
        <v>76</v>
      </c>
    </row>
    <row r="10" spans="1:6" s="14" customFormat="1" ht="40.5">
      <c r="A10" s="20"/>
      <c r="B10" s="65"/>
      <c r="C10" s="67"/>
      <c r="D10" s="23" t="s">
        <v>41</v>
      </c>
      <c r="E10" s="22" t="s">
        <v>34</v>
      </c>
      <c r="F10" s="24" t="s">
        <v>77</v>
      </c>
    </row>
    <row r="11" spans="1:6" s="14" customFormat="1" ht="108">
      <c r="A11" s="20"/>
      <c r="B11" s="65"/>
      <c r="C11" s="67"/>
      <c r="D11" s="23" t="s">
        <v>42</v>
      </c>
      <c r="E11" s="22" t="s">
        <v>34</v>
      </c>
      <c r="F11" s="24" t="s">
        <v>78</v>
      </c>
    </row>
    <row r="12" spans="1:6" s="14" customFormat="1" ht="40.5">
      <c r="A12" s="20"/>
      <c r="B12" s="65"/>
      <c r="C12" s="67"/>
      <c r="D12" s="23" t="s">
        <v>43</v>
      </c>
      <c r="E12" s="22" t="s">
        <v>34</v>
      </c>
      <c r="F12" s="24" t="s">
        <v>79</v>
      </c>
    </row>
    <row r="13" spans="1:6" s="14" customFormat="1" ht="40.5">
      <c r="A13" s="20"/>
      <c r="B13" s="65"/>
      <c r="C13" s="67"/>
      <c r="D13" s="23" t="s">
        <v>44</v>
      </c>
      <c r="E13" s="22" t="s">
        <v>34</v>
      </c>
      <c r="F13" s="24" t="s">
        <v>80</v>
      </c>
    </row>
    <row r="14" spans="1:6" s="14" customFormat="1" ht="40.5">
      <c r="A14" s="20"/>
      <c r="B14" s="65"/>
      <c r="C14" s="67"/>
      <c r="D14" s="23" t="s">
        <v>45</v>
      </c>
      <c r="E14" s="22" t="s">
        <v>34</v>
      </c>
      <c r="F14" s="24" t="s">
        <v>81</v>
      </c>
    </row>
    <row r="15" spans="1:6" s="14" customFormat="1" ht="40.5">
      <c r="A15" s="20"/>
      <c r="B15" s="65"/>
      <c r="C15" s="67"/>
      <c r="D15" s="23" t="s">
        <v>46</v>
      </c>
      <c r="E15" s="22" t="s">
        <v>34</v>
      </c>
      <c r="F15" s="24" t="s">
        <v>82</v>
      </c>
    </row>
    <row r="16" spans="1:6" s="14" customFormat="1" ht="40.5">
      <c r="A16" s="20"/>
      <c r="B16" s="65"/>
      <c r="C16" s="67"/>
      <c r="D16" s="23" t="s">
        <v>47</v>
      </c>
      <c r="E16" s="22" t="s">
        <v>34</v>
      </c>
      <c r="F16" s="24" t="s">
        <v>83</v>
      </c>
    </row>
    <row r="17" spans="1:6" s="14" customFormat="1" ht="108">
      <c r="A17" s="20"/>
      <c r="B17" s="65"/>
      <c r="C17" s="67"/>
      <c r="D17" s="23" t="s">
        <v>48</v>
      </c>
      <c r="E17" s="22" t="s">
        <v>34</v>
      </c>
      <c r="F17" s="24" t="s">
        <v>84</v>
      </c>
    </row>
    <row r="18" spans="1:6" s="14" customFormat="1" ht="108">
      <c r="A18" s="20"/>
      <c r="B18" s="65"/>
      <c r="C18" s="67"/>
      <c r="D18" s="23" t="s">
        <v>49</v>
      </c>
      <c r="E18" s="22" t="s">
        <v>34</v>
      </c>
      <c r="F18" s="24" t="s">
        <v>85</v>
      </c>
    </row>
    <row r="19" spans="1:6" s="14" customFormat="1" ht="81">
      <c r="A19" s="20"/>
      <c r="B19" s="65"/>
      <c r="C19" s="67"/>
      <c r="D19" s="23" t="s">
        <v>50</v>
      </c>
      <c r="E19" s="22" t="s">
        <v>51</v>
      </c>
      <c r="F19" s="24" t="s">
        <v>86</v>
      </c>
    </row>
    <row r="20" spans="1:6" s="14" customFormat="1" ht="108">
      <c r="A20" s="20"/>
      <c r="B20" s="65"/>
      <c r="C20" s="67"/>
      <c r="D20" s="23" t="s">
        <v>52</v>
      </c>
      <c r="E20" s="22" t="s">
        <v>34</v>
      </c>
      <c r="F20" s="22" t="s">
        <v>87</v>
      </c>
    </row>
    <row r="21" spans="1:6" s="14" customFormat="1" ht="67.5">
      <c r="A21" s="20"/>
      <c r="B21" s="65"/>
      <c r="C21" s="67"/>
      <c r="D21" s="23" t="s">
        <v>53</v>
      </c>
      <c r="E21" s="22" t="s">
        <v>34</v>
      </c>
      <c r="F21" s="22" t="s">
        <v>88</v>
      </c>
    </row>
    <row r="22" spans="1:6" s="14" customFormat="1" ht="81">
      <c r="A22" s="20"/>
      <c r="B22" s="65"/>
      <c r="C22" s="67"/>
      <c r="D22" s="23" t="s">
        <v>54</v>
      </c>
      <c r="E22" s="22" t="s">
        <v>34</v>
      </c>
      <c r="F22" s="22" t="s">
        <v>89</v>
      </c>
    </row>
    <row r="23" spans="1:6" s="14" customFormat="1" ht="40.5">
      <c r="A23" s="20"/>
      <c r="B23" s="65"/>
      <c r="C23" s="67"/>
      <c r="D23" s="23" t="s">
        <v>55</v>
      </c>
      <c r="E23" s="22" t="s">
        <v>34</v>
      </c>
      <c r="F23" s="22" t="s">
        <v>90</v>
      </c>
    </row>
    <row r="24" spans="1:6" s="14" customFormat="1" ht="40.5">
      <c r="A24" s="20"/>
      <c r="B24" s="65"/>
      <c r="C24" s="67"/>
      <c r="D24" s="23" t="s">
        <v>56</v>
      </c>
      <c r="E24" s="22" t="s">
        <v>34</v>
      </c>
      <c r="F24" s="22" t="s">
        <v>91</v>
      </c>
    </row>
    <row r="25" spans="1:6" s="14" customFormat="1" ht="67.5">
      <c r="A25" s="20"/>
      <c r="B25" s="65"/>
      <c r="C25" s="67"/>
      <c r="D25" s="23" t="s">
        <v>57</v>
      </c>
      <c r="E25" s="22" t="s">
        <v>34</v>
      </c>
      <c r="F25" s="22" t="s">
        <v>92</v>
      </c>
    </row>
    <row r="26" spans="1:6" s="14" customFormat="1" ht="40.5">
      <c r="A26" s="20"/>
      <c r="B26" s="65"/>
      <c r="C26" s="67"/>
      <c r="D26" s="23" t="s">
        <v>58</v>
      </c>
      <c r="E26" s="22" t="s">
        <v>34</v>
      </c>
      <c r="F26" s="22" t="s">
        <v>93</v>
      </c>
    </row>
    <row r="27" spans="1:6" s="14" customFormat="1" ht="40.5">
      <c r="A27" s="20"/>
      <c r="B27" s="65"/>
      <c r="C27" s="67"/>
      <c r="D27" s="23" t="s">
        <v>59</v>
      </c>
      <c r="E27" s="22" t="s">
        <v>34</v>
      </c>
      <c r="F27" s="22" t="s">
        <v>94</v>
      </c>
    </row>
    <row r="28" spans="1:6" s="14" customFormat="1" ht="40.5">
      <c r="A28" s="20"/>
      <c r="B28" s="65"/>
      <c r="C28" s="67"/>
      <c r="D28" s="23" t="s">
        <v>60</v>
      </c>
      <c r="E28" s="22" t="s">
        <v>34</v>
      </c>
      <c r="F28" s="22" t="s">
        <v>95</v>
      </c>
    </row>
    <row r="29" spans="1:6" s="14" customFormat="1" ht="54">
      <c r="A29" s="20"/>
      <c r="B29" s="65"/>
      <c r="C29" s="67"/>
      <c r="D29" s="23" t="s">
        <v>61</v>
      </c>
      <c r="E29" s="22" t="s">
        <v>34</v>
      </c>
      <c r="F29" s="22" t="s">
        <v>96</v>
      </c>
    </row>
    <row r="30" spans="1:6" s="14" customFormat="1" ht="54">
      <c r="A30" s="20"/>
      <c r="B30" s="65"/>
      <c r="C30" s="67"/>
      <c r="D30" s="23" t="s">
        <v>62</v>
      </c>
      <c r="E30" s="22" t="s">
        <v>34</v>
      </c>
      <c r="F30" s="22" t="s">
        <v>97</v>
      </c>
    </row>
    <row r="31" spans="1:6" s="14" customFormat="1" ht="54">
      <c r="A31" s="20"/>
      <c r="B31" s="65"/>
      <c r="C31" s="67"/>
      <c r="D31" s="23" t="s">
        <v>63</v>
      </c>
      <c r="E31" s="22" t="s">
        <v>34</v>
      </c>
      <c r="F31" s="22" t="s">
        <v>98</v>
      </c>
    </row>
    <row r="32" spans="1:6" s="14" customFormat="1" ht="40.5">
      <c r="A32" s="20"/>
      <c r="B32" s="65"/>
      <c r="C32" s="67"/>
      <c r="D32" s="23" t="s">
        <v>64</v>
      </c>
      <c r="E32" s="22" t="s">
        <v>34</v>
      </c>
      <c r="F32" s="22" t="s">
        <v>99</v>
      </c>
    </row>
    <row r="33" spans="1:6" s="14" customFormat="1" ht="40.5">
      <c r="A33" s="20"/>
      <c r="B33" s="65"/>
      <c r="C33" s="67"/>
      <c r="D33" s="23" t="s">
        <v>65</v>
      </c>
      <c r="E33" s="22" t="s">
        <v>34</v>
      </c>
      <c r="F33" s="22" t="s">
        <v>100</v>
      </c>
    </row>
    <row r="34" spans="1:6" s="14" customFormat="1" ht="40.5">
      <c r="A34" s="20"/>
      <c r="B34" s="65"/>
      <c r="C34" s="67"/>
      <c r="D34" s="23" t="s">
        <v>66</v>
      </c>
      <c r="E34" s="22" t="s">
        <v>34</v>
      </c>
      <c r="F34" s="22" t="s">
        <v>101</v>
      </c>
    </row>
    <row r="35" spans="1:6" s="14" customFormat="1" ht="40.5">
      <c r="A35" s="20"/>
      <c r="B35" s="65"/>
      <c r="C35" s="67"/>
      <c r="D35" s="23" t="s">
        <v>67</v>
      </c>
      <c r="E35" s="22" t="s">
        <v>34</v>
      </c>
      <c r="F35" s="22" t="s">
        <v>102</v>
      </c>
    </row>
    <row r="36" spans="1:6" s="14" customFormat="1" ht="40.5">
      <c r="A36" s="20"/>
      <c r="B36" s="65"/>
      <c r="C36" s="68"/>
      <c r="D36" s="23" t="s">
        <v>68</v>
      </c>
      <c r="E36" s="22" t="s">
        <v>34</v>
      </c>
      <c r="F36" s="22" t="s">
        <v>103</v>
      </c>
    </row>
  </sheetData>
  <mergeCells count="3">
    <mergeCell ref="A1:F1"/>
    <mergeCell ref="B3:B36"/>
    <mergeCell ref="C3:C36"/>
  </mergeCells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1"/>
  <sheetViews>
    <sheetView topLeftCell="A13" workbookViewId="0">
      <selection activeCell="C2" sqref="C2:E31"/>
    </sheetView>
  </sheetViews>
  <sheetFormatPr defaultColWidth="9" defaultRowHeight="14.25"/>
  <cols>
    <col min="1" max="1" width="5.25" style="3" customWidth="1"/>
    <col min="2" max="2" width="10.75" style="3" customWidth="1"/>
    <col min="3" max="3" width="50.75" style="4" customWidth="1"/>
    <col min="4" max="4" width="8.125" style="3" customWidth="1"/>
    <col min="5" max="5" width="12.75" style="1" customWidth="1"/>
    <col min="6" max="6" width="9.5" style="1" customWidth="1"/>
    <col min="7" max="16380" width="9" style="3"/>
    <col min="16381" max="16384" width="9" style="5"/>
  </cols>
  <sheetData>
    <row r="1" spans="1:16380" s="1" customFormat="1" ht="39" customHeight="1">
      <c r="A1" s="6" t="s">
        <v>15</v>
      </c>
      <c r="B1" s="7" t="s">
        <v>104</v>
      </c>
      <c r="C1" s="7" t="s">
        <v>105</v>
      </c>
      <c r="D1" s="6" t="s">
        <v>106</v>
      </c>
      <c r="E1" s="6" t="s">
        <v>107</v>
      </c>
      <c r="F1" s="8" t="s">
        <v>108</v>
      </c>
    </row>
    <row r="2" spans="1:16380" s="1" customFormat="1" ht="42" customHeight="1">
      <c r="A2" s="9">
        <v>1</v>
      </c>
      <c r="B2" s="10" t="s">
        <v>109</v>
      </c>
      <c r="C2" s="11" t="s">
        <v>110</v>
      </c>
      <c r="D2" s="9" t="s">
        <v>111</v>
      </c>
      <c r="E2" s="12">
        <v>42473</v>
      </c>
      <c r="F2" s="1" t="s">
        <v>112</v>
      </c>
    </row>
    <row r="3" spans="1:16380" s="1" customFormat="1" ht="26.1" customHeight="1">
      <c r="A3" s="9">
        <v>2</v>
      </c>
      <c r="B3" s="10" t="s">
        <v>109</v>
      </c>
      <c r="C3" s="11" t="s">
        <v>113</v>
      </c>
      <c r="D3" s="9" t="s">
        <v>114</v>
      </c>
      <c r="E3" s="12">
        <v>42478</v>
      </c>
      <c r="F3" s="1" t="s">
        <v>112</v>
      </c>
    </row>
    <row r="4" spans="1:16380" s="1" customFormat="1" ht="13.5">
      <c r="A4" s="9">
        <v>3</v>
      </c>
      <c r="B4" s="10" t="s">
        <v>109</v>
      </c>
      <c r="C4" s="11" t="s">
        <v>115</v>
      </c>
      <c r="D4" s="9" t="s">
        <v>116</v>
      </c>
      <c r="E4" s="12">
        <v>42478</v>
      </c>
      <c r="F4" s="1" t="s">
        <v>112</v>
      </c>
    </row>
    <row r="5" spans="1:16380" s="2" customFormat="1" ht="27">
      <c r="A5" s="9">
        <v>4</v>
      </c>
      <c r="B5" s="10" t="s">
        <v>109</v>
      </c>
      <c r="C5" s="11" t="s">
        <v>117</v>
      </c>
      <c r="D5" s="9" t="s">
        <v>116</v>
      </c>
      <c r="E5" s="12">
        <v>42478</v>
      </c>
      <c r="F5" s="1" t="s">
        <v>112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</row>
    <row r="6" spans="1:16380" s="1" customFormat="1" ht="27">
      <c r="A6" s="9">
        <v>5</v>
      </c>
      <c r="B6" s="10" t="s">
        <v>109</v>
      </c>
      <c r="C6" s="11" t="s">
        <v>118</v>
      </c>
      <c r="D6" s="9" t="s">
        <v>119</v>
      </c>
      <c r="E6" s="12">
        <v>42481</v>
      </c>
      <c r="F6" s="1" t="s">
        <v>112</v>
      </c>
    </row>
    <row r="7" spans="1:16380" s="1" customFormat="1" ht="27">
      <c r="A7" s="9">
        <v>6</v>
      </c>
      <c r="B7" s="10" t="s">
        <v>109</v>
      </c>
      <c r="C7" s="11" t="s">
        <v>120</v>
      </c>
      <c r="D7" s="9" t="s">
        <v>121</v>
      </c>
      <c r="E7" s="12">
        <v>42489</v>
      </c>
      <c r="F7" s="1" t="s">
        <v>112</v>
      </c>
    </row>
    <row r="8" spans="1:16380" s="1" customFormat="1" ht="27">
      <c r="A8" s="9">
        <v>7</v>
      </c>
      <c r="B8" s="10" t="s">
        <v>109</v>
      </c>
      <c r="C8" s="11" t="s">
        <v>122</v>
      </c>
      <c r="D8" s="9" t="s">
        <v>121</v>
      </c>
      <c r="E8" s="12">
        <v>42489</v>
      </c>
      <c r="F8" s="1" t="s">
        <v>112</v>
      </c>
    </row>
    <row r="9" spans="1:16380" s="1" customFormat="1" ht="51" customHeight="1">
      <c r="A9" s="9">
        <v>8</v>
      </c>
      <c r="B9" s="10" t="s">
        <v>109</v>
      </c>
      <c r="C9" s="11" t="s">
        <v>123</v>
      </c>
      <c r="D9" s="9" t="s">
        <v>124</v>
      </c>
      <c r="E9" s="12">
        <v>42489</v>
      </c>
      <c r="F9" s="1" t="s">
        <v>112</v>
      </c>
    </row>
    <row r="10" spans="1:16380" s="1" customFormat="1" ht="40.5">
      <c r="A10" s="9">
        <v>9</v>
      </c>
      <c r="B10" s="10" t="s">
        <v>109</v>
      </c>
      <c r="C10" s="11" t="s">
        <v>125</v>
      </c>
      <c r="D10" s="9" t="s">
        <v>124</v>
      </c>
      <c r="E10" s="12">
        <v>42489</v>
      </c>
      <c r="F10" s="1" t="s">
        <v>112</v>
      </c>
    </row>
    <row r="11" spans="1:16380" s="1" customFormat="1" ht="27">
      <c r="A11" s="9">
        <v>10</v>
      </c>
      <c r="B11" s="10" t="s">
        <v>109</v>
      </c>
      <c r="C11" s="13" t="s">
        <v>126</v>
      </c>
      <c r="D11" s="9" t="s">
        <v>124</v>
      </c>
      <c r="E11" s="12">
        <v>42489</v>
      </c>
      <c r="F11" s="1" t="s">
        <v>112</v>
      </c>
    </row>
    <row r="12" spans="1:16380" s="1" customFormat="1" ht="27">
      <c r="A12" s="9">
        <v>11</v>
      </c>
      <c r="B12" s="10" t="s">
        <v>109</v>
      </c>
      <c r="C12" s="13" t="s">
        <v>127</v>
      </c>
      <c r="D12" s="9" t="s">
        <v>124</v>
      </c>
      <c r="E12" s="12">
        <v>42489</v>
      </c>
      <c r="F12" s="1" t="s">
        <v>112</v>
      </c>
    </row>
    <row r="13" spans="1:16380" s="1" customFormat="1" ht="40.5">
      <c r="A13" s="9">
        <v>12</v>
      </c>
      <c r="B13" s="10" t="s">
        <v>109</v>
      </c>
      <c r="C13" s="13" t="s">
        <v>128</v>
      </c>
      <c r="D13" s="9" t="s">
        <v>124</v>
      </c>
      <c r="E13" s="12">
        <v>42489</v>
      </c>
      <c r="F13" s="1" t="s">
        <v>112</v>
      </c>
    </row>
    <row r="14" spans="1:16380" s="1" customFormat="1" ht="27">
      <c r="A14" s="9">
        <v>13</v>
      </c>
      <c r="B14" s="10" t="s">
        <v>109</v>
      </c>
      <c r="C14" s="13" t="s">
        <v>129</v>
      </c>
      <c r="D14" s="9" t="s">
        <v>124</v>
      </c>
      <c r="E14" s="12">
        <v>42489</v>
      </c>
      <c r="F14" s="1" t="s">
        <v>112</v>
      </c>
    </row>
    <row r="15" spans="1:16380" s="1" customFormat="1" ht="27">
      <c r="A15" s="9">
        <v>14</v>
      </c>
      <c r="B15" s="10" t="s">
        <v>109</v>
      </c>
      <c r="C15" s="13" t="s">
        <v>130</v>
      </c>
      <c r="D15" s="9" t="s">
        <v>124</v>
      </c>
      <c r="E15" s="12">
        <v>42489</v>
      </c>
      <c r="F15" s="1" t="s">
        <v>112</v>
      </c>
    </row>
    <row r="16" spans="1:16380" s="1" customFormat="1" ht="27">
      <c r="A16" s="9">
        <v>15</v>
      </c>
      <c r="B16" s="10" t="s">
        <v>109</v>
      </c>
      <c r="C16" s="13" t="s">
        <v>131</v>
      </c>
      <c r="D16" s="9" t="s">
        <v>132</v>
      </c>
      <c r="E16" s="12">
        <v>42489</v>
      </c>
      <c r="F16" s="1" t="s">
        <v>112</v>
      </c>
    </row>
    <row r="17" spans="1:6" s="1" customFormat="1" ht="27">
      <c r="A17" s="9">
        <v>16</v>
      </c>
      <c r="B17" s="10" t="s">
        <v>109</v>
      </c>
      <c r="C17" s="13" t="s">
        <v>133</v>
      </c>
      <c r="D17" s="9" t="s">
        <v>132</v>
      </c>
      <c r="E17" s="12">
        <v>42489</v>
      </c>
      <c r="F17" s="1" t="s">
        <v>112</v>
      </c>
    </row>
    <row r="18" spans="1:6" s="1" customFormat="1" ht="27">
      <c r="A18" s="9">
        <v>17</v>
      </c>
      <c r="B18" s="10" t="s">
        <v>109</v>
      </c>
      <c r="C18" s="13" t="s">
        <v>134</v>
      </c>
      <c r="D18" s="9" t="s">
        <v>132</v>
      </c>
      <c r="E18" s="12">
        <v>42489</v>
      </c>
      <c r="F18" s="1" t="s">
        <v>112</v>
      </c>
    </row>
    <row r="19" spans="1:6" s="1" customFormat="1" ht="27">
      <c r="A19" s="9">
        <v>18</v>
      </c>
      <c r="B19" s="10" t="s">
        <v>109</v>
      </c>
      <c r="C19" s="13" t="s">
        <v>135</v>
      </c>
      <c r="D19" s="9" t="s">
        <v>132</v>
      </c>
      <c r="E19" s="12">
        <v>42489</v>
      </c>
      <c r="F19" s="1" t="s">
        <v>112</v>
      </c>
    </row>
    <row r="20" spans="1:6" s="1" customFormat="1" ht="13.5">
      <c r="A20" s="9">
        <v>19</v>
      </c>
      <c r="B20" s="10" t="s">
        <v>109</v>
      </c>
      <c r="C20" s="13" t="s">
        <v>136</v>
      </c>
      <c r="D20" s="9" t="s">
        <v>132</v>
      </c>
      <c r="E20" s="12">
        <v>42489</v>
      </c>
      <c r="F20" s="1" t="s">
        <v>112</v>
      </c>
    </row>
    <row r="21" spans="1:6" s="1" customFormat="1" ht="40.5">
      <c r="A21" s="9">
        <v>20</v>
      </c>
      <c r="B21" s="10" t="s">
        <v>109</v>
      </c>
      <c r="C21" s="13" t="s">
        <v>137</v>
      </c>
      <c r="D21" s="9" t="s">
        <v>132</v>
      </c>
      <c r="E21" s="12">
        <v>42489</v>
      </c>
      <c r="F21" s="1" t="s">
        <v>112</v>
      </c>
    </row>
    <row r="22" spans="1:6" s="1" customFormat="1" ht="13.5">
      <c r="A22" s="9">
        <v>21</v>
      </c>
      <c r="B22" s="10" t="s">
        <v>109</v>
      </c>
      <c r="C22" s="13" t="s">
        <v>138</v>
      </c>
      <c r="D22" s="9" t="s">
        <v>132</v>
      </c>
      <c r="E22" s="12">
        <v>42489</v>
      </c>
      <c r="F22" s="1" t="s">
        <v>112</v>
      </c>
    </row>
    <row r="23" spans="1:6" s="1" customFormat="1" ht="40.5">
      <c r="A23" s="9">
        <v>22</v>
      </c>
      <c r="B23" s="10" t="s">
        <v>109</v>
      </c>
      <c r="C23" s="13" t="s">
        <v>139</v>
      </c>
      <c r="D23" s="9" t="s">
        <v>140</v>
      </c>
      <c r="E23" s="12">
        <v>42489</v>
      </c>
      <c r="F23" s="1" t="s">
        <v>112</v>
      </c>
    </row>
    <row r="24" spans="1:6" s="1" customFormat="1" ht="27">
      <c r="A24" s="9">
        <v>23</v>
      </c>
      <c r="B24" s="10" t="s">
        <v>109</v>
      </c>
      <c r="C24" s="13" t="s">
        <v>141</v>
      </c>
      <c r="D24" s="9" t="s">
        <v>142</v>
      </c>
      <c r="E24" s="12">
        <v>42489</v>
      </c>
      <c r="F24" s="1" t="s">
        <v>112</v>
      </c>
    </row>
    <row r="25" spans="1:6" s="1" customFormat="1" ht="40.5">
      <c r="A25" s="9">
        <v>24</v>
      </c>
      <c r="B25" s="10" t="s">
        <v>109</v>
      </c>
      <c r="C25" s="13" t="s">
        <v>143</v>
      </c>
      <c r="D25" s="9" t="s">
        <v>142</v>
      </c>
      <c r="E25" s="12">
        <v>42489</v>
      </c>
      <c r="F25" s="1" t="s">
        <v>112</v>
      </c>
    </row>
    <row r="26" spans="1:6" s="1" customFormat="1" ht="27">
      <c r="A26" s="9">
        <v>25</v>
      </c>
      <c r="B26" s="10" t="s">
        <v>109</v>
      </c>
      <c r="C26" s="13" t="s">
        <v>144</v>
      </c>
      <c r="D26" s="9" t="s">
        <v>145</v>
      </c>
      <c r="E26" s="12">
        <v>42489</v>
      </c>
      <c r="F26" s="1" t="s">
        <v>112</v>
      </c>
    </row>
    <row r="27" spans="1:6" s="1" customFormat="1" ht="13.5">
      <c r="A27" s="9">
        <v>26</v>
      </c>
      <c r="B27" s="10" t="s">
        <v>109</v>
      </c>
      <c r="C27" s="13" t="s">
        <v>146</v>
      </c>
      <c r="D27" s="9" t="s">
        <v>147</v>
      </c>
      <c r="E27" s="12">
        <v>42489</v>
      </c>
      <c r="F27" s="1" t="s">
        <v>112</v>
      </c>
    </row>
    <row r="28" spans="1:6" s="1" customFormat="1" ht="67.5">
      <c r="A28" s="9">
        <v>27</v>
      </c>
      <c r="B28" s="10" t="s">
        <v>109</v>
      </c>
      <c r="C28" s="13" t="s">
        <v>148</v>
      </c>
      <c r="D28" s="9" t="s">
        <v>124</v>
      </c>
      <c r="E28" s="12">
        <v>42489</v>
      </c>
      <c r="F28" s="1" t="s">
        <v>112</v>
      </c>
    </row>
    <row r="29" spans="1:6" ht="27">
      <c r="A29" s="9">
        <v>28</v>
      </c>
      <c r="B29" s="10" t="s">
        <v>109</v>
      </c>
      <c r="C29" s="13" t="s">
        <v>149</v>
      </c>
      <c r="D29" s="9" t="s">
        <v>124</v>
      </c>
      <c r="E29" s="12">
        <v>42489</v>
      </c>
      <c r="F29" s="1" t="s">
        <v>112</v>
      </c>
    </row>
    <row r="30" spans="1:6" ht="27">
      <c r="A30" s="9">
        <v>29</v>
      </c>
      <c r="B30" s="10" t="s">
        <v>109</v>
      </c>
      <c r="C30" s="13" t="s">
        <v>150</v>
      </c>
      <c r="D30" s="9" t="s">
        <v>124</v>
      </c>
      <c r="E30" s="12">
        <v>42489</v>
      </c>
      <c r="F30" s="1" t="s">
        <v>112</v>
      </c>
    </row>
    <row r="31" spans="1:6">
      <c r="A31" s="9">
        <v>30</v>
      </c>
      <c r="B31" s="10" t="s">
        <v>109</v>
      </c>
      <c r="C31" s="13" t="s">
        <v>151</v>
      </c>
      <c r="D31" s="9" t="s">
        <v>124</v>
      </c>
      <c r="E31" s="12">
        <v>42489</v>
      </c>
      <c r="F31" s="1" t="s">
        <v>112</v>
      </c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评估表</vt:lpstr>
      <vt:lpstr>功能涉及落地表_附件2</vt:lpstr>
      <vt:lpstr>支行意见_附件3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GOURUI</cp:lastModifiedBy>
  <dcterms:created xsi:type="dcterms:W3CDTF">2006-09-13T11:21:00Z</dcterms:created>
  <dcterms:modified xsi:type="dcterms:W3CDTF">2016-11-02T07:55:37Z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