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Workspace/Projects/securewakeword/evaluation/"/>
    </mc:Choice>
  </mc:AlternateContent>
  <xr:revisionPtr revIDLastSave="0" documentId="13_ncr:1_{38D1B7B4-62E5-9B4B-B1F2-5A742381D701}" xr6:coauthVersionLast="47" xr6:coauthVersionMax="47" xr10:uidLastSave="{00000000-0000-0000-0000-000000000000}"/>
  <bookViews>
    <workbookView xWindow="0" yWindow="500" windowWidth="51200" windowHeight="27080" xr2:uid="{FF6D436E-9E98-4240-908A-6349288D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</calcChain>
</file>

<file path=xl/sharedStrings.xml><?xml version="1.0" encoding="utf-8"?>
<sst xmlns="http://schemas.openxmlformats.org/spreadsheetml/2006/main" count="11" uniqueCount="9">
  <si>
    <t>Threshold</t>
  </si>
  <si>
    <t>FRR(%)</t>
  </si>
  <si>
    <t>FAR(%)</t>
  </si>
  <si>
    <t>Model</t>
  </si>
  <si>
    <t>Resemblyzer_96d</t>
  </si>
  <si>
    <t>Resemblyzer</t>
  </si>
  <si>
    <t>x-vector</t>
  </si>
  <si>
    <t>ECAPA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</si>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</sst>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D6A"/>
        <bgColor indexed="64"/>
      </patternFill>
    </fill>
    <fill>
      <patternFill patternType="solid">
        <fgColor rgb="FFFFF8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A7F"/>
        <bgColor indexed="64"/>
      </patternFill>
    </fill>
    <fill>
      <patternFill patternType="solid">
        <fgColor rgb="FF8ED97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5" borderId="14" xfId="0" applyFill="1" applyBorder="1" applyAlignment="1">
      <alignment horizontal="right" vertical="center"/>
    </xf>
    <xf numFmtId="0" fontId="0" fillId="0" borderId="15" xfId="0" applyBorder="1" applyAlignment="1">
      <alignment horizontal="right"/>
    </xf>
    <xf numFmtId="0" fontId="0" fillId="6" borderId="12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6" borderId="14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6" borderId="0" xfId="0" applyFill="1" applyBorder="1" applyAlignment="1">
      <alignment horizontal="right" vertical="center"/>
    </xf>
    <xf numFmtId="0" fontId="0" fillId="6" borderId="1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7F"/>
      <color rgb="FFFFDD6A"/>
      <color rgb="FFFFF87D"/>
      <color rgb="FF8ED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8121-CD0F-6F40-9483-DECB03831B77}">
  <dimension ref="B1:I44"/>
  <sheetViews>
    <sheetView tabSelected="1" zoomScale="193" workbookViewId="0">
      <selection activeCell="J5" sqref="J5"/>
    </sheetView>
  </sheetViews>
  <sheetFormatPr baseColWidth="10" defaultRowHeight="16" x14ac:dyDescent="0.2"/>
  <cols>
    <col min="2" max="2" width="19" customWidth="1"/>
    <col min="3" max="3" width="16.1640625" customWidth="1"/>
    <col min="4" max="5" width="11.83203125" customWidth="1"/>
  </cols>
  <sheetData>
    <row r="1" spans="2:9" ht="17" thickBot="1" x14ac:dyDescent="0.25"/>
    <row r="2" spans="2:9" x14ac:dyDescent="0.2">
      <c r="B2" s="9" t="s">
        <v>3</v>
      </c>
      <c r="C2" s="12" t="s">
        <v>0</v>
      </c>
      <c r="D2" s="12" t="s">
        <v>1</v>
      </c>
      <c r="E2" s="12" t="s">
        <v>2</v>
      </c>
      <c r="F2" s="19" t="s">
        <v>8</v>
      </c>
      <c r="H2" s="1" t="s">
        <v>1</v>
      </c>
      <c r="I2" s="2" t="s">
        <v>2</v>
      </c>
    </row>
    <row r="3" spans="2:9" x14ac:dyDescent="0.2">
      <c r="B3" s="10" t="s">
        <v>4</v>
      </c>
      <c r="C3" s="16">
        <v>0.1</v>
      </c>
      <c r="D3" s="35">
        <v>0</v>
      </c>
      <c r="E3" s="20">
        <v>99.62</v>
      </c>
      <c r="F3" s="21">
        <f>SUM(D3:E3)</f>
        <v>99.62</v>
      </c>
      <c r="H3" s="3">
        <v>20</v>
      </c>
      <c r="I3" s="4">
        <v>20</v>
      </c>
    </row>
    <row r="4" spans="2:9" x14ac:dyDescent="0.2">
      <c r="B4" s="11"/>
      <c r="C4" s="13">
        <v>0.2</v>
      </c>
      <c r="D4" s="32">
        <v>0</v>
      </c>
      <c r="E4" s="20">
        <v>99.62</v>
      </c>
      <c r="F4" s="21">
        <f>SUM(D4:E4)</f>
        <v>99.62</v>
      </c>
      <c r="H4" s="5">
        <v>10</v>
      </c>
      <c r="I4" s="6">
        <v>10</v>
      </c>
    </row>
    <row r="5" spans="2:9" ht="17" thickBot="1" x14ac:dyDescent="0.25">
      <c r="B5" s="11"/>
      <c r="C5" s="13">
        <v>0.3</v>
      </c>
      <c r="D5" s="32">
        <v>2.2599999999999998</v>
      </c>
      <c r="E5" s="20">
        <v>98.86</v>
      </c>
      <c r="F5" s="21">
        <f>SUM(D5:E5)</f>
        <v>101.12</v>
      </c>
      <c r="H5" s="7">
        <v>5</v>
      </c>
      <c r="I5" s="8">
        <v>5</v>
      </c>
    </row>
    <row r="6" spans="2:9" x14ac:dyDescent="0.2">
      <c r="B6" s="11"/>
      <c r="C6" s="13">
        <v>0.4</v>
      </c>
      <c r="D6" s="20">
        <v>30.51</v>
      </c>
      <c r="E6" s="20">
        <v>34.22</v>
      </c>
      <c r="F6" s="21">
        <f>SUM(D6:E6)</f>
        <v>64.73</v>
      </c>
    </row>
    <row r="7" spans="2:9" x14ac:dyDescent="0.2">
      <c r="B7" s="11"/>
      <c r="C7" s="13">
        <v>0.5</v>
      </c>
      <c r="D7" s="20">
        <v>33.9</v>
      </c>
      <c r="E7" s="34">
        <v>11.79</v>
      </c>
      <c r="F7" s="21">
        <f>SUM(D7:E7)</f>
        <v>45.69</v>
      </c>
    </row>
    <row r="8" spans="2:9" x14ac:dyDescent="0.2">
      <c r="B8" s="11"/>
      <c r="C8" s="13">
        <v>0.6</v>
      </c>
      <c r="D8" s="20">
        <v>38.979999999999997</v>
      </c>
      <c r="E8" s="32">
        <v>2.66</v>
      </c>
      <c r="F8" s="21">
        <f>SUM(D8:E8)</f>
        <v>41.64</v>
      </c>
    </row>
    <row r="9" spans="2:9" x14ac:dyDescent="0.2">
      <c r="B9" s="11"/>
      <c r="C9" s="13">
        <v>0.7</v>
      </c>
      <c r="D9" s="20">
        <v>53.67</v>
      </c>
      <c r="E9" s="32">
        <v>2.2799999999999998</v>
      </c>
      <c r="F9" s="21">
        <f>SUM(D9:E9)</f>
        <v>55.95</v>
      </c>
    </row>
    <row r="10" spans="2:9" x14ac:dyDescent="0.2">
      <c r="B10" s="11"/>
      <c r="C10" s="13">
        <v>0.8</v>
      </c>
      <c r="D10" s="20">
        <v>68.930000000000007</v>
      </c>
      <c r="E10" s="32">
        <v>0.38</v>
      </c>
      <c r="F10" s="21">
        <f>SUM(D10:E10)</f>
        <v>69.31</v>
      </c>
    </row>
    <row r="11" spans="2:9" x14ac:dyDescent="0.2">
      <c r="B11" s="17"/>
      <c r="C11" s="18">
        <v>0.9</v>
      </c>
      <c r="D11" s="22">
        <v>90.96</v>
      </c>
      <c r="E11" s="33">
        <v>0</v>
      </c>
      <c r="F11" s="23">
        <f>SUM(D11:E11)</f>
        <v>90.96</v>
      </c>
    </row>
    <row r="12" spans="2:9" x14ac:dyDescent="0.2">
      <c r="B12" s="10" t="s">
        <v>5</v>
      </c>
      <c r="C12" s="16">
        <v>0.7</v>
      </c>
      <c r="D12" s="24">
        <v>1.1299999999999999</v>
      </c>
      <c r="E12" s="25">
        <v>46.39</v>
      </c>
      <c r="F12" s="21">
        <f>SUM(D12:E12)</f>
        <v>47.52</v>
      </c>
    </row>
    <row r="13" spans="2:9" x14ac:dyDescent="0.2">
      <c r="B13" s="11"/>
      <c r="C13" s="13">
        <v>0.71</v>
      </c>
      <c r="D13" s="26">
        <v>2.2599999999999998</v>
      </c>
      <c r="E13" s="25">
        <v>38.78</v>
      </c>
      <c r="F13" s="21">
        <f>SUM(D13:E13)</f>
        <v>41.04</v>
      </c>
    </row>
    <row r="14" spans="2:9" x14ac:dyDescent="0.2">
      <c r="B14" s="11"/>
      <c r="C14" s="13">
        <v>0.72</v>
      </c>
      <c r="D14" s="26">
        <v>2.2599999999999998</v>
      </c>
      <c r="E14" s="25">
        <v>28.9</v>
      </c>
      <c r="F14" s="21">
        <f>SUM(D14:E14)</f>
        <v>31.159999999999997</v>
      </c>
    </row>
    <row r="15" spans="2:9" x14ac:dyDescent="0.2">
      <c r="B15" s="11"/>
      <c r="C15" s="13">
        <v>0.73</v>
      </c>
      <c r="D15" s="26">
        <v>2.2599999999999998</v>
      </c>
      <c r="E15" s="25">
        <v>23.95</v>
      </c>
      <c r="F15" s="21">
        <f>SUM(D15:E15)</f>
        <v>26.21</v>
      </c>
    </row>
    <row r="16" spans="2:9" x14ac:dyDescent="0.2">
      <c r="B16" s="11"/>
      <c r="C16" s="13">
        <v>0.74</v>
      </c>
      <c r="D16" s="26">
        <v>2.2599999999999998</v>
      </c>
      <c r="E16" s="27">
        <v>18.25</v>
      </c>
      <c r="F16" s="21">
        <f>SUM(D16:E16)</f>
        <v>20.509999999999998</v>
      </c>
    </row>
    <row r="17" spans="2:6" x14ac:dyDescent="0.2">
      <c r="B17" s="11"/>
      <c r="C17" s="13">
        <v>0.75</v>
      </c>
      <c r="D17" s="26">
        <v>3.95</v>
      </c>
      <c r="E17" s="27">
        <v>15.21</v>
      </c>
      <c r="F17" s="21">
        <f>SUM(D17:E17)</f>
        <v>19.16</v>
      </c>
    </row>
    <row r="18" spans="2:6" x14ac:dyDescent="0.2">
      <c r="B18" s="11"/>
      <c r="C18" s="13">
        <v>0.76</v>
      </c>
      <c r="D18" s="26">
        <v>4.5199999999999996</v>
      </c>
      <c r="E18" s="27">
        <v>11.41</v>
      </c>
      <c r="F18" s="21">
        <f>SUM(D18:E18)</f>
        <v>15.93</v>
      </c>
    </row>
    <row r="19" spans="2:6" x14ac:dyDescent="0.2">
      <c r="B19" s="11"/>
      <c r="C19" s="13">
        <v>0.77</v>
      </c>
      <c r="D19" s="28">
        <v>5.08</v>
      </c>
      <c r="E19" s="28">
        <v>7.98</v>
      </c>
      <c r="F19" s="21">
        <f>SUM(D19:E19)</f>
        <v>13.06</v>
      </c>
    </row>
    <row r="20" spans="2:6" x14ac:dyDescent="0.2">
      <c r="B20" s="11"/>
      <c r="C20" s="13">
        <v>0.78</v>
      </c>
      <c r="D20" s="28">
        <v>7.34</v>
      </c>
      <c r="E20" s="26">
        <v>4.9400000000000004</v>
      </c>
      <c r="F20" s="21">
        <f>SUM(D20:E20)</f>
        <v>12.280000000000001</v>
      </c>
    </row>
    <row r="21" spans="2:6" x14ac:dyDescent="0.2">
      <c r="B21" s="11"/>
      <c r="C21" s="13">
        <v>0.79</v>
      </c>
      <c r="D21" s="28">
        <v>9.6</v>
      </c>
      <c r="E21" s="26">
        <v>3.42</v>
      </c>
      <c r="F21" s="21">
        <f>SUM(D21:E21)</f>
        <v>13.02</v>
      </c>
    </row>
    <row r="22" spans="2:6" x14ac:dyDescent="0.2">
      <c r="B22" s="17"/>
      <c r="C22" s="18">
        <v>0.8</v>
      </c>
      <c r="D22" s="29">
        <v>11.3</v>
      </c>
      <c r="E22" s="30">
        <v>1.9</v>
      </c>
      <c r="F22" s="23">
        <f>SUM(D22:E22)</f>
        <v>13.200000000000001</v>
      </c>
    </row>
    <row r="23" spans="2:6" x14ac:dyDescent="0.2">
      <c r="B23" s="10" t="s">
        <v>6</v>
      </c>
      <c r="C23" s="16">
        <v>0.93600000000000005</v>
      </c>
      <c r="D23" s="35">
        <v>3.39</v>
      </c>
      <c r="E23" s="38">
        <v>12.93</v>
      </c>
      <c r="F23" s="21">
        <f>SUM(D23:E23)</f>
        <v>16.32</v>
      </c>
    </row>
    <row r="24" spans="2:6" x14ac:dyDescent="0.2">
      <c r="B24" s="11"/>
      <c r="C24" s="13">
        <v>0.93700000000000006</v>
      </c>
      <c r="D24" s="32">
        <v>3.95</v>
      </c>
      <c r="E24" s="34">
        <v>12.17</v>
      </c>
      <c r="F24" s="21">
        <f>SUM(D24:E24)</f>
        <v>16.12</v>
      </c>
    </row>
    <row r="25" spans="2:6" x14ac:dyDescent="0.2">
      <c r="B25" s="11"/>
      <c r="C25" s="13">
        <v>0.93799999999999994</v>
      </c>
      <c r="D25" s="32">
        <v>3.95</v>
      </c>
      <c r="E25" s="34">
        <v>12.17</v>
      </c>
      <c r="F25" s="21">
        <f>SUM(D25:E25)</f>
        <v>16.12</v>
      </c>
    </row>
    <row r="26" spans="2:6" x14ac:dyDescent="0.2">
      <c r="B26" s="11"/>
      <c r="C26" s="13">
        <v>0.93899999999999995</v>
      </c>
      <c r="D26" s="32">
        <v>4.5199999999999996</v>
      </c>
      <c r="E26" s="34">
        <v>11.41</v>
      </c>
      <c r="F26" s="21">
        <f>SUM(D26:E26)</f>
        <v>15.93</v>
      </c>
    </row>
    <row r="27" spans="2:6" x14ac:dyDescent="0.2">
      <c r="B27" s="11"/>
      <c r="C27" s="13">
        <v>0.94</v>
      </c>
      <c r="D27" s="36">
        <v>6.21</v>
      </c>
      <c r="E27" s="36">
        <v>9.51</v>
      </c>
      <c r="F27" s="21">
        <f>SUM(D27:E27)</f>
        <v>15.719999999999999</v>
      </c>
    </row>
    <row r="28" spans="2:6" x14ac:dyDescent="0.2">
      <c r="B28" s="11"/>
      <c r="C28" s="13">
        <v>0.94099999999999995</v>
      </c>
      <c r="D28" s="36">
        <v>6.21</v>
      </c>
      <c r="E28" s="36">
        <v>8.75</v>
      </c>
      <c r="F28" s="21">
        <f>SUM(D28:E28)</f>
        <v>14.96</v>
      </c>
    </row>
    <row r="29" spans="2:6" x14ac:dyDescent="0.2">
      <c r="B29" s="11"/>
      <c r="C29" s="13">
        <v>0.94199999999999995</v>
      </c>
      <c r="D29" s="36">
        <v>6.78</v>
      </c>
      <c r="E29" s="36">
        <v>8.75</v>
      </c>
      <c r="F29" s="21">
        <f>SUM(D29:E29)</f>
        <v>15.530000000000001</v>
      </c>
    </row>
    <row r="30" spans="2:6" x14ac:dyDescent="0.2">
      <c r="B30" s="11"/>
      <c r="C30" s="13">
        <v>0.94299999999999995</v>
      </c>
      <c r="D30" s="36">
        <v>7.91</v>
      </c>
      <c r="E30" s="36">
        <v>8.3699999999999992</v>
      </c>
      <c r="F30" s="21">
        <f>SUM(D30:E30)</f>
        <v>16.28</v>
      </c>
    </row>
    <row r="31" spans="2:6" x14ac:dyDescent="0.2">
      <c r="B31" s="11"/>
      <c r="C31" s="13">
        <v>0.94399999999999995</v>
      </c>
      <c r="D31" s="36">
        <v>7.91</v>
      </c>
      <c r="E31" s="36">
        <v>6.46</v>
      </c>
      <c r="F31" s="21">
        <f>SUM(D31:E31)</f>
        <v>14.370000000000001</v>
      </c>
    </row>
    <row r="32" spans="2:6" x14ac:dyDescent="0.2">
      <c r="B32" s="11"/>
      <c r="C32" s="13">
        <v>0.94499999999999995</v>
      </c>
      <c r="D32" s="36">
        <v>9.6</v>
      </c>
      <c r="E32" s="36">
        <v>5.32</v>
      </c>
      <c r="F32" s="21">
        <f>SUM(D32:E32)</f>
        <v>14.92</v>
      </c>
    </row>
    <row r="33" spans="2:6" x14ac:dyDescent="0.2">
      <c r="B33" s="17"/>
      <c r="C33" s="18">
        <v>0.94599999999999995</v>
      </c>
      <c r="D33" s="37">
        <v>10.17</v>
      </c>
      <c r="E33" s="33">
        <v>4.9400000000000004</v>
      </c>
      <c r="F33" s="23">
        <f>SUM(D33:E33)</f>
        <v>15.11</v>
      </c>
    </row>
    <row r="34" spans="2:6" x14ac:dyDescent="0.2">
      <c r="B34" s="11" t="s">
        <v>7</v>
      </c>
      <c r="C34" s="13">
        <v>0.34</v>
      </c>
      <c r="D34" s="36">
        <v>6.78</v>
      </c>
      <c r="E34" s="20">
        <v>22.81</v>
      </c>
      <c r="F34" s="21">
        <f>SUM(D34:E34)</f>
        <v>29.59</v>
      </c>
    </row>
    <row r="35" spans="2:6" x14ac:dyDescent="0.2">
      <c r="B35" s="11"/>
      <c r="C35" s="13">
        <v>0.35</v>
      </c>
      <c r="D35" s="36">
        <v>7.34</v>
      </c>
      <c r="E35" s="34">
        <v>19.010000000000002</v>
      </c>
      <c r="F35" s="21">
        <f>SUM(D35:E35)</f>
        <v>26.35</v>
      </c>
    </row>
    <row r="36" spans="2:6" x14ac:dyDescent="0.2">
      <c r="B36" s="11"/>
      <c r="C36" s="13">
        <v>0.36</v>
      </c>
      <c r="D36" s="36">
        <v>9.0399999999999991</v>
      </c>
      <c r="E36" s="34">
        <v>14.83</v>
      </c>
      <c r="F36" s="21">
        <f>SUM(D36:E36)</f>
        <v>23.869999999999997</v>
      </c>
    </row>
    <row r="37" spans="2:6" x14ac:dyDescent="0.2">
      <c r="B37" s="11"/>
      <c r="C37" s="13">
        <v>0.37</v>
      </c>
      <c r="D37" s="34">
        <v>10.17</v>
      </c>
      <c r="E37" s="34">
        <v>13.31</v>
      </c>
      <c r="F37" s="21">
        <f>SUM(D37:E37)</f>
        <v>23.48</v>
      </c>
    </row>
    <row r="38" spans="2:6" x14ac:dyDescent="0.2">
      <c r="B38" s="11"/>
      <c r="C38" s="13">
        <v>0.38</v>
      </c>
      <c r="D38" s="34">
        <v>11.3</v>
      </c>
      <c r="E38" s="34">
        <v>11.41</v>
      </c>
      <c r="F38" s="21">
        <f>SUM(D38:E38)</f>
        <v>22.71</v>
      </c>
    </row>
    <row r="39" spans="2:6" x14ac:dyDescent="0.2">
      <c r="B39" s="11"/>
      <c r="C39" s="13">
        <v>0.39</v>
      </c>
      <c r="D39" s="34">
        <v>12.43</v>
      </c>
      <c r="E39" s="36">
        <v>7.98</v>
      </c>
      <c r="F39" s="21">
        <f>SUM(D39:E39)</f>
        <v>20.41</v>
      </c>
    </row>
    <row r="40" spans="2:6" x14ac:dyDescent="0.2">
      <c r="B40" s="11"/>
      <c r="C40" s="13">
        <v>0.4</v>
      </c>
      <c r="D40" s="34">
        <v>12.99</v>
      </c>
      <c r="E40" s="36">
        <v>6.08</v>
      </c>
      <c r="F40" s="21">
        <f>SUM(D40:E40)</f>
        <v>19.07</v>
      </c>
    </row>
    <row r="41" spans="2:6" x14ac:dyDescent="0.2">
      <c r="B41" s="11"/>
      <c r="C41" s="13">
        <v>0.41</v>
      </c>
      <c r="D41" s="34">
        <v>12.99</v>
      </c>
      <c r="E41" s="32">
        <v>4.9400000000000004</v>
      </c>
      <c r="F41" s="21">
        <f>SUM(D41:E41)</f>
        <v>17.93</v>
      </c>
    </row>
    <row r="42" spans="2:6" x14ac:dyDescent="0.2">
      <c r="B42" s="11"/>
      <c r="C42" s="13">
        <v>0.42</v>
      </c>
      <c r="D42" s="34">
        <v>14.12</v>
      </c>
      <c r="E42" s="32">
        <v>3.8</v>
      </c>
      <c r="F42" s="21">
        <f>SUM(D42:E42)</f>
        <v>17.919999999999998</v>
      </c>
    </row>
    <row r="43" spans="2:6" x14ac:dyDescent="0.2">
      <c r="B43" s="11"/>
      <c r="C43" s="13">
        <v>0.43</v>
      </c>
      <c r="D43" s="34">
        <v>16.38</v>
      </c>
      <c r="E43" s="32">
        <v>2.66</v>
      </c>
      <c r="F43" s="21">
        <f>SUM(D43:E43)</f>
        <v>19.04</v>
      </c>
    </row>
    <row r="44" spans="2:6" ht="17" thickBot="1" x14ac:dyDescent="0.25">
      <c r="B44" s="14"/>
      <c r="C44" s="15">
        <v>0.44</v>
      </c>
      <c r="D44" s="40">
        <v>20.9</v>
      </c>
      <c r="E44" s="39">
        <v>2.2799999999999998</v>
      </c>
      <c r="F44" s="31">
        <f>SUM(D44:E44)</f>
        <v>23.18</v>
      </c>
    </row>
  </sheetData>
  <mergeCells count="4">
    <mergeCell ref="B3:B11"/>
    <mergeCell ref="B12:B22"/>
    <mergeCell ref="B23:B33"/>
    <mergeCell ref="B34:B44"/>
  </mergeCells>
  <pageMargins left="0.7" right="0.7" top="0.75" bottom="0.75" header="0.3" footer="0.3"/>
  <pageSetup paperSize="9" orientation="portrait" horizontalDpi="0" verticalDpi="0"/>
  <ignoredErrors>
    <ignoredError sqref="F3:F4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2025-01-11T08:46:05Z</dcterms:created>
  <dcterms:modified xsi:type="dcterms:W3CDTF">2025-01-13T18:27:22Z</dcterms:modified>
</cp:coreProperties>
</file>