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voiceNet\"/>
    </mc:Choice>
  </mc:AlternateContent>
  <xr:revisionPtr revIDLastSave="0" documentId="8_{4F70641F-945D-43D6-85C3-5785D1AD04D3}" xr6:coauthVersionLast="36" xr6:coauthVersionMax="36" xr10:uidLastSave="{00000000-0000-0000-0000-000000000000}"/>
  <bookViews>
    <workbookView xWindow="0" yWindow="0" windowWidth="19535" windowHeight="6331" xr2:uid="{9E60B3E4-FEF9-4BED-A2E9-AFAB25863C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C6" i="1"/>
  <c r="D8" i="1"/>
  <c r="D9" i="1"/>
  <c r="C13" i="1" s="1"/>
  <c r="D10" i="1"/>
  <c r="F6" i="1"/>
</calcChain>
</file>

<file path=xl/sharedStrings.xml><?xml version="1.0" encoding="utf-8"?>
<sst xmlns="http://schemas.openxmlformats.org/spreadsheetml/2006/main" count="64" uniqueCount="44">
  <si>
    <t>Genral Tasks</t>
  </si>
  <si>
    <t>Start Date</t>
  </si>
  <si>
    <t>End Date</t>
  </si>
  <si>
    <t>Completed</t>
  </si>
  <si>
    <t>Environmentalize secret kets for APIs</t>
  </si>
  <si>
    <t>Done</t>
  </si>
  <si>
    <t>Finalize distribution procedure of application and authorization of new profiles</t>
  </si>
  <si>
    <t>To-Do</t>
  </si>
  <si>
    <t>Overnight Script</t>
  </si>
  <si>
    <t xml:space="preserve">Get invoices from specified email </t>
  </si>
  <si>
    <t>Able to sort by multi page invoices</t>
  </si>
  <si>
    <t xml:space="preserve">Severity </t>
  </si>
  <si>
    <t>Filter memos</t>
  </si>
  <si>
    <t>Get batched pdfs for previous day</t>
  </si>
  <si>
    <t>Push PDFs to model</t>
  </si>
  <si>
    <t>Segregate unreadable PDFs (considering allowing the user to do such)</t>
  </si>
  <si>
    <t>Fail case if script failed or ran into a bug overnight (contact admin - whoever assigned)</t>
  </si>
  <si>
    <t>Parse returned data from Ap personnel to the finance server. (need test data to have a meeting to flesh out what data goes where)</t>
  </si>
  <si>
    <t>Machine Learning Model</t>
  </si>
  <si>
    <t>Trained successfully on initial two months of data</t>
  </si>
  <si>
    <t xml:space="preserve">Able to be iteratively trained </t>
  </si>
  <si>
    <t>Set a data collection period and train date</t>
  </si>
  <si>
    <t>AP Personnel Interface</t>
  </si>
  <si>
    <t>Interface to correct generated data</t>
  </si>
  <si>
    <t>Push corrected batch back to script</t>
  </si>
  <si>
    <t>Push corrected data to model’s data bank for training</t>
  </si>
  <si>
    <t>Create application layout</t>
  </si>
  <si>
    <t>Notify user if PDF script was successful</t>
  </si>
  <si>
    <t xml:space="preserve">Payment Server </t>
  </si>
  <si>
    <t>Column1</t>
  </si>
  <si>
    <t>Description</t>
  </si>
  <si>
    <t>Progress</t>
  </si>
  <si>
    <t>Bug Fix: Predict is jumping an index due to weird character in some PDFs</t>
  </si>
  <si>
    <t>Average Days Per Task</t>
  </si>
  <si>
    <t>Steps</t>
  </si>
  <si>
    <t xml:space="preserve">run overnight script </t>
  </si>
  <si>
    <t>Notes</t>
  </si>
  <si>
    <t>api keys?</t>
  </si>
  <si>
    <t xml:space="preserve">email rules? </t>
  </si>
  <si>
    <t>admin rights?</t>
  </si>
  <si>
    <t>bill to field?</t>
  </si>
  <si>
    <t>description?</t>
  </si>
  <si>
    <t xml:space="preserve">Changes made </t>
  </si>
  <si>
    <t xml:space="preserve">Pushed predictions to excel 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</si>
</sst>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3" borderId="2" xfId="0" applyFont="1" applyFill="1" applyBorder="1" applyAlignment="1">
      <alignment horizontal="center"/>
    </xf>
    <xf numFmtId="0" fontId="1" fillId="2" borderId="1" xfId="1"/>
    <xf numFmtId="0" fontId="0" fillId="0" borderId="0" xfId="0" applyAlignment="1">
      <alignment horizontal="center" vertical="center"/>
    </xf>
    <xf numFmtId="10" fontId="1" fillId="2" borderId="1" xfId="1" applyNumberFormat="1"/>
    <xf numFmtId="2" fontId="0" fillId="0" borderId="0" xfId="0" applyNumberFormat="1"/>
  </cellXfs>
  <cellStyles count="2">
    <cellStyle name="Calculation" xfId="1" builtinId="22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95D6FD-DA0D-4561-9362-556E51F565C5}" name="Table2" displayName="Table2" ref="A7:F10" totalsRowShown="0">
  <autoFilter ref="A7:F10" xr:uid="{6AFCA686-2964-4C72-ADD7-1F2BE4A122B0}"/>
  <tableColumns count="6">
    <tableColumn id="1" xr3:uid="{CEA2EBCC-70DB-4DA9-AD86-E25A2769F124}" name="Description"/>
    <tableColumn id="2" xr3:uid="{3BECF46E-5DD1-439B-8CA1-AACE494C522A}" name="Start Date"/>
    <tableColumn id="3" xr3:uid="{4219DF6C-8FBD-495A-9ECD-41ED6BED1A3A}" name="End Date"/>
    <tableColumn id="6" xr3:uid="{2FC77D21-AF7E-4239-9762-9B76096FEDA8}" name="Column1" dataDxfId="4">
      <calculatedColumnFormula>Table2[[#This Row],[End Date]]-Table2[[#This Row],[Start Date]]</calculatedColumnFormula>
    </tableColumn>
    <tableColumn id="4" xr3:uid="{91C2ADCE-EBCA-4053-B5B7-BE8D97400B1D}" name="Severity "/>
    <tableColumn id="5" xr3:uid="{74E14F9C-5392-457E-A033-BFDD18AFD840}" name="Completed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BABFE3-7610-4145-8A94-334515ED3A95}" name="Table3" displayName="Table3" ref="A14:F17" totalsRowShown="0">
  <autoFilter ref="A14:F17" xr:uid="{752B6321-BEC1-4860-9B4C-C08CBBEF4C86}"/>
  <tableColumns count="6">
    <tableColumn id="1" xr3:uid="{71CBC8A9-09BF-4F53-966E-11D4CCDEB906}" name="Description"/>
    <tableColumn id="2" xr3:uid="{6027BADF-795E-455E-A208-81BBE191CB7E}" name="Start Date"/>
    <tableColumn id="3" xr3:uid="{1D92D28C-4BB4-4AE6-B126-7CFE1D0FAD0A}" name="End Date"/>
    <tableColumn id="4" xr3:uid="{543F10F1-BCAE-4F09-BF83-BE8AC96C8680}" name="Column1"/>
    <tableColumn id="5" xr3:uid="{94D98083-6E20-4C4A-915C-980429EC5521}" name="Severity "/>
    <tableColumn id="6" xr3:uid="{A2633D95-7ABE-49CD-981C-B032591D9EFE}" name="Complet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8ABC-10E2-4973-9F63-D43E68909D58}">
  <dimension ref="A6:F59"/>
  <sheetViews>
    <sheetView tabSelected="1" workbookViewId="0">
      <selection activeCell="A54" sqref="A54"/>
    </sheetView>
  </sheetViews>
  <sheetFormatPr defaultRowHeight="14.3" x14ac:dyDescent="0.25"/>
  <cols>
    <col min="1" max="1" width="109.875" bestFit="1" customWidth="1"/>
    <col min="2" max="2" width="19.625" bestFit="1" customWidth="1"/>
    <col min="3" max="4" width="10.375" customWidth="1"/>
    <col min="5" max="5" width="10.125" customWidth="1"/>
    <col min="6" max="6" width="11.75" customWidth="1"/>
  </cols>
  <sheetData>
    <row r="6" spans="1:6" x14ac:dyDescent="0.25">
      <c r="A6" s="2" t="s">
        <v>0</v>
      </c>
      <c r="B6" s="3" t="s">
        <v>33</v>
      </c>
      <c r="C6" s="3">
        <f>AVERAGE(Table2[Column1])</f>
        <v>4</v>
      </c>
      <c r="E6" s="3" t="s">
        <v>31</v>
      </c>
      <c r="F6" s="5">
        <f>COUNTIF(Table2[Completed],"Done")/COUNTA(Table2[Description])</f>
        <v>0.66666666666666663</v>
      </c>
    </row>
    <row r="7" spans="1:6" x14ac:dyDescent="0.25">
      <c r="A7" s="4" t="s">
        <v>30</v>
      </c>
      <c r="B7" t="s">
        <v>1</v>
      </c>
      <c r="C7" t="s">
        <v>2</v>
      </c>
      <c r="D7" t="s">
        <v>29</v>
      </c>
      <c r="E7" t="s">
        <v>11</v>
      </c>
      <c r="F7" t="s">
        <v>3</v>
      </c>
    </row>
    <row r="8" spans="1:6" x14ac:dyDescent="0.25">
      <c r="A8" t="s">
        <v>4</v>
      </c>
      <c r="B8" s="1">
        <v>44984</v>
      </c>
      <c r="C8" s="1">
        <v>44988</v>
      </c>
      <c r="D8" s="6">
        <f>Table2[[#This Row],[End Date]]-Table2[[#This Row],[Start Date]]</f>
        <v>4</v>
      </c>
      <c r="E8" s="1"/>
      <c r="F8" t="s">
        <v>5</v>
      </c>
    </row>
    <row r="9" spans="1:6" x14ac:dyDescent="0.25">
      <c r="A9" t="s">
        <v>6</v>
      </c>
      <c r="D9" s="6">
        <f>Table2[[#This Row],[End Date]]-Table2[[#This Row],[Start Date]]</f>
        <v>0</v>
      </c>
      <c r="F9" t="s">
        <v>7</v>
      </c>
    </row>
    <row r="10" spans="1:6" x14ac:dyDescent="0.25">
      <c r="A10" t="s">
        <v>32</v>
      </c>
      <c r="B10" s="1">
        <v>44992</v>
      </c>
      <c r="C10" s="1">
        <v>45000</v>
      </c>
      <c r="D10" s="6">
        <f>Table2[[#This Row],[End Date]]-Table2[[#This Row],[Start Date]]</f>
        <v>8</v>
      </c>
      <c r="F10" t="s">
        <v>5</v>
      </c>
    </row>
    <row r="13" spans="1:6" x14ac:dyDescent="0.25">
      <c r="A13" s="2" t="s">
        <v>8</v>
      </c>
      <c r="B13" s="3" t="s">
        <v>33</v>
      </c>
      <c r="C13" s="3">
        <f>AVERAGE(Table2[Column1])</f>
        <v>4</v>
      </c>
      <c r="E13" s="3" t="s">
        <v>31</v>
      </c>
      <c r="F13" s="5">
        <f>COUNTIF(Table2[Completed],"Done")/COUNTA(Table2[Description])</f>
        <v>0.66666666666666663</v>
      </c>
    </row>
    <row r="14" spans="1:6" x14ac:dyDescent="0.25">
      <c r="A14" s="4" t="s">
        <v>30</v>
      </c>
      <c r="B14" t="s">
        <v>1</v>
      </c>
      <c r="C14" t="s">
        <v>2</v>
      </c>
      <c r="D14" t="s">
        <v>29</v>
      </c>
      <c r="E14" t="s">
        <v>11</v>
      </c>
      <c r="F14" t="s">
        <v>3</v>
      </c>
    </row>
    <row r="15" spans="1:6" x14ac:dyDescent="0.25">
      <c r="A15" t="s">
        <v>9</v>
      </c>
      <c r="F15" t="s">
        <v>5</v>
      </c>
    </row>
    <row r="16" spans="1:6" x14ac:dyDescent="0.25">
      <c r="A16" t="s">
        <v>10</v>
      </c>
      <c r="F16" t="s">
        <v>5</v>
      </c>
    </row>
    <row r="17" spans="1:6" x14ac:dyDescent="0.25">
      <c r="A17" t="s">
        <v>12</v>
      </c>
      <c r="B17" s="1">
        <v>44960</v>
      </c>
      <c r="C17" s="1">
        <v>44960</v>
      </c>
      <c r="D17" s="1"/>
      <c r="F17" t="s">
        <v>5</v>
      </c>
    </row>
    <row r="18" spans="1:6" x14ac:dyDescent="0.25">
      <c r="A18" t="s">
        <v>13</v>
      </c>
    </row>
    <row r="19" spans="1:6" x14ac:dyDescent="0.25">
      <c r="A19" t="s">
        <v>14</v>
      </c>
    </row>
    <row r="20" spans="1:6" x14ac:dyDescent="0.25">
      <c r="A20" t="s">
        <v>15</v>
      </c>
    </row>
    <row r="21" spans="1:6" x14ac:dyDescent="0.25">
      <c r="A21" t="s">
        <v>16</v>
      </c>
    </row>
    <row r="22" spans="1:6" x14ac:dyDescent="0.25">
      <c r="A22" t="s">
        <v>17</v>
      </c>
    </row>
    <row r="24" spans="1:6" x14ac:dyDescent="0.25">
      <c r="A24" t="s">
        <v>18</v>
      </c>
    </row>
    <row r="25" spans="1:6" x14ac:dyDescent="0.25">
      <c r="B25" t="s">
        <v>1</v>
      </c>
      <c r="C25" t="s">
        <v>2</v>
      </c>
      <c r="E25" t="s">
        <v>11</v>
      </c>
      <c r="F25" t="s">
        <v>3</v>
      </c>
    </row>
    <row r="26" spans="1:6" x14ac:dyDescent="0.25">
      <c r="A26" t="s">
        <v>19</v>
      </c>
    </row>
    <row r="27" spans="1:6" x14ac:dyDescent="0.25">
      <c r="A27" t="s">
        <v>20</v>
      </c>
    </row>
    <row r="28" spans="1:6" x14ac:dyDescent="0.25">
      <c r="A28" t="s">
        <v>21</v>
      </c>
    </row>
    <row r="30" spans="1:6" x14ac:dyDescent="0.25">
      <c r="A30" t="s">
        <v>22</v>
      </c>
    </row>
    <row r="31" spans="1:6" x14ac:dyDescent="0.25">
      <c r="B31" t="s">
        <v>1</v>
      </c>
      <c r="C31" t="s">
        <v>2</v>
      </c>
      <c r="E31" t="s">
        <v>11</v>
      </c>
      <c r="F31" t="s">
        <v>3</v>
      </c>
    </row>
    <row r="32" spans="1:6" x14ac:dyDescent="0.25">
      <c r="A32" t="s">
        <v>23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6" spans="1:1" x14ac:dyDescent="0.25">
      <c r="A36" t="s">
        <v>27</v>
      </c>
    </row>
    <row r="38" spans="1:1" x14ac:dyDescent="0.25">
      <c r="A38" t="s">
        <v>28</v>
      </c>
    </row>
    <row r="45" spans="1:1" x14ac:dyDescent="0.25">
      <c r="A45" t="s">
        <v>34</v>
      </c>
    </row>
    <row r="46" spans="1:1" x14ac:dyDescent="0.25">
      <c r="A46" t="s">
        <v>35</v>
      </c>
    </row>
    <row r="50" spans="1:2" x14ac:dyDescent="0.25">
      <c r="A50" t="s">
        <v>36</v>
      </c>
    </row>
    <row r="51" spans="1:2" x14ac:dyDescent="0.25">
      <c r="A51" t="s">
        <v>37</v>
      </c>
      <c r="B51">
        <v>3</v>
      </c>
    </row>
    <row r="52" spans="1:2" x14ac:dyDescent="0.25">
      <c r="A52" t="s">
        <v>38</v>
      </c>
      <c r="B52">
        <v>3</v>
      </c>
    </row>
    <row r="53" spans="1:2" x14ac:dyDescent="0.25">
      <c r="A53" t="s">
        <v>39</v>
      </c>
    </row>
    <row r="54" spans="1:2" x14ac:dyDescent="0.25">
      <c r="A54" t="s">
        <v>40</v>
      </c>
      <c r="B54">
        <v>3</v>
      </c>
    </row>
    <row r="55" spans="1:2" x14ac:dyDescent="0.25">
      <c r="A55" t="s">
        <v>41</v>
      </c>
      <c r="B55">
        <v>3</v>
      </c>
    </row>
    <row r="58" spans="1:2" x14ac:dyDescent="0.25">
      <c r="A58" t="s">
        <v>42</v>
      </c>
    </row>
    <row r="59" spans="1:2" x14ac:dyDescent="0.25">
      <c r="A59" t="s">
        <v>43</v>
      </c>
    </row>
  </sheetData>
  <conditionalFormatting sqref="F8:F10">
    <cfRule type="cellIs" dxfId="3" priority="1" operator="equal">
      <formula>"Fixed"</formula>
    </cfRule>
    <cfRule type="cellIs" dxfId="2" priority="2" operator="equal">
      <formula>"Fixed"</formula>
    </cfRule>
    <cfRule type="cellIs" dxfId="1" priority="3" operator="equal">
      <formula>"To-Do"</formula>
    </cfRule>
    <cfRule type="cellIs" dxfId="0" priority="4" operator="equal">
      <formula>"Done"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Guardsman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Glenroy A. Walker</dc:creator>
  <cp:lastModifiedBy>Glenroy A. Walker</cp:lastModifiedBy>
  <dcterms:created xsi:type="dcterms:W3CDTF">2023-03-29T15:34:22Z</dcterms:created>
  <dcterms:modified xsi:type="dcterms:W3CDTF">2023-03-31T20:32:29Z</dcterms:modified>
</cp:coreProperties>
</file>