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vsto_gwycis\Execview.BasketballAnalytics\documents\"/>
    </mc:Choice>
  </mc:AlternateContent>
  <xr:revisionPtr revIDLastSave="0" documentId="13_ncr:40009_{F4929C35-6694-4FF6-A7D5-175A76D0FE6B}" xr6:coauthVersionLast="38" xr6:coauthVersionMax="38" xr10:uidLastSave="{00000000-0000-0000-0000-000000000000}"/>
  <bookViews>
    <workbookView xWindow="0" yWindow="0" windowWidth="57600" windowHeight="19965"/>
  </bookViews>
  <sheets>
    <sheet name="chicago-bulls" sheetId="1" r:id="rId1"/>
  </sheets>
  <calcPr calcId="0"/>
</workbook>
</file>

<file path=xl/calcChain.xml><?xml version="1.0" encoding="utf-8"?>
<calcChain xmlns="http://schemas.openxmlformats.org/spreadsheetml/2006/main">
  <c r="L17" i="1" l="1"/>
  <c r="L2" i="1"/>
  <c r="L1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<sst xmlns="http://schemas.openxmlformats.org/spreadsheetml/2006/main" count="97" uniqueCount="67">
  <si>
    <t>Id</t>
  </si>
  <si>
    <t>Position</t>
  </si>
  <si>
    <t>Number</t>
  </si>
  <si>
    <t>Country</t>
  </si>
  <si>
    <t>Name</t>
  </si>
  <si>
    <t>Height</t>
  </si>
  <si>
    <t>Weight</t>
  </si>
  <si>
    <t>University</t>
  </si>
  <si>
    <t>PPG</t>
  </si>
  <si>
    <t>PG</t>
  </si>
  <si>
    <t>United States</t>
  </si>
  <si>
    <t>Armstrong, B.J.</t>
  </si>
  <si>
    <t>6 ft 2 in</t>
  </si>
  <si>
    <t>175 lb</t>
  </si>
  <si>
    <t>Iowa</t>
  </si>
  <si>
    <t>C</t>
  </si>
  <si>
    <t>Cartwright, Bill</t>
  </si>
  <si>
    <t>7 ft 1 in</t>
  </si>
  <si>
    <t>246 lb</t>
  </si>
  <si>
    <t>San Francisco</t>
  </si>
  <si>
    <t>PF</t>
  </si>
  <si>
    <t>Grant, Horace</t>
  </si>
  <si>
    <t>6 ft 10 in</t>
  </si>
  <si>
    <t>245 lb</t>
  </si>
  <si>
    <t>Clemson</t>
  </si>
  <si>
    <t>SG</t>
  </si>
  <si>
    <t>Jordan, Michael</t>
  </si>
  <si>
    <t>6 ft 6 in</t>
  </si>
  <si>
    <t>215 lb</t>
  </si>
  <si>
    <t>North Carolina</t>
  </si>
  <si>
    <t>King, Stacey</t>
  </si>
  <si>
    <t>6 ft 11 in</t>
  </si>
  <si>
    <t>230 lb</t>
  </si>
  <si>
    <t>Oklahoma</t>
  </si>
  <si>
    <t>SF</t>
  </si>
  <si>
    <t>McCray, Rodney</t>
  </si>
  <si>
    <t>6 ft 7 in</t>
  </si>
  <si>
    <t>220 lb</t>
  </si>
  <si>
    <t>Louisville</t>
  </si>
  <si>
    <t>Nealy, Ed</t>
  </si>
  <si>
    <t>238 lb</t>
  </si>
  <si>
    <t>Kansas State</t>
  </si>
  <si>
    <t>Paxson, John</t>
  </si>
  <si>
    <t>185 lb</t>
  </si>
  <si>
    <t>Notre Dame</t>
  </si>
  <si>
    <t>Perdue, Will</t>
  </si>
  <si>
    <t>7 ft 0 in</t>
  </si>
  <si>
    <t>240 lb</t>
  </si>
  <si>
    <t>Vanderbilt</t>
  </si>
  <si>
    <t>Pippen, Scottie</t>
  </si>
  <si>
    <t>Central Arkansas</t>
  </si>
  <si>
    <t>Tucker, Trent</t>
  </si>
  <si>
    <t>6 ft 5 in</t>
  </si>
  <si>
    <t>193 lb</t>
  </si>
  <si>
    <t>Minnesota</t>
  </si>
  <si>
    <t>Walker, Darrell</t>
  </si>
  <si>
    <t>6 ft 4 in</t>
  </si>
  <si>
    <t>180 lb</t>
  </si>
  <si>
    <t>Arkansas</t>
  </si>
  <si>
    <t>Williams, Corey</t>
  </si>
  <si>
    <t>190 lb</t>
  </si>
  <si>
    <t>Oklahoma State</t>
  </si>
  <si>
    <t>Williams, Scott</t>
  </si>
  <si>
    <t>Inches to CM</t>
  </si>
  <si>
    <t>Feet to Cm</t>
  </si>
  <si>
    <t>Total</t>
  </si>
  <si>
    <t>Average team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</si>
</sst>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5</xdr:col>
      <xdr:colOff>780167</xdr:colOff>
      <xdr:row>37</xdr:row>
      <xdr:rowOff>28095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333D6-1579-41B2-A232-39E850B71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7066667" cy="3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11</xdr:col>
      <xdr:colOff>570669</xdr:colOff>
      <xdr:row>37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80421-0988-48F1-9F8A-46E0315BE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3238500"/>
          <a:ext cx="6647619" cy="39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L16" totalsRowCount="1">
  <autoFilter ref="A1:L15"/>
  <sortState ref="A2:I15">
    <sortCondition descending="1" ref="I1:I15"/>
  </sortState>
  <tableColumns count="12">
    <tableColumn id="1" name="Id"/>
    <tableColumn id="2" name="Position"/>
    <tableColumn id="3" name="Number"/>
    <tableColumn id="4" name="Country"/>
    <tableColumn id="5" name="Name"/>
    <tableColumn id="6" name="Height"/>
    <tableColumn id="7" name="Weight"/>
    <tableColumn id="8" name="University"/>
    <tableColumn id="9" name="PPG"/>
    <tableColumn id="10" name="Inches to CM" dataDxfId="4" totalsRowDxfId="5"/>
    <tableColumn id="11" name="Feet to Cm" dataDxfId="2" totalsRowDxfId="3"/>
    <tableColumn id="12" name="Total" totalsRowFunction="custom" dataDxfId="1" totalsRowDxfId="0">
      <calculatedColumnFormula>Table1[[#This Row],[Inches to CM]]+Table1[[#This Row],[Feet to Cm]]</calculatedColumnFormula>
      <totalsRowFormula>SUM(L2:L15)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M29" sqref="M29"/>
    </sheetView>
  </sheetViews>
  <sheetFormatPr defaultRowHeight="15" x14ac:dyDescent="0.25"/>
  <cols>
    <col min="1" max="9" width="18.85546875" customWidth="1"/>
    <col min="10" max="10" width="19.5703125" customWidth="1"/>
    <col min="11" max="11" width="15" customWidth="1"/>
    <col min="12" max="12" width="1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63</v>
      </c>
      <c r="K1" s="2" t="s">
        <v>64</v>
      </c>
      <c r="L1" s="2" t="s">
        <v>65</v>
      </c>
    </row>
    <row r="2" spans="1:12" x14ac:dyDescent="0.25">
      <c r="A2">
        <v>4</v>
      </c>
      <c r="B2" t="s">
        <v>25</v>
      </c>
      <c r="C2">
        <v>23</v>
      </c>
      <c r="D2" t="s">
        <v>10</v>
      </c>
      <c r="E2" t="s">
        <v>26</v>
      </c>
      <c r="F2" t="s">
        <v>27</v>
      </c>
      <c r="G2" t="s">
        <v>28</v>
      </c>
      <c r="H2" t="s">
        <v>29</v>
      </c>
      <c r="I2">
        <v>32.6</v>
      </c>
      <c r="J2" s="2">
        <v>182.88</v>
      </c>
      <c r="K2" s="2">
        <v>15.24</v>
      </c>
      <c r="L2" s="2">
        <f>Table1[[#This Row],[Inches to CM]]+Table1[[#This Row],[Feet to Cm]]</f>
        <v>198.12</v>
      </c>
    </row>
    <row r="3" spans="1:12" x14ac:dyDescent="0.25">
      <c r="A3">
        <v>10</v>
      </c>
      <c r="B3" t="s">
        <v>34</v>
      </c>
      <c r="C3">
        <v>33</v>
      </c>
      <c r="D3" t="s">
        <v>10</v>
      </c>
      <c r="E3" t="s">
        <v>49</v>
      </c>
      <c r="F3" t="s">
        <v>36</v>
      </c>
      <c r="G3" t="s">
        <v>37</v>
      </c>
      <c r="H3" t="s">
        <v>50</v>
      </c>
      <c r="I3">
        <v>18.600000000000001</v>
      </c>
      <c r="J3" s="2">
        <v>182.88</v>
      </c>
      <c r="K3" s="2">
        <v>17.78</v>
      </c>
      <c r="L3" s="2">
        <f>Table1[[#This Row],[Inches to CM]]+Table1[[#This Row],[Feet to Cm]]</f>
        <v>200.66</v>
      </c>
    </row>
    <row r="4" spans="1:12" x14ac:dyDescent="0.25">
      <c r="A4">
        <v>3</v>
      </c>
      <c r="B4" t="s">
        <v>20</v>
      </c>
      <c r="C4">
        <v>54</v>
      </c>
      <c r="D4" t="s">
        <v>10</v>
      </c>
      <c r="E4" t="s">
        <v>21</v>
      </c>
      <c r="F4" t="s">
        <v>22</v>
      </c>
      <c r="G4" t="s">
        <v>23</v>
      </c>
      <c r="H4" t="s">
        <v>24</v>
      </c>
      <c r="I4">
        <v>13.2</v>
      </c>
      <c r="J4" s="2">
        <v>182.88</v>
      </c>
      <c r="K4" s="2">
        <v>25.4</v>
      </c>
      <c r="L4" s="2">
        <f>Table1[[#This Row],[Inches to CM]]+Table1[[#This Row],[Feet to Cm]]</f>
        <v>208.28</v>
      </c>
    </row>
    <row r="5" spans="1:12" x14ac:dyDescent="0.25">
      <c r="A5">
        <v>1</v>
      </c>
      <c r="B5" t="s">
        <v>9</v>
      </c>
      <c r="C5">
        <v>10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>
        <v>12.3</v>
      </c>
      <c r="J5" s="2">
        <v>182.88</v>
      </c>
      <c r="K5" s="2">
        <v>5.08</v>
      </c>
      <c r="L5" s="2">
        <f>Table1[[#This Row],[Inches to CM]]+Table1[[#This Row],[Feet to Cm]]</f>
        <v>187.96</v>
      </c>
    </row>
    <row r="6" spans="1:12" x14ac:dyDescent="0.25">
      <c r="A6">
        <v>14</v>
      </c>
      <c r="B6" t="s">
        <v>20</v>
      </c>
      <c r="C6">
        <v>42</v>
      </c>
      <c r="D6" t="s">
        <v>10</v>
      </c>
      <c r="E6" t="s">
        <v>62</v>
      </c>
      <c r="F6" t="s">
        <v>22</v>
      </c>
      <c r="G6" t="s">
        <v>32</v>
      </c>
      <c r="H6" t="s">
        <v>29</v>
      </c>
      <c r="I6">
        <v>5.9</v>
      </c>
      <c r="J6" s="2">
        <v>182.88</v>
      </c>
      <c r="K6" s="2">
        <v>25.4</v>
      </c>
      <c r="L6" s="2">
        <f>Table1[[#This Row],[Inches to CM]]+Table1[[#This Row],[Feet to Cm]]</f>
        <v>208.28</v>
      </c>
    </row>
    <row r="7" spans="1:12" s="1" customFormat="1" x14ac:dyDescent="0.25">
      <c r="A7" s="1">
        <v>2</v>
      </c>
      <c r="B7" s="1" t="s">
        <v>15</v>
      </c>
      <c r="C7" s="1">
        <v>24</v>
      </c>
      <c r="D7" s="1" t="s">
        <v>10</v>
      </c>
      <c r="E7" s="1" t="s">
        <v>16</v>
      </c>
      <c r="F7" s="1" t="s">
        <v>17</v>
      </c>
      <c r="G7" s="1" t="s">
        <v>18</v>
      </c>
      <c r="H7" s="1" t="s">
        <v>19</v>
      </c>
      <c r="I7" s="1">
        <v>5.6</v>
      </c>
      <c r="J7" s="3">
        <v>213.36</v>
      </c>
      <c r="K7" s="3">
        <v>2.54</v>
      </c>
      <c r="L7" s="3">
        <f>Table1[[#This Row],[Inches to CM]]+Table1[[#This Row],[Feet to Cm]]</f>
        <v>215.9</v>
      </c>
    </row>
    <row r="8" spans="1:12" x14ac:dyDescent="0.25">
      <c r="A8">
        <v>5</v>
      </c>
      <c r="B8" t="s">
        <v>20</v>
      </c>
      <c r="C8">
        <v>21</v>
      </c>
      <c r="D8" t="s">
        <v>10</v>
      </c>
      <c r="E8" t="s">
        <v>30</v>
      </c>
      <c r="F8" t="s">
        <v>31</v>
      </c>
      <c r="G8" t="s">
        <v>32</v>
      </c>
      <c r="H8" t="s">
        <v>33</v>
      </c>
      <c r="I8">
        <v>5.4</v>
      </c>
      <c r="J8" s="2">
        <v>182.88</v>
      </c>
      <c r="K8" s="2">
        <v>27.94</v>
      </c>
      <c r="L8" s="2">
        <f>Table1[[#This Row],[Inches to CM]]+Table1[[#This Row],[Feet to Cm]]</f>
        <v>210.82</v>
      </c>
    </row>
    <row r="9" spans="1:12" x14ac:dyDescent="0.25">
      <c r="A9">
        <v>11</v>
      </c>
      <c r="B9" t="s">
        <v>25</v>
      </c>
      <c r="C9">
        <v>6</v>
      </c>
      <c r="D9" t="s">
        <v>10</v>
      </c>
      <c r="E9" t="s">
        <v>51</v>
      </c>
      <c r="F9" t="s">
        <v>52</v>
      </c>
      <c r="G9" t="s">
        <v>53</v>
      </c>
      <c r="H9" t="s">
        <v>54</v>
      </c>
      <c r="I9">
        <v>5.2</v>
      </c>
      <c r="J9" s="2">
        <v>182.88</v>
      </c>
      <c r="K9" s="2">
        <v>12.7</v>
      </c>
      <c r="L9" s="2">
        <f>Table1[[#This Row],[Inches to CM]]+Table1[[#This Row],[Feet to Cm]]</f>
        <v>195.57999999999998</v>
      </c>
    </row>
    <row r="10" spans="1:12" s="1" customFormat="1" x14ac:dyDescent="0.25">
      <c r="A10" s="1">
        <v>9</v>
      </c>
      <c r="B10" s="1" t="s">
        <v>15</v>
      </c>
      <c r="C10" s="1">
        <v>32</v>
      </c>
      <c r="D10" s="1" t="s">
        <v>10</v>
      </c>
      <c r="E10" s="1" t="s">
        <v>45</v>
      </c>
      <c r="F10" s="1" t="s">
        <v>46</v>
      </c>
      <c r="G10" s="1" t="s">
        <v>47</v>
      </c>
      <c r="H10" s="1" t="s">
        <v>48</v>
      </c>
      <c r="I10" s="1">
        <v>4.7</v>
      </c>
      <c r="J10" s="3">
        <v>213.36</v>
      </c>
      <c r="K10" s="3">
        <v>0</v>
      </c>
      <c r="L10" s="3">
        <f>Table1[[#This Row],[Inches to CM]]+Table1[[#This Row],[Feet to Cm]]</f>
        <v>213.36</v>
      </c>
    </row>
    <row r="11" spans="1:12" x14ac:dyDescent="0.25">
      <c r="A11">
        <v>8</v>
      </c>
      <c r="B11" t="s">
        <v>9</v>
      </c>
      <c r="C11">
        <v>5</v>
      </c>
      <c r="D11" t="s">
        <v>10</v>
      </c>
      <c r="E11" t="s">
        <v>42</v>
      </c>
      <c r="F11" t="s">
        <v>12</v>
      </c>
      <c r="G11" t="s">
        <v>43</v>
      </c>
      <c r="H11" t="s">
        <v>44</v>
      </c>
      <c r="I11">
        <v>4.2</v>
      </c>
      <c r="J11" s="2">
        <v>182.88</v>
      </c>
      <c r="K11" s="2">
        <v>5.08</v>
      </c>
      <c r="L11" s="2">
        <f>Table1[[#This Row],[Inches to CM]]+Table1[[#This Row],[Feet to Cm]]</f>
        <v>187.96</v>
      </c>
    </row>
    <row r="12" spans="1:12" x14ac:dyDescent="0.25">
      <c r="A12">
        <v>6</v>
      </c>
      <c r="B12" t="s">
        <v>34</v>
      </c>
      <c r="C12">
        <v>22</v>
      </c>
      <c r="D12" t="s">
        <v>10</v>
      </c>
      <c r="E12" t="s">
        <v>35</v>
      </c>
      <c r="F12" t="s">
        <v>36</v>
      </c>
      <c r="G12" t="s">
        <v>37</v>
      </c>
      <c r="H12" t="s">
        <v>38</v>
      </c>
      <c r="I12">
        <v>3.5</v>
      </c>
      <c r="J12" s="2">
        <v>182.88</v>
      </c>
      <c r="K12" s="2">
        <v>17.78</v>
      </c>
      <c r="L12" s="2">
        <f>Table1[[#This Row],[Inches to CM]]+Table1[[#This Row],[Feet to Cm]]</f>
        <v>200.66</v>
      </c>
    </row>
    <row r="13" spans="1:12" x14ac:dyDescent="0.25">
      <c r="A13">
        <v>12</v>
      </c>
      <c r="B13" t="s">
        <v>25</v>
      </c>
      <c r="C13">
        <v>20</v>
      </c>
      <c r="D13" t="s">
        <v>10</v>
      </c>
      <c r="E13" t="s">
        <v>55</v>
      </c>
      <c r="F13" t="s">
        <v>56</v>
      </c>
      <c r="G13" t="s">
        <v>57</v>
      </c>
      <c r="H13" t="s">
        <v>58</v>
      </c>
      <c r="I13">
        <v>2.6</v>
      </c>
      <c r="J13" s="2">
        <v>182.88</v>
      </c>
      <c r="K13" s="2">
        <v>10.16</v>
      </c>
      <c r="L13" s="2">
        <f>Table1[[#This Row],[Inches to CM]]+Table1[[#This Row],[Feet to Cm]]</f>
        <v>193.04</v>
      </c>
    </row>
    <row r="14" spans="1:12" x14ac:dyDescent="0.25">
      <c r="A14">
        <v>13</v>
      </c>
      <c r="B14" t="s">
        <v>9</v>
      </c>
      <c r="C14">
        <v>12</v>
      </c>
      <c r="D14" t="s">
        <v>10</v>
      </c>
      <c r="E14" t="s">
        <v>59</v>
      </c>
      <c r="F14" t="s">
        <v>12</v>
      </c>
      <c r="G14" t="s">
        <v>60</v>
      </c>
      <c r="H14" t="s">
        <v>61</v>
      </c>
      <c r="I14">
        <v>2.2999999999999998</v>
      </c>
      <c r="J14" s="2">
        <v>182.88</v>
      </c>
      <c r="K14" s="2">
        <v>5.08</v>
      </c>
      <c r="L14" s="2">
        <f>Table1[[#This Row],[Inches to CM]]+Table1[[#This Row],[Feet to Cm]]</f>
        <v>187.96</v>
      </c>
    </row>
    <row r="15" spans="1:12" x14ac:dyDescent="0.25">
      <c r="A15">
        <v>7</v>
      </c>
      <c r="B15" t="s">
        <v>20</v>
      </c>
      <c r="C15">
        <v>45</v>
      </c>
      <c r="D15" t="s">
        <v>10</v>
      </c>
      <c r="E15" t="s">
        <v>39</v>
      </c>
      <c r="F15" t="s">
        <v>36</v>
      </c>
      <c r="G15" t="s">
        <v>40</v>
      </c>
      <c r="H15" t="s">
        <v>41</v>
      </c>
      <c r="I15">
        <v>2.1</v>
      </c>
      <c r="J15" s="2">
        <v>182.88</v>
      </c>
      <c r="K15" s="2">
        <v>17.78</v>
      </c>
      <c r="L15" s="2">
        <f>Table1[[#This Row],[Inches to CM]]+Table1[[#This Row],[Feet to Cm]]</f>
        <v>200.66</v>
      </c>
    </row>
    <row r="16" spans="1:12" x14ac:dyDescent="0.25">
      <c r="J16" s="2"/>
      <c r="K16" s="2"/>
      <c r="L16" s="4">
        <f>SUM(L2:L15)</f>
        <v>2809.24</v>
      </c>
    </row>
    <row r="17" spans="10:14" x14ac:dyDescent="0.25">
      <c r="J17" s="2"/>
      <c r="K17" s="2"/>
      <c r="L17" s="2">
        <f>Table1[[#Totals],[Total]]/14</f>
        <v>200.66</v>
      </c>
      <c r="M17" s="1" t="s">
        <v>66</v>
      </c>
      <c r="N17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chicago-bulls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Aurimas Gečas</dc:creator>
  <cp:lastModifiedBy>Aurimas Gečas</cp:lastModifiedBy>
  <dcterms:created xsi:type="dcterms:W3CDTF">2018-11-11T10:37:20Z</dcterms:created>
  <dcterms:modified xsi:type="dcterms:W3CDTF">2018-11-11T10:38:17Z</dcterms:modified>
</cp:coreProperties>
</file>