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609880\VHA\"/>
    </mc:Choice>
  </mc:AlternateContent>
  <bookViews>
    <workbookView xWindow="120" yWindow="315" windowWidth="14970" windowHeight="7260" activeTab="6"/>
  </bookViews>
  <sheets>
    <sheet name="Single" sheetId="1" r:id="rId1"/>
    <sheet name="Locations" sheetId="2" state="hidden" r:id="rId2"/>
    <sheet name="CC" sheetId="3" state="hidden" r:id="rId3"/>
    <sheet name="Companies" sheetId="4" state="hidden" r:id="rId4"/>
    <sheet name="Reference" sheetId="5" r:id="rId5"/>
    <sheet name="ISG" sheetId="8" r:id="rId6"/>
    <sheet name="ID Proof" sheetId="7" r:id="rId7"/>
  </sheets>
  <definedNames>
    <definedName name="companies">Companies!$A$1:$A$129</definedName>
    <definedName name="costcent">CC!$A$2:$A$248</definedName>
    <definedName name="locations">Locations!$A$1:$A$11</definedName>
    <definedName name="_xlnm.Print_Area" localSheetId="0">Single!$A$1:$E$45</definedName>
  </definedNames>
  <calcPr calcId="162913"/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9" i="3"/>
  <c r="A240" i="3"/>
  <c r="A241" i="3"/>
  <c r="A242" i="3"/>
  <c r="A243" i="3"/>
  <c r="A244" i="3"/>
  <c r="A245" i="3"/>
  <c r="A246" i="3"/>
  <c r="A247" i="3"/>
  <c r="A248" i="3"/>
  <c r="A238" i="3"/>
</calcChain>
</file>

<file path=xl/sharedStrings.xml><?xml version="1.0" encoding="utf-8"?>
<sst xmlns="http://schemas.openxmlformats.org/spreadsheetml/2006/main" count="760" uniqueCount="735">
  <si>
    <r>
      <t xml:space="preserve">* </t>
    </r>
    <r>
      <rPr>
        <i/>
        <sz val="10"/>
        <rFont val="Century Gothic"/>
        <family val="2"/>
      </rPr>
      <t>indicates mandatory field</t>
    </r>
  </si>
  <si>
    <r>
      <t xml:space="preserve">Job Title: </t>
    </r>
    <r>
      <rPr>
        <b/>
        <sz val="10"/>
        <color indexed="10"/>
        <rFont val="Century Gothic"/>
        <family val="2"/>
      </rPr>
      <t>*</t>
    </r>
  </si>
  <si>
    <r>
      <t xml:space="preserve">Cost Centre / Department / Division: </t>
    </r>
    <r>
      <rPr>
        <b/>
        <sz val="10"/>
        <color indexed="10"/>
        <rFont val="Century Gothic"/>
        <family val="2"/>
      </rPr>
      <t>*</t>
    </r>
  </si>
  <si>
    <r>
      <t xml:space="preserve">Agency / contracting company: </t>
    </r>
    <r>
      <rPr>
        <b/>
        <sz val="10"/>
        <color indexed="10"/>
        <rFont val="Century Gothic"/>
        <family val="2"/>
      </rPr>
      <t>*</t>
    </r>
  </si>
  <si>
    <t>If Agency is not on the above list, please specify agency name</t>
  </si>
  <si>
    <r>
      <t xml:space="preserve">Location: </t>
    </r>
    <r>
      <rPr>
        <b/>
        <sz val="10"/>
        <color indexed="10"/>
        <rFont val="Century Gothic"/>
        <family val="2"/>
      </rPr>
      <t>*</t>
    </r>
  </si>
  <si>
    <r>
      <t>Employee Surname:</t>
    </r>
    <r>
      <rPr>
        <b/>
        <sz val="10"/>
        <color indexed="10"/>
        <rFont val="Century Gothic"/>
        <family val="2"/>
      </rPr>
      <t xml:space="preserve"> *</t>
    </r>
  </si>
  <si>
    <r>
      <t xml:space="preserve">Employee First Name: </t>
    </r>
    <r>
      <rPr>
        <b/>
        <sz val="10"/>
        <color indexed="10"/>
        <rFont val="Century Gothic"/>
        <family val="2"/>
      </rPr>
      <t>*</t>
    </r>
  </si>
  <si>
    <r>
      <t>Date of Birth:</t>
    </r>
    <r>
      <rPr>
        <b/>
        <sz val="10"/>
        <color indexed="10"/>
        <rFont val="Century Gothic"/>
        <family val="2"/>
      </rPr>
      <t xml:space="preserve"> *</t>
    </r>
  </si>
  <si>
    <r>
      <t>Gender:</t>
    </r>
    <r>
      <rPr>
        <b/>
        <sz val="10"/>
        <color indexed="10"/>
        <rFont val="Century Gothic"/>
        <family val="2"/>
      </rPr>
      <t xml:space="preserve"> *</t>
    </r>
  </si>
  <si>
    <r>
      <t xml:space="preserve">Start Date: </t>
    </r>
    <r>
      <rPr>
        <b/>
        <sz val="10"/>
        <color indexed="10"/>
        <rFont val="Century Gothic"/>
        <family val="2"/>
      </rPr>
      <t>*</t>
    </r>
  </si>
  <si>
    <r>
      <t xml:space="preserve">End Date:                                       </t>
    </r>
    <r>
      <rPr>
        <sz val="8"/>
        <rFont val="Century Gothic"/>
        <family val="2"/>
      </rPr>
      <t>(mandatory field for temporary emp)</t>
    </r>
  </si>
  <si>
    <r>
      <t xml:space="preserve">Contact email: </t>
    </r>
    <r>
      <rPr>
        <b/>
        <sz val="10"/>
        <color indexed="10"/>
        <rFont val="Century Gothic"/>
        <family val="2"/>
      </rPr>
      <t>*</t>
    </r>
  </si>
  <si>
    <r>
      <t xml:space="preserve">Contact phone number: </t>
    </r>
    <r>
      <rPr>
        <b/>
        <sz val="10"/>
        <color indexed="10"/>
        <rFont val="Century Gothic"/>
        <family val="2"/>
      </rPr>
      <t>*</t>
    </r>
  </si>
  <si>
    <r>
      <t xml:space="preserve">Requestor's name: </t>
    </r>
    <r>
      <rPr>
        <b/>
        <sz val="10"/>
        <color indexed="10"/>
        <rFont val="Century Gothic"/>
        <family val="2"/>
      </rPr>
      <t>*</t>
    </r>
  </si>
  <si>
    <r>
      <t xml:space="preserve">Requestor's email: </t>
    </r>
    <r>
      <rPr>
        <b/>
        <sz val="10"/>
        <color indexed="10"/>
        <rFont val="Century Gothic"/>
        <family val="2"/>
      </rPr>
      <t>*</t>
    </r>
  </si>
  <si>
    <r>
      <t xml:space="preserve">Requestor's phone number: </t>
    </r>
    <r>
      <rPr>
        <b/>
        <sz val="10"/>
        <color indexed="10"/>
        <rFont val="Century Gothic"/>
        <family val="2"/>
      </rPr>
      <t>*</t>
    </r>
  </si>
  <si>
    <t>No</t>
  </si>
  <si>
    <r>
      <t xml:space="preserve">Are you an Oracle Time Labour (OTL) user?: </t>
    </r>
    <r>
      <rPr>
        <b/>
        <sz val="10"/>
        <color indexed="10"/>
        <rFont val="Century Gothic"/>
        <family val="2"/>
      </rPr>
      <t>*</t>
    </r>
    <r>
      <rPr>
        <b/>
        <sz val="10"/>
        <rFont val="Century Gothic"/>
        <family val="2"/>
      </rPr>
      <t xml:space="preserve">           </t>
    </r>
  </si>
  <si>
    <t>VHA</t>
  </si>
  <si>
    <t>Abacus Technologies Pty Ltd</t>
  </si>
  <si>
    <t>Accountability</t>
  </si>
  <si>
    <t>ACG Fire &amp; Security</t>
  </si>
  <si>
    <t>Allens Arthur Robinson</t>
  </si>
  <si>
    <t>Altercom</t>
  </si>
  <si>
    <t>Ambit</t>
  </si>
  <si>
    <t>Ambition Group Limited</t>
  </si>
  <si>
    <t>Apex Resourcing Solutions</t>
  </si>
  <si>
    <t>Aquent</t>
  </si>
  <si>
    <t>ASG</t>
  </si>
  <si>
    <t>Atlas Consulting</t>
  </si>
  <si>
    <t>Atomic</t>
  </si>
  <si>
    <t>Aurec</t>
  </si>
  <si>
    <t>BIC Services</t>
  </si>
  <si>
    <t>Billigence</t>
  </si>
  <si>
    <t>BITS</t>
  </si>
  <si>
    <t>Blackadder</t>
  </si>
  <si>
    <t>Booze &amp; Co</t>
  </si>
  <si>
    <t>BPA</t>
  </si>
  <si>
    <t>Capiotech</t>
  </si>
  <si>
    <t>Cashin IT Pty Ltd</t>
  </si>
  <si>
    <t>CatalystONE</t>
  </si>
  <si>
    <t>CCD Facitilies Services</t>
  </si>
  <si>
    <t>Ceratech</t>
  </si>
  <si>
    <t>CGI</t>
  </si>
  <si>
    <t>Chubb</t>
  </si>
  <si>
    <t>Clayton UTZ</t>
  </si>
  <si>
    <t>Codewhite</t>
  </si>
  <si>
    <t>Comptel</t>
  </si>
  <si>
    <t>Corrs Chambers</t>
  </si>
  <si>
    <t>Crazy Johns</t>
  </si>
  <si>
    <t>DIMENSION DATA</t>
  </si>
  <si>
    <t>Dove Cleaning</t>
  </si>
  <si>
    <t>DWS</t>
  </si>
  <si>
    <t>DX Solutions</t>
  </si>
  <si>
    <t>Elite Clubs NSW</t>
  </si>
  <si>
    <t>Emerson</t>
  </si>
  <si>
    <t>Endor</t>
  </si>
  <si>
    <t>Ericsson</t>
  </si>
  <si>
    <t>eServices</t>
  </si>
  <si>
    <t>EventChain</t>
  </si>
  <si>
    <t>Exclude</t>
  </si>
  <si>
    <t>Executive Client Recruitment Pty Ltd</t>
  </si>
  <si>
    <t>Eylandt</t>
  </si>
  <si>
    <t>FBI Recruitment</t>
  </si>
  <si>
    <t>Five D</t>
  </si>
  <si>
    <t>Glotel</t>
  </si>
  <si>
    <t>Greythorn</t>
  </si>
  <si>
    <t>Hallis</t>
  </si>
  <si>
    <t>Hamel Group</t>
  </si>
  <si>
    <t>Hamilton James &amp; Bruce</t>
  </si>
  <si>
    <t>Hays</t>
  </si>
  <si>
    <t>Hector Verdi</t>
  </si>
  <si>
    <t>Hoopoe Pty Ltd</t>
  </si>
  <si>
    <t>Host</t>
  </si>
  <si>
    <t>HP</t>
  </si>
  <si>
    <t>HTAL</t>
  </si>
  <si>
    <t>Huawei</t>
  </si>
  <si>
    <t>Hudson</t>
  </si>
  <si>
    <t>Hutchison</t>
  </si>
  <si>
    <t>IBM</t>
  </si>
  <si>
    <t>IKON Communications</t>
  </si>
  <si>
    <t>Implement Pty Ltd</t>
  </si>
  <si>
    <t>Inspire</t>
  </si>
  <si>
    <t>Intec</t>
  </si>
  <si>
    <t>Interpor</t>
  </si>
  <si>
    <t>JBA</t>
  </si>
  <si>
    <t>JP Creative</t>
  </si>
  <si>
    <t>Juniper Networks</t>
  </si>
  <si>
    <t>KORDIA</t>
  </si>
  <si>
    <t>Kordia Solutions</t>
  </si>
  <si>
    <t>Lyreco</t>
  </si>
  <si>
    <t>Magari PTY LTD</t>
  </si>
  <si>
    <t>Magootech</t>
  </si>
  <si>
    <t>Mailplus</t>
  </si>
  <si>
    <t>Maxoddy</t>
  </si>
  <si>
    <t>Michael Page International</t>
  </si>
  <si>
    <t>Middletons</t>
  </si>
  <si>
    <t>Mitchellake</t>
  </si>
  <si>
    <t>Moon</t>
  </si>
  <si>
    <t>Mosaic</t>
  </si>
  <si>
    <t>Moving Planet Productions Pty Ltd</t>
  </si>
  <si>
    <t>Mozaic</t>
  </si>
  <si>
    <t>Nattach</t>
  </si>
  <si>
    <t>Nokia Siemens Networks</t>
  </si>
  <si>
    <t>NSN</t>
  </si>
  <si>
    <t>Object Consulting</t>
  </si>
  <si>
    <t>Opnetex</t>
  </si>
  <si>
    <t>Oracle Direct</t>
  </si>
  <si>
    <t>Osment &amp; Bell Pty Ltd</t>
  </si>
  <si>
    <t>Patch Solutions Pty Ltd</t>
  </si>
  <si>
    <t>Paxus</t>
  </si>
  <si>
    <t>Plan IT</t>
  </si>
  <si>
    <t>PlanIT</t>
  </si>
  <si>
    <t>PLANITIT</t>
  </si>
  <si>
    <t>PM Works</t>
  </si>
  <si>
    <t>Port Jackson Partners</t>
  </si>
  <si>
    <t>POST FX</t>
  </si>
  <si>
    <t>Premium Staffing</t>
  </si>
  <si>
    <t>Progressive</t>
  </si>
  <si>
    <t>PWC</t>
  </si>
  <si>
    <t>Quickcomm</t>
  </si>
  <si>
    <t>RareSpace</t>
  </si>
  <si>
    <t>Reepod</t>
  </si>
  <si>
    <t>Resolve Corporate Services Pty Ltd</t>
  </si>
  <si>
    <t>Robert Walters</t>
  </si>
  <si>
    <t>Salmat Businessforce</t>
  </si>
  <si>
    <t>SAS</t>
  </si>
  <si>
    <t>Secom Security</t>
  </si>
  <si>
    <t>Seven Consulting</t>
  </si>
  <si>
    <t>Sirius</t>
  </si>
  <si>
    <t>Skillsearch</t>
  </si>
  <si>
    <t>Streets Ice cream</t>
  </si>
  <si>
    <t>Talent Care Services</t>
  </si>
  <si>
    <t>Tata Consultancy</t>
  </si>
  <si>
    <t>TBH</t>
  </si>
  <si>
    <t>TCI</t>
  </si>
  <si>
    <t>TCS</t>
  </si>
  <si>
    <t>TDM Project Services</t>
  </si>
  <si>
    <t>TEAM ELECTRIC</t>
  </si>
  <si>
    <t>Teradata</t>
  </si>
  <si>
    <t>TMS</t>
  </si>
  <si>
    <t>Tracey Brunstrom &amp; Hammond</t>
  </si>
  <si>
    <t>Tracey Burns Consulting</t>
  </si>
  <si>
    <t>Truman Hoyle</t>
  </si>
  <si>
    <t>Truman Hoyle Lawyers</t>
  </si>
  <si>
    <t>Unisys</t>
  </si>
  <si>
    <t>Verizon Business</t>
  </si>
  <si>
    <t>Other* - Please Specify Below</t>
  </si>
  <si>
    <t>If location is not in above list, please specify location</t>
  </si>
  <si>
    <t>Temporary Employee I.D Request Form - For consultants only</t>
  </si>
  <si>
    <t>Child Cost Cent</t>
  </si>
  <si>
    <t>Child Description</t>
  </si>
  <si>
    <t xml:space="preserve">TEC - Management </t>
  </si>
  <si>
    <t>TEC - Prod &amp; PMO</t>
  </si>
  <si>
    <t>TEC - Quality &amp; Cust Exp</t>
  </si>
  <si>
    <t>TEC - Networks</t>
  </si>
  <si>
    <t>TEC - Content &amp; VAS</t>
  </si>
  <si>
    <t>TEC - Network Delivery</t>
  </si>
  <si>
    <t>TEC - Network Sites &amp; Electricity</t>
  </si>
  <si>
    <t>TEC - Transmission Costs</t>
  </si>
  <si>
    <t>TEC - Telstra JV</t>
  </si>
  <si>
    <t>TEC - Optus JV</t>
  </si>
  <si>
    <t>TEC - Project Management</t>
  </si>
  <si>
    <t>TEC - Business Analysis</t>
  </si>
  <si>
    <t>TEC - Operations &amp; Admin</t>
  </si>
  <si>
    <t>TEC - Operations : Managed Services Nokia</t>
  </si>
  <si>
    <t>TEC - 3GIS Clearing House</t>
  </si>
  <si>
    <t>TEC - BSS &amp; IT</t>
  </si>
  <si>
    <t>TEC - HP Desktop</t>
  </si>
  <si>
    <t>TEC - IT Operations</t>
  </si>
  <si>
    <t>TEC - Solutions &amp; Delivery</t>
  </si>
  <si>
    <t>TEC - MVNE</t>
  </si>
  <si>
    <t>TEC - Billing</t>
  </si>
  <si>
    <t>TEC - Architecture &amp; Planning</t>
  </si>
  <si>
    <t>TEC - Strategy</t>
  </si>
  <si>
    <t>COPS - Management</t>
  </si>
  <si>
    <t>COPS - Hobart Management &amp; Support</t>
  </si>
  <si>
    <t>COPS - CC Systems</t>
  </si>
  <si>
    <t>COPS - Contact Centres - CBU Postpaid Acquisition</t>
  </si>
  <si>
    <t>COPS - Contact Centres - CBU Postpaid Retention</t>
  </si>
  <si>
    <t>COPS - Contact Centres - CBU Postpaid Care</t>
  </si>
  <si>
    <t>COPS - Contact Centres - CBU Prepaid</t>
  </si>
  <si>
    <t>COPS - Contact Centres - EBU</t>
  </si>
  <si>
    <t>COPS - Contact Centres - CJs</t>
  </si>
  <si>
    <t>COPS - COPS Mgmt Sydney</t>
  </si>
  <si>
    <t>COPS - Client Liason/TIO</t>
  </si>
  <si>
    <t>COPS - Channel Development and Telephony</t>
  </si>
  <si>
    <t>COPS - Change &amp; Transition</t>
  </si>
  <si>
    <t>COPS - Corporate Care</t>
  </si>
  <si>
    <t>COPS - RETENTIONS / VALUE ADD</t>
  </si>
  <si>
    <t>COPS - Quality</t>
  </si>
  <si>
    <t>COPS - COPS Provisioning</t>
  </si>
  <si>
    <t>COPS - Operations - Direct COPSes</t>
  </si>
  <si>
    <t>COPS - COPS Customer Care</t>
  </si>
  <si>
    <t>Paging &amp; Messaging TECH</t>
  </si>
  <si>
    <t>DIRECTORY ASSISTANCE</t>
  </si>
  <si>
    <t>M2M</t>
  </si>
  <si>
    <t>Paging &amp; Messaging SALES</t>
  </si>
  <si>
    <t>Paging &amp; Messaging ADMIN</t>
  </si>
  <si>
    <t>COPS - Experience &amp; Research</t>
  </si>
  <si>
    <t>COPS - Consumer Head Office</t>
  </si>
  <si>
    <t>COPS - Consumer Retail Store Management</t>
  </si>
  <si>
    <t>COPS - Consumer Partners</t>
  </si>
  <si>
    <t>COPS - Consumer Retail Stores</t>
  </si>
  <si>
    <t>COPS - Credit collections</t>
  </si>
  <si>
    <t>FIN - AR &amp; Banking</t>
  </si>
  <si>
    <t>M&amp;S - Management</t>
  </si>
  <si>
    <t>MKG - Prepaid Marketing</t>
  </si>
  <si>
    <t>MKG - Postpaid &amp; Data Marketing</t>
  </si>
  <si>
    <t>MKG - Content &amp; Partner Products</t>
  </si>
  <si>
    <t>MKG - Consumer Postpaid &amp; Data Marketing</t>
  </si>
  <si>
    <t>MKG - Customer Value Management</t>
  </si>
  <si>
    <t>MKG - Market Research</t>
  </si>
  <si>
    <t>MKG - Devices &amp; Apps</t>
  </si>
  <si>
    <t>MKG - Product Servicing Centres</t>
  </si>
  <si>
    <t>MKG - Product Servicing Back Office</t>
  </si>
  <si>
    <t>MKG - Logistics &amp; Inventory</t>
  </si>
  <si>
    <t>MKG - Logistics &amp; Inventory - Customer Fulfilm</t>
  </si>
  <si>
    <t>MKG - Logistics &amp; Inventory - Warehouse Operat</t>
  </si>
  <si>
    <t>MKG - Logistics &amp; inventory - Supply Chain</t>
  </si>
  <si>
    <t>MKG - Creative &amp; Design</t>
  </si>
  <si>
    <t>MKG - Sponsorship &amp; Events</t>
  </si>
  <si>
    <t>MKG - Channel Comms</t>
  </si>
  <si>
    <t>MKG - Acquisition Comms</t>
  </si>
  <si>
    <t>MKG - Communications</t>
  </si>
  <si>
    <t>MKG - Customer Comms</t>
  </si>
  <si>
    <t>MKG - Media</t>
  </si>
  <si>
    <t>MKG - Vodafone Foundation</t>
  </si>
  <si>
    <t>SAL - Indirect Partner Management</t>
  </si>
  <si>
    <t>MKG - Distribution &amp; Planning</t>
  </si>
  <si>
    <t>SAL - Mass Partner Management</t>
  </si>
  <si>
    <t>MKG - Corporate Comms &amp; PR</t>
  </si>
  <si>
    <t>MKG - Network Product Management</t>
  </si>
  <si>
    <t>EBU - Management</t>
  </si>
  <si>
    <t>EBU - Enterprise</t>
  </si>
  <si>
    <t>EBU - Sales National</t>
  </si>
  <si>
    <t>EBU - Sales NSW/ACT</t>
  </si>
  <si>
    <t>EBU - Sales VIC/TAS</t>
  </si>
  <si>
    <t>EBU - Sales QLD/NT</t>
  </si>
  <si>
    <t>EBU - Sales SA</t>
  </si>
  <si>
    <t>EBU - Sales WA</t>
  </si>
  <si>
    <t>EBU - Sales Outbound</t>
  </si>
  <si>
    <t>EBU - Sales VGE</t>
  </si>
  <si>
    <t>EBU - Sales Public Sector</t>
  </si>
  <si>
    <t>CEO</t>
  </si>
  <si>
    <t>HIL Recharges</t>
  </si>
  <si>
    <t>Central Savings</t>
  </si>
  <si>
    <t>FIN - Commercial M&amp;S</t>
  </si>
  <si>
    <t>FIN - CAPEX</t>
  </si>
  <si>
    <t>FIN - Commercial TECH</t>
  </si>
  <si>
    <t>FIN - Planning</t>
  </si>
  <si>
    <t>FIN - Commercial Customer Ops &amp; Support</t>
  </si>
  <si>
    <t>FIN - Management</t>
  </si>
  <si>
    <t>FIN - Tax &amp; Treasury</t>
  </si>
  <si>
    <t>FIN - Fin Control</t>
  </si>
  <si>
    <t>FIN - Corporate Funding (HTAL)</t>
  </si>
  <si>
    <t>FIN - Fin Services</t>
  </si>
  <si>
    <t>FIN - Investor Relations</t>
  </si>
  <si>
    <t>FIN - Finance Systems</t>
  </si>
  <si>
    <t>FIN - Risk</t>
  </si>
  <si>
    <t>FIN - Audit</t>
  </si>
  <si>
    <t>FIN - BI</t>
  </si>
  <si>
    <t>HR - Management</t>
  </si>
  <si>
    <t xml:space="preserve">HR - Orgisational Development </t>
  </si>
  <si>
    <t>HR - Organisatonal Capability</t>
  </si>
  <si>
    <t>HR - Technology, Customer Ops &amp; Support Functions</t>
  </si>
  <si>
    <t>HR - Sales &amp; Marketing</t>
  </si>
  <si>
    <t>HR - Information Security</t>
  </si>
  <si>
    <t>HR - Property &amp; Facilities</t>
  </si>
  <si>
    <t>HR- MTX/DC</t>
  </si>
  <si>
    <t>LEG - Management</t>
  </si>
  <si>
    <t>LEG - Regulatory</t>
  </si>
  <si>
    <t>STR - Management</t>
  </si>
  <si>
    <t>STR - Intercarrier Relations</t>
  </si>
  <si>
    <t>STR Convergence</t>
  </si>
  <si>
    <t>STR - Optus JV</t>
  </si>
  <si>
    <t>STR - PMO</t>
  </si>
  <si>
    <t>STR - Strategy</t>
  </si>
  <si>
    <t>STR - Cost Effectiveness</t>
  </si>
  <si>
    <t>STR - Wholesale</t>
  </si>
  <si>
    <t>SAL - Crazy Johns</t>
  </si>
  <si>
    <t>Group Finance</t>
  </si>
  <si>
    <t>Restructuring</t>
  </si>
  <si>
    <t>Restructuring - Phase 2</t>
  </si>
  <si>
    <t>INT - CUSTOMER CARE</t>
  </si>
  <si>
    <t>INT - NETWORK / IT OPERATIONS</t>
  </si>
  <si>
    <t>INT - LEGAL</t>
  </si>
  <si>
    <t>INT - MARKETING</t>
  </si>
  <si>
    <t>INT - SALES</t>
  </si>
  <si>
    <t>INT - FINANCE</t>
  </si>
  <si>
    <t>INT - STRATEGY</t>
  </si>
  <si>
    <t>INT - COMMUNICATIONS</t>
  </si>
  <si>
    <t>INT - Sales Trans - R@V Melb Head Office</t>
  </si>
  <si>
    <t>INT - Sales Trans - Ex-Rodeo Team</t>
  </si>
  <si>
    <t>INT - FACILITIES</t>
  </si>
  <si>
    <t>INT - HR</t>
  </si>
  <si>
    <t>INT - Management</t>
  </si>
  <si>
    <t>3GIS Closure</t>
  </si>
  <si>
    <r>
      <t xml:space="preserve">VHA Supervisor's email: </t>
    </r>
    <r>
      <rPr>
        <b/>
        <sz val="10"/>
        <color indexed="10"/>
        <rFont val="Century Gothic"/>
        <family val="2"/>
      </rPr>
      <t>*</t>
    </r>
  </si>
  <si>
    <r>
      <t xml:space="preserve">VHA Supervisors's phone number: </t>
    </r>
    <r>
      <rPr>
        <b/>
        <sz val="10"/>
        <color indexed="10"/>
        <rFont val="Century Gothic"/>
        <family val="2"/>
      </rPr>
      <t>*</t>
    </r>
  </si>
  <si>
    <r>
      <t xml:space="preserve">VHA Supervisor's Employee ID: </t>
    </r>
    <r>
      <rPr>
        <b/>
        <sz val="10"/>
        <color indexed="10"/>
        <rFont val="Century Gothic"/>
        <family val="2"/>
      </rPr>
      <t>*</t>
    </r>
  </si>
  <si>
    <t>Accounts and physical access requires approval from Vodafone Employee only</t>
  </si>
  <si>
    <t>The Ark North Sydney</t>
  </si>
  <si>
    <t>Offshore (India)</t>
  </si>
  <si>
    <t>QLD VF State Office</t>
  </si>
  <si>
    <t>WA VF State Office</t>
  </si>
  <si>
    <t>Victoria Ave Chatswood Office</t>
  </si>
  <si>
    <t>Lane Cove</t>
  </si>
  <si>
    <t>Tas Kingston</t>
  </si>
  <si>
    <t>Pyrmont DC</t>
  </si>
  <si>
    <t>North Ryde DC</t>
  </si>
  <si>
    <t>Artarmon DC</t>
  </si>
  <si>
    <t>0000</t>
  </si>
  <si>
    <t>No Cost Centre Allocation</t>
  </si>
  <si>
    <t>1020</t>
  </si>
  <si>
    <t>CUST SERV - OUTSOURCING (124YES)</t>
  </si>
  <si>
    <t>1022</t>
  </si>
  <si>
    <t>1023</t>
  </si>
  <si>
    <t>2001</t>
  </si>
  <si>
    <t>2014</t>
  </si>
  <si>
    <t>2017</t>
  </si>
  <si>
    <t>2033</t>
  </si>
  <si>
    <t>2034</t>
  </si>
  <si>
    <t>2036</t>
  </si>
  <si>
    <t>NW - BILLING</t>
  </si>
  <si>
    <t>2037</t>
  </si>
  <si>
    <t>2038</t>
  </si>
  <si>
    <t>2039</t>
  </si>
  <si>
    <t>2040</t>
  </si>
  <si>
    <t>2041</t>
  </si>
  <si>
    <t>2043</t>
  </si>
  <si>
    <t>2044</t>
  </si>
  <si>
    <t>2045</t>
  </si>
  <si>
    <t>2046</t>
  </si>
  <si>
    <t>2047</t>
  </si>
  <si>
    <t>2048</t>
  </si>
  <si>
    <t>2049</t>
  </si>
  <si>
    <t>2050</t>
  </si>
  <si>
    <t>2060</t>
  </si>
  <si>
    <t>2061</t>
  </si>
  <si>
    <t>2099</t>
  </si>
  <si>
    <t>FIN - Other</t>
  </si>
  <si>
    <t>5000</t>
  </si>
  <si>
    <t>5011</t>
  </si>
  <si>
    <t>5012</t>
  </si>
  <si>
    <t>5106</t>
  </si>
  <si>
    <t>5107</t>
  </si>
  <si>
    <t>5108</t>
  </si>
  <si>
    <t>5109</t>
  </si>
  <si>
    <t>5200</t>
  </si>
  <si>
    <t>5201</t>
  </si>
  <si>
    <t>5202</t>
  </si>
  <si>
    <t>5203</t>
  </si>
  <si>
    <t>5204</t>
  </si>
  <si>
    <t>5206</t>
  </si>
  <si>
    <t>5207</t>
  </si>
  <si>
    <t>5208</t>
  </si>
  <si>
    <t>FIN - Commercial G&amp;A</t>
  </si>
  <si>
    <t>5210</t>
  </si>
  <si>
    <t>FIN - Supply Chain &amp; Vendor Mgmt</t>
  </si>
  <si>
    <t>5211</t>
  </si>
  <si>
    <t>5212</t>
  </si>
  <si>
    <t>5213</t>
  </si>
  <si>
    <t>5214</t>
  </si>
  <si>
    <t>5215</t>
  </si>
  <si>
    <t>5216</t>
  </si>
  <si>
    <t>5217</t>
  </si>
  <si>
    <t>5218</t>
  </si>
  <si>
    <t>5219</t>
  </si>
  <si>
    <t>5220</t>
  </si>
  <si>
    <t>5221</t>
  </si>
  <si>
    <t>FINANCE MANAGEMENT</t>
  </si>
  <si>
    <t>5222</t>
  </si>
  <si>
    <t>RISK MANAGEMENT</t>
  </si>
  <si>
    <t>5225</t>
  </si>
  <si>
    <t>5226</t>
  </si>
  <si>
    <t>5230</t>
  </si>
  <si>
    <t>BUSINESS OPERATIONS AND ASSURANCE</t>
  </si>
  <si>
    <t>5231</t>
  </si>
  <si>
    <t>5232</t>
  </si>
  <si>
    <t>5233</t>
  </si>
  <si>
    <t>5234</t>
  </si>
  <si>
    <t>5235</t>
  </si>
  <si>
    <t>5236</t>
  </si>
  <si>
    <t>5237</t>
  </si>
  <si>
    <t>5238</t>
  </si>
  <si>
    <t>5239</t>
  </si>
  <si>
    <t>5240</t>
  </si>
  <si>
    <t>5241</t>
  </si>
  <si>
    <t>5242</t>
  </si>
  <si>
    <t>5243</t>
  </si>
  <si>
    <t>5244</t>
  </si>
  <si>
    <t>5245</t>
  </si>
  <si>
    <t>5246</t>
  </si>
  <si>
    <t>5250</t>
  </si>
  <si>
    <t>5251</t>
  </si>
  <si>
    <t>5700</t>
  </si>
  <si>
    <t>5701</t>
  </si>
  <si>
    <t>5712</t>
  </si>
  <si>
    <t>5721</t>
  </si>
  <si>
    <t>5731</t>
  </si>
  <si>
    <t>HR - Technology &amp; Customer</t>
  </si>
  <si>
    <t>5741</t>
  </si>
  <si>
    <t>5751</t>
  </si>
  <si>
    <t>5811</t>
  </si>
  <si>
    <t>5812</t>
  </si>
  <si>
    <t>5813</t>
  </si>
  <si>
    <t>CO SECRETARIAL</t>
  </si>
  <si>
    <t>5914</t>
  </si>
  <si>
    <t>ADM - LAW ENFORCEMENT LIAISON GROUP</t>
  </si>
  <si>
    <t>5931</t>
  </si>
  <si>
    <t>IT - BILLING OPERATIONS</t>
  </si>
  <si>
    <t>5941</t>
  </si>
  <si>
    <t>IT - SYSTEMS DEVELOPMENTS</t>
  </si>
  <si>
    <t>7001</t>
  </si>
  <si>
    <t>SALES DEALER ALLPHONES</t>
  </si>
  <si>
    <t>7002</t>
  </si>
  <si>
    <t>SALES DEALER STRATHFIELD CAR RADIOS</t>
  </si>
  <si>
    <t>7003</t>
  </si>
  <si>
    <t>SALES DEALER TEDS CAMERAS</t>
  </si>
  <si>
    <t>7004</t>
  </si>
  <si>
    <t>SALES DEALER MASS MERCHANT PREPAID</t>
  </si>
  <si>
    <t>7006</t>
  </si>
  <si>
    <t>SALES DEALER iiNET</t>
  </si>
  <si>
    <t>7007</t>
  </si>
  <si>
    <t>SALES WHOLESALE</t>
  </si>
  <si>
    <t>7010</t>
  </si>
  <si>
    <t>7011</t>
  </si>
  <si>
    <t>7019</t>
  </si>
  <si>
    <t>SALES - DEALER DIRECT</t>
  </si>
  <si>
    <t>7024</t>
  </si>
  <si>
    <t>7941</t>
  </si>
  <si>
    <t>7942</t>
  </si>
  <si>
    <t>7943</t>
  </si>
  <si>
    <t>7944</t>
  </si>
  <si>
    <t>7945</t>
  </si>
  <si>
    <t>7917</t>
  </si>
  <si>
    <t>PROCESS &amp; TECHNOLOGY DEVELOPMENT</t>
  </si>
  <si>
    <t>7931</t>
  </si>
  <si>
    <t>TECHNICAL SERVICES</t>
  </si>
  <si>
    <t>7932</t>
  </si>
  <si>
    <t>CAMPAIGNS</t>
  </si>
  <si>
    <t>7247</t>
  </si>
  <si>
    <t>PUBLISHING UNIT</t>
  </si>
  <si>
    <t>7020</t>
  </si>
  <si>
    <t>COPS - Digital Development and planning</t>
  </si>
  <si>
    <t>9002</t>
  </si>
  <si>
    <t>MARKET STREAMING - ADMIN SUPPORT</t>
  </si>
  <si>
    <t>7022</t>
  </si>
  <si>
    <t>SALES DIRECT - CALL CENTRE</t>
  </si>
  <si>
    <t>7040</t>
  </si>
  <si>
    <t>RETENTION - DEALER</t>
  </si>
  <si>
    <t>7050</t>
  </si>
  <si>
    <t>7243</t>
  </si>
  <si>
    <t>CONSUMER/CORE</t>
  </si>
  <si>
    <t>7248</t>
  </si>
  <si>
    <t>PRODUCT CONTENT</t>
  </si>
  <si>
    <t>7253</t>
  </si>
  <si>
    <t>USAGE MARKETING</t>
  </si>
  <si>
    <t>7241</t>
  </si>
  <si>
    <t>DEVICES MANAGEMENT</t>
  </si>
  <si>
    <t>9025</t>
  </si>
  <si>
    <t>Product Service Back Office</t>
  </si>
  <si>
    <t>7246</t>
  </si>
  <si>
    <t>UI CREATIVE</t>
  </si>
  <si>
    <t>7249</t>
  </si>
  <si>
    <t>PRODUCT DEVELOPMENT</t>
  </si>
  <si>
    <t>7252</t>
  </si>
  <si>
    <t>DEVICES</t>
  </si>
  <si>
    <t>9010</t>
  </si>
  <si>
    <t>CUSTOMER FULFILMENT CENTRE</t>
  </si>
  <si>
    <t>9013</t>
  </si>
  <si>
    <t>SUPPLY CHAIN</t>
  </si>
  <si>
    <t>9027</t>
  </si>
  <si>
    <t>PROCESS IMPROVEMENT</t>
  </si>
  <si>
    <t>9009</t>
  </si>
  <si>
    <t>PRODUCT SERVICING CENTERS</t>
  </si>
  <si>
    <t>7184</t>
  </si>
  <si>
    <t>MARKETING COMMUNICATIONS</t>
  </si>
  <si>
    <t>7000</t>
  </si>
  <si>
    <t>BUSINESS SALES - SMB DEALER</t>
  </si>
  <si>
    <t>7032</t>
  </si>
  <si>
    <t>5205</t>
  </si>
  <si>
    <t>MANAGEMENT REPORTING</t>
  </si>
  <si>
    <t>7027</t>
  </si>
  <si>
    <t>FINANCE OPERATIONS</t>
  </si>
  <si>
    <t>9018</t>
  </si>
  <si>
    <t>CREDIT &amp; COLLECTIONS SYSTEMS &amp; STRATEGIES</t>
  </si>
  <si>
    <t>9026</t>
  </si>
  <si>
    <t>National Admin &amp; Banking</t>
  </si>
  <si>
    <t>7919</t>
  </si>
  <si>
    <t>BUSINESS INTELLIGENCE</t>
  </si>
  <si>
    <t>5228</t>
  </si>
  <si>
    <t>ADM - FACILITIES MANAGEMENT</t>
  </si>
  <si>
    <t>7250</t>
  </si>
  <si>
    <t>PRODUCT DEV &amp; SERVICES</t>
  </si>
  <si>
    <t>5261</t>
  </si>
  <si>
    <t>5252</t>
  </si>
  <si>
    <t>2031</t>
  </si>
  <si>
    <t>2030</t>
  </si>
  <si>
    <t>2051</t>
  </si>
  <si>
    <t>7190</t>
  </si>
  <si>
    <t>5105</t>
  </si>
  <si>
    <t>5740</t>
  </si>
  <si>
    <t>5750</t>
  </si>
  <si>
    <t>5270</t>
  </si>
  <si>
    <t>2066</t>
  </si>
  <si>
    <t>TEC – Planning</t>
  </si>
  <si>
    <t>2067</t>
  </si>
  <si>
    <t>TEC - RAN Planning &amp; Design</t>
  </si>
  <si>
    <t>2068</t>
  </si>
  <si>
    <t>TEC - Core &amp; MTX</t>
  </si>
  <si>
    <t>2062</t>
  </si>
  <si>
    <t>TEC - WASANT Deployment</t>
  </si>
  <si>
    <t>2063</t>
  </si>
  <si>
    <t>TEC - VICTAS Deployment</t>
  </si>
  <si>
    <t>2064</t>
  </si>
  <si>
    <t>TEC - QLD Deployment</t>
  </si>
  <si>
    <t>2065</t>
  </si>
  <si>
    <t>TEC - NSW Deployment</t>
  </si>
  <si>
    <t>7013</t>
  </si>
  <si>
    <t>MKG - Prepaid Distribution Channel</t>
  </si>
  <si>
    <t>7025</t>
  </si>
  <si>
    <t>7028</t>
  </si>
  <si>
    <t>CORPORATE ACCOUNT MANAGEMENT</t>
  </si>
  <si>
    <t>7030</t>
  </si>
  <si>
    <t>HR-Learning &amp; Capability</t>
  </si>
  <si>
    <t>7031</t>
  </si>
  <si>
    <t>7033</t>
  </si>
  <si>
    <t>7034</t>
  </si>
  <si>
    <t>SAL - Consumer Retail (Vodafone)</t>
  </si>
  <si>
    <t>7035</t>
  </si>
  <si>
    <t>7036</t>
  </si>
  <si>
    <t>Sales-Retail Management</t>
  </si>
  <si>
    <t>7037</t>
  </si>
  <si>
    <t>BUSINESS SALES - RETENTION CHANNEL</t>
  </si>
  <si>
    <t>7044</t>
  </si>
  <si>
    <t>RETENTION - DIRECT SALES (CORPORATE)</t>
  </si>
  <si>
    <t>7051</t>
  </si>
  <si>
    <t>COPS - Operations - Head Office</t>
  </si>
  <si>
    <t>7052</t>
  </si>
  <si>
    <t>7053</t>
  </si>
  <si>
    <t>SAL - Operations - Operations</t>
  </si>
  <si>
    <t>7054</t>
  </si>
  <si>
    <t>COPS - Operations Online</t>
  </si>
  <si>
    <t>7056</t>
  </si>
  <si>
    <t>Spare</t>
  </si>
  <si>
    <t>7061</t>
  </si>
  <si>
    <t>COPS - Online and Direct</t>
  </si>
  <si>
    <t>7071</t>
  </si>
  <si>
    <t>7072</t>
  </si>
  <si>
    <t>7073</t>
  </si>
  <si>
    <t>7074</t>
  </si>
  <si>
    <t>7075</t>
  </si>
  <si>
    <t>7076</t>
  </si>
  <si>
    <t>7077</t>
  </si>
  <si>
    <t>7078</t>
  </si>
  <si>
    <t>7080</t>
  </si>
  <si>
    <t>SAL - Retail Partners &amp; Mass - Head Office</t>
  </si>
  <si>
    <t>7081</t>
  </si>
  <si>
    <t>7082</t>
  </si>
  <si>
    <t>SAL - Retail Partners &amp; Mass - Partners</t>
  </si>
  <si>
    <t>7091</t>
  </si>
  <si>
    <t>7100</t>
  </si>
  <si>
    <t>SAL - Management</t>
  </si>
  <si>
    <t>7110</t>
  </si>
  <si>
    <t>7120</t>
  </si>
  <si>
    <t>7130</t>
  </si>
  <si>
    <t>7140</t>
  </si>
  <si>
    <t>MKG - Internet &amp; Services</t>
  </si>
  <si>
    <t>7141</t>
  </si>
  <si>
    <t>7142</t>
  </si>
  <si>
    <t>7171</t>
  </si>
  <si>
    <t>MKTG - MANAGEMENT</t>
  </si>
  <si>
    <t>7174</t>
  </si>
  <si>
    <t>7175</t>
  </si>
  <si>
    <t>7176</t>
  </si>
  <si>
    <t>7177</t>
  </si>
  <si>
    <t>On-Line Website And Media</t>
  </si>
  <si>
    <t>7178</t>
  </si>
  <si>
    <t>7179</t>
  </si>
  <si>
    <t>7180</t>
  </si>
  <si>
    <t>Business Marketing</t>
  </si>
  <si>
    <t>7181</t>
  </si>
  <si>
    <t>7182</t>
  </si>
  <si>
    <t>DESIGN &amp; PRODUCTION</t>
  </si>
  <si>
    <t>7185</t>
  </si>
  <si>
    <t>7187</t>
  </si>
  <si>
    <t>MKG - Commercial Sales &amp; Marketing</t>
  </si>
  <si>
    <t>7221</t>
  </si>
  <si>
    <t>PRODUCT INNOVATION</t>
  </si>
  <si>
    <t>7240</t>
  </si>
  <si>
    <t>PRODUCTS AND SERVICES MANAGEMENT</t>
  </si>
  <si>
    <t>7242</t>
  </si>
  <si>
    <t>BUSINESS MARKET OPERATIONS</t>
  </si>
  <si>
    <t>7244</t>
  </si>
  <si>
    <t>FIXED INTERNET</t>
  </si>
  <si>
    <t>7245</t>
  </si>
  <si>
    <t>RESEARCH</t>
  </si>
  <si>
    <t>7251</t>
  </si>
  <si>
    <t>COMMERCIAL SERVICES</t>
  </si>
  <si>
    <t>7254</t>
  </si>
  <si>
    <t>BUSINESS MARKETING</t>
  </si>
  <si>
    <t>7255</t>
  </si>
  <si>
    <t>PMG UAT</t>
  </si>
  <si>
    <t>7901</t>
  </si>
  <si>
    <t>7902</t>
  </si>
  <si>
    <t>7903</t>
  </si>
  <si>
    <t>7904</t>
  </si>
  <si>
    <t>7905</t>
  </si>
  <si>
    <t>7906</t>
  </si>
  <si>
    <t>7907</t>
  </si>
  <si>
    <t>7908</t>
  </si>
  <si>
    <t>7909</t>
  </si>
  <si>
    <t>7910</t>
  </si>
  <si>
    <t>7911</t>
  </si>
  <si>
    <t>7912</t>
  </si>
  <si>
    <t>7913</t>
  </si>
  <si>
    <t>7914</t>
  </si>
  <si>
    <t>7915</t>
  </si>
  <si>
    <t>Client Liaison-Tio</t>
  </si>
  <si>
    <t>7916</t>
  </si>
  <si>
    <t>COMMERCIAL PERFORMANCE &amp; REPORTING</t>
  </si>
  <si>
    <t>7918</t>
  </si>
  <si>
    <t>Credit Activations</t>
  </si>
  <si>
    <t>7920</t>
  </si>
  <si>
    <t>3 Provisioning</t>
  </si>
  <si>
    <t>7922</t>
  </si>
  <si>
    <t>Business Customer Care</t>
  </si>
  <si>
    <t>7923</t>
  </si>
  <si>
    <t>BUSINESS PROVISIONING</t>
  </si>
  <si>
    <t>7927</t>
  </si>
  <si>
    <t>LEARNING &amp; DEVELOPMENT</t>
  </si>
  <si>
    <t>7928</t>
  </si>
  <si>
    <t>OPERATIONS SUPPORT - LG</t>
  </si>
  <si>
    <t>7929</t>
  </si>
  <si>
    <t>QUALITY</t>
  </si>
  <si>
    <t>7950</t>
  </si>
  <si>
    <t>7960</t>
  </si>
  <si>
    <t>7970</t>
  </si>
  <si>
    <t>7971</t>
  </si>
  <si>
    <t>7972</t>
  </si>
  <si>
    <t>7973</t>
  </si>
  <si>
    <t>7980</t>
  </si>
  <si>
    <t>COPS - Online Innovation</t>
  </si>
  <si>
    <t>7981</t>
  </si>
  <si>
    <t>COPS - Editorial</t>
  </si>
  <si>
    <t>7029</t>
  </si>
  <si>
    <t>SYSTEMS AND PROCESSES</t>
  </si>
  <si>
    <t>7012</t>
  </si>
  <si>
    <t>7014</t>
  </si>
  <si>
    <t>7015</t>
  </si>
  <si>
    <t>5260</t>
  </si>
  <si>
    <t>5262</t>
  </si>
  <si>
    <t>STR - Business Effectiveness</t>
  </si>
  <si>
    <t>2035</t>
  </si>
  <si>
    <t>TEC - Projects</t>
  </si>
  <si>
    <t>2042</t>
  </si>
  <si>
    <t>TEC - Operations : Managed Services EMS</t>
  </si>
  <si>
    <t>7940</t>
  </si>
  <si>
    <r>
      <rPr>
        <sz val="10"/>
        <color indexed="10"/>
        <rFont val="Century Gothic"/>
        <family val="2"/>
      </rPr>
      <t>*</t>
    </r>
    <r>
      <rPr>
        <b/>
        <sz val="10"/>
        <color indexed="10"/>
        <rFont val="Century Gothic"/>
        <family val="2"/>
      </rPr>
      <t xml:space="preserve"> Please note – if information is missing, an employee id cannot be generated</t>
    </r>
  </si>
  <si>
    <t>Please email completed form to contractors@vodafone.com.au</t>
  </si>
  <si>
    <r>
      <t xml:space="preserve">Requestor's email: </t>
    </r>
    <r>
      <rPr>
        <b/>
        <sz val="10"/>
        <color indexed="10"/>
        <rFont val="Century Gothic"/>
        <family val="2"/>
      </rPr>
      <t>*(need to be filled in ab00187654@techmahindra.com) format</t>
    </r>
  </si>
  <si>
    <r>
      <t xml:space="preserve">Contact email: (i.e. Vendor/ 3rd Party Email) </t>
    </r>
    <r>
      <rPr>
        <b/>
        <sz val="10"/>
        <color indexed="10"/>
        <rFont val="Century Gothic"/>
        <family val="2"/>
      </rPr>
      <t>*(need to be filled in ab00187654@techmahindra.com) format</t>
    </r>
  </si>
  <si>
    <r>
      <t>List of VHA system access that is required by the associate</t>
    </r>
    <r>
      <rPr>
        <b/>
        <sz val="10"/>
        <color rgb="FFFF0000"/>
        <rFont val="Century Gothic"/>
        <family val="2"/>
      </rPr>
      <t>*</t>
    </r>
  </si>
  <si>
    <r>
      <t>VHA Supervisor's name</t>
    </r>
    <r>
      <rPr>
        <b/>
        <sz val="10"/>
        <color rgb="FFFF0000"/>
        <rFont val="Century Gothic"/>
        <family val="2"/>
      </rPr>
      <t>(need to be from VHA)</t>
    </r>
    <r>
      <rPr>
        <b/>
        <sz val="10"/>
        <rFont val="Century Gothic"/>
        <family val="2"/>
      </rPr>
      <t xml:space="preserve">: </t>
    </r>
    <r>
      <rPr>
        <b/>
        <sz val="10"/>
        <color indexed="10"/>
        <rFont val="Century Gothic"/>
        <family val="2"/>
      </rPr>
      <t>*</t>
    </r>
  </si>
  <si>
    <r>
      <t>Domain:</t>
    </r>
    <r>
      <rPr>
        <b/>
        <sz val="10"/>
        <color rgb="FFFF0000"/>
        <rFont val="Century Gothic"/>
        <family val="2"/>
      </rPr>
      <t>*</t>
    </r>
  </si>
  <si>
    <t xml:space="preserve">Domain </t>
  </si>
  <si>
    <t>Service Manager</t>
  </si>
  <si>
    <t>Email Address</t>
  </si>
  <si>
    <t>Online, Information Security, ICC</t>
  </si>
  <si>
    <t>Sandeep Vuligonda</t>
  </si>
  <si>
    <t>Sandeep.Vuligonda@vodafone.com.au</t>
  </si>
  <si>
    <t>Care and Telephony</t>
  </si>
  <si>
    <t>Retail</t>
  </si>
  <si>
    <t>Infrastructure and Workplace</t>
  </si>
  <si>
    <t>Clinton Bradley</t>
  </si>
  <si>
    <t>Clinton.Bradley@vodafone.com.au</t>
  </si>
  <si>
    <t>Revenue Management and Finance</t>
  </si>
  <si>
    <t>Adam Jones</t>
  </si>
  <si>
    <t>Adam.Jones@vodafone.com.au</t>
  </si>
  <si>
    <t>Business Intelligence</t>
  </si>
  <si>
    <t>Arnold Olaso</t>
  </si>
  <si>
    <t>Arnold.Olaso@vodafone.com.au</t>
  </si>
  <si>
    <t>OSS &amp; IP Networks</t>
  </si>
  <si>
    <t>David Sullivan</t>
  </si>
  <si>
    <t>David.Sullivan@vodafone.com.au</t>
  </si>
  <si>
    <t>Wholesale</t>
  </si>
  <si>
    <t>Arun Palaniswamy</t>
  </si>
  <si>
    <t>Arun.Palaniswamy@vodafone.com.au</t>
  </si>
  <si>
    <t xml:space="preserve"> Incident/ Problem </t>
  </si>
  <si>
    <t xml:space="preserve">Change Management </t>
  </si>
  <si>
    <t>Ravi Eawaran/ Sandeep Vuligonda</t>
  </si>
  <si>
    <t xml:space="preserve"> Service Desk  </t>
  </si>
  <si>
    <t xml:space="preserve">Failed Order/Transactions </t>
  </si>
  <si>
    <t>DCT</t>
  </si>
  <si>
    <t>Marcus Presland</t>
  </si>
  <si>
    <t>Marcus.Presland@vodafone.com.au</t>
  </si>
  <si>
    <t>Projects/Workorders</t>
  </si>
  <si>
    <t>Request  should go to the respective PMs who has given the WP to TechM</t>
  </si>
  <si>
    <t>Operations: *</t>
  </si>
  <si>
    <t>Sandeep Vuligonda/David Linker</t>
  </si>
  <si>
    <t xml:space="preserve"> Sandeep Vuligonda /David Linker</t>
  </si>
  <si>
    <t>BSS-L3</t>
  </si>
  <si>
    <t>Ravi Eawaran</t>
  </si>
  <si>
    <t>Ravi.Easwaran@vodafone.com.au</t>
  </si>
  <si>
    <t>Not Cleared, clear the same &amp; share exam snapshot  in ISG worksheet</t>
  </si>
  <si>
    <t>Cleared, share exam snapshot  in ISG worksheet</t>
  </si>
  <si>
    <r>
      <t xml:space="preserve">ID Proof: </t>
    </r>
    <r>
      <rPr>
        <b/>
        <sz val="10"/>
        <color rgb="FFFF0000"/>
        <rFont val="Century Gothic"/>
        <family val="2"/>
      </rPr>
      <t>( Mandatory, won't proceed request without this pre-requisite)*</t>
    </r>
  </si>
  <si>
    <t>share proof in ID Proof  worksheet</t>
  </si>
  <si>
    <t xml:space="preserve">TechM ISG Exam(exam ID as TE077) Cleared </t>
  </si>
  <si>
    <r>
      <t>Date of Birth:</t>
    </r>
    <r>
      <rPr>
        <b/>
        <sz val="10"/>
        <color indexed="10"/>
        <rFont val="Century Gothic"/>
        <family val="2"/>
      </rPr>
      <t xml:space="preserve"> *( dd-mmm-yyyy)</t>
    </r>
  </si>
  <si>
    <r>
      <t xml:space="preserve">Start Date: </t>
    </r>
    <r>
      <rPr>
        <b/>
        <sz val="10"/>
        <color indexed="10"/>
        <rFont val="Century Gothic"/>
        <family val="2"/>
      </rPr>
      <t>*( dd-mmm-yyyy)</t>
    </r>
  </si>
  <si>
    <r>
      <t>Specific End Date:</t>
    </r>
    <r>
      <rPr>
        <b/>
        <sz val="10"/>
        <color indexed="10"/>
        <rFont val="Century Gothic"/>
        <family val="2"/>
      </rPr>
      <t xml:space="preserve"> *</t>
    </r>
    <r>
      <rPr>
        <b/>
        <sz val="10"/>
        <rFont val="Century Gothic"/>
        <family val="2"/>
      </rPr>
      <t xml:space="preserve">  ( dd-mmm-yyyy)                                                                           </t>
    </r>
  </si>
  <si>
    <t>Rookaya Saleem Fernandez</t>
  </si>
  <si>
    <t>rookaya.saleem-fernandez@vodafone.com.au</t>
  </si>
  <si>
    <t>+61 451492335</t>
  </si>
  <si>
    <t>SaleemR</t>
  </si>
  <si>
    <t>Digital Producer</t>
  </si>
  <si>
    <t>7020 - COPS - Digital Development and planning</t>
  </si>
  <si>
    <t>TechM</t>
  </si>
  <si>
    <t>OWCS content Author</t>
  </si>
  <si>
    <t>Passport</t>
  </si>
  <si>
    <t>Female</t>
  </si>
  <si>
    <t>+61 404146697</t>
  </si>
  <si>
    <t>Drishti  Chandwani</t>
  </si>
  <si>
    <t>DC00352338@TechMahindra.com</t>
  </si>
  <si>
    <t>N</t>
  </si>
  <si>
    <t>Alternative Exam code SSA24, SSA25, SSA100 has been cleared</t>
  </si>
  <si>
    <t>M6437849</t>
  </si>
  <si>
    <t>B</t>
  </si>
  <si>
    <t>Gayathri</t>
  </si>
  <si>
    <t>GX00609880@TECHMAHINDRA.COM</t>
  </si>
  <si>
    <t>91-8148762774/8667515251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</si>
</sst>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2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Century Gothic"/>
      <family val="2"/>
    </font>
    <font>
      <b/>
      <sz val="12"/>
      <name val="Century Gothic"/>
      <family val="2"/>
    </font>
    <font>
      <i/>
      <sz val="10"/>
      <color indexed="10"/>
      <name val="Century Gothic"/>
      <family val="2"/>
    </font>
    <font>
      <i/>
      <sz val="10"/>
      <name val="Century Gothic"/>
      <family val="2"/>
    </font>
    <font>
      <b/>
      <sz val="2"/>
      <color indexed="12"/>
      <name val="Century Gothic"/>
      <family val="2"/>
    </font>
    <font>
      <b/>
      <sz val="10"/>
      <name val="Century Gothic"/>
      <family val="2"/>
    </font>
    <font>
      <b/>
      <sz val="10"/>
      <color indexed="10"/>
      <name val="Century Gothic"/>
      <family val="2"/>
    </font>
    <font>
      <sz val="8"/>
      <name val="Century Gothic"/>
      <family val="2"/>
    </font>
    <font>
      <sz val="12"/>
      <name val="Century Gothic"/>
      <family val="2"/>
    </font>
    <font>
      <b/>
      <sz val="8"/>
      <name val="Century Gothic"/>
      <family val="2"/>
    </font>
    <font>
      <u/>
      <sz val="11"/>
      <color indexed="12"/>
      <name val="Calibri"/>
      <family val="2"/>
    </font>
    <font>
      <sz val="8"/>
      <name val="Calibri"/>
      <family val="2"/>
    </font>
    <font>
      <sz val="10"/>
      <color indexed="8"/>
      <name val="Arial"/>
      <family val="2"/>
    </font>
    <font>
      <sz val="10"/>
      <color indexed="10"/>
      <name val="Century Gothic"/>
      <family val="2"/>
    </font>
    <font>
      <b/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0"/>
      <color rgb="FFFF0000"/>
      <name val="Century Gothic"/>
      <family val="2"/>
    </font>
    <font>
      <b/>
      <u/>
      <sz val="12"/>
      <color rgb="FFFF0000"/>
      <name val="Century Gothic"/>
      <family val="2"/>
    </font>
    <font>
      <sz val="9"/>
      <color rgb="FF727272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9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4" fillId="0" borderId="0"/>
  </cellStyleXfs>
  <cellXfs count="69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9" fillId="0" borderId="2" xfId="0" applyFont="1" applyBorder="1" applyAlignment="1" applyProtection="1">
      <alignment horizontal="left" vertical="center"/>
      <protection locked="0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3" xfId="0" applyFont="1" applyBorder="1" applyAlignment="1" applyProtection="1">
      <alignment horizontal="left" vertical="center"/>
      <protection locked="0"/>
    </xf>
    <xf numFmtId="0" fontId="9" fillId="0" borderId="4" xfId="0" applyFont="1" applyBorder="1" applyAlignment="1" applyProtection="1">
      <alignment horizontal="left" vertical="center"/>
      <protection locked="0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vertical="center"/>
    </xf>
    <xf numFmtId="0" fontId="7" fillId="0" borderId="6" xfId="0" applyFont="1" applyFill="1" applyBorder="1" applyAlignment="1" applyProtection="1">
      <alignment horizontal="left" vertical="center" wrapText="1"/>
    </xf>
    <xf numFmtId="0" fontId="0" fillId="0" borderId="0" xfId="0" applyFill="1"/>
    <xf numFmtId="0" fontId="7" fillId="0" borderId="7" xfId="0" applyFont="1" applyFill="1" applyBorder="1" applyAlignment="1" applyProtection="1">
      <alignment horizontal="left" vertical="center" wrapText="1"/>
    </xf>
    <xf numFmtId="0" fontId="0" fillId="2" borderId="0" xfId="0" applyFill="1"/>
    <xf numFmtId="0" fontId="17" fillId="2" borderId="0" xfId="0" applyNumberFormat="1" applyFont="1" applyFill="1" applyBorder="1" applyAlignment="1" applyProtection="1"/>
    <xf numFmtId="0" fontId="18" fillId="2" borderId="0" xfId="0" applyNumberFormat="1" applyFont="1" applyFill="1" applyBorder="1" applyAlignment="1" applyProtection="1"/>
    <xf numFmtId="0" fontId="19" fillId="4" borderId="8" xfId="0" applyFont="1" applyFill="1" applyBorder="1" applyAlignment="1">
      <alignment horizontal="center"/>
    </xf>
    <xf numFmtId="0" fontId="16" fillId="4" borderId="9" xfId="0" applyFont="1" applyFill="1" applyBorder="1" applyAlignment="1">
      <alignment horizontal="center"/>
    </xf>
    <xf numFmtId="0" fontId="1" fillId="0" borderId="1" xfId="2" applyFont="1" applyFill="1" applyBorder="1" applyAlignment="1"/>
    <xf numFmtId="0" fontId="1" fillId="0" borderId="14" xfId="2" applyFont="1" applyFill="1" applyBorder="1" applyAlignment="1"/>
    <xf numFmtId="0" fontId="9" fillId="0" borderId="24" xfId="0" applyFont="1" applyFill="1" applyBorder="1" applyAlignment="1" applyProtection="1">
      <alignment horizontal="left" vertical="center"/>
      <protection locked="0"/>
    </xf>
    <xf numFmtId="0" fontId="22" fillId="0" borderId="10" xfId="0" applyFont="1" applyBorder="1" applyAlignment="1">
      <alignment horizontal="left"/>
    </xf>
    <xf numFmtId="0" fontId="7" fillId="3" borderId="25" xfId="0" applyFont="1" applyFill="1" applyBorder="1" applyAlignment="1" applyProtection="1">
      <alignment horizontal="left" vertical="center" wrapText="1"/>
    </xf>
    <xf numFmtId="0" fontId="7" fillId="3" borderId="26" xfId="0" applyFont="1" applyFill="1" applyBorder="1" applyAlignment="1" applyProtection="1">
      <alignment horizontal="left" vertical="center" wrapText="1"/>
    </xf>
    <xf numFmtId="0" fontId="23" fillId="5" borderId="28" xfId="0" applyFont="1" applyFill="1" applyBorder="1" applyAlignment="1">
      <alignment horizontal="center" vertical="center"/>
    </xf>
    <xf numFmtId="0" fontId="23" fillId="5" borderId="29" xfId="0" applyFont="1" applyFill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12" fillId="0" borderId="31" xfId="1" applyBorder="1" applyAlignment="1" applyProtection="1">
      <alignment horizontal="center" vertical="center"/>
    </xf>
    <xf numFmtId="0" fontId="12" fillId="6" borderId="4" xfId="1" applyFill="1" applyBorder="1" applyAlignment="1" applyProtection="1">
      <alignment horizontal="left" vertical="center"/>
      <protection locked="0"/>
    </xf>
    <xf numFmtId="0" fontId="9" fillId="6" borderId="27" xfId="0" applyFont="1" applyFill="1" applyBorder="1" applyAlignment="1" applyProtection="1">
      <alignment horizontal="left" vertical="center"/>
      <protection locked="0"/>
    </xf>
    <xf numFmtId="0" fontId="9" fillId="6" borderId="4" xfId="0" applyFont="1" applyFill="1" applyBorder="1" applyAlignment="1" applyProtection="1">
      <alignment horizontal="left" vertical="center"/>
      <protection locked="0"/>
    </xf>
    <xf numFmtId="0" fontId="16" fillId="0" borderId="0" xfId="0" applyFont="1" applyAlignment="1">
      <alignment horizontal="center"/>
    </xf>
    <xf numFmtId="0" fontId="12" fillId="6" borderId="32" xfId="1" applyFill="1" applyBorder="1" applyAlignment="1" applyProtection="1"/>
    <xf numFmtId="0" fontId="12" fillId="6" borderId="10" xfId="1" applyFill="1" applyBorder="1" applyAlignment="1" applyProtection="1"/>
    <xf numFmtId="0" fontId="9" fillId="6" borderId="10" xfId="0" applyFont="1" applyFill="1" applyBorder="1" applyAlignment="1" applyProtection="1">
      <alignment horizontal="left" vertical="center"/>
      <protection locked="0"/>
    </xf>
    <xf numFmtId="0" fontId="11" fillId="6" borderId="10" xfId="0" applyFont="1" applyFill="1" applyBorder="1" applyAlignment="1" applyProtection="1">
      <alignment horizontal="left" vertical="center"/>
      <protection locked="0"/>
    </xf>
    <xf numFmtId="0" fontId="22" fillId="0" borderId="10" xfId="0" quotePrefix="1" applyFont="1" applyBorder="1"/>
    <xf numFmtId="0" fontId="9" fillId="0" borderId="5" xfId="0" quotePrefix="1" applyFont="1" applyBorder="1" applyAlignment="1" applyProtection="1">
      <alignment horizontal="left" vertical="center"/>
      <protection locked="0"/>
    </xf>
    <xf numFmtId="164" fontId="9" fillId="6" borderId="4" xfId="0" applyNumberFormat="1" applyFont="1" applyFill="1" applyBorder="1" applyAlignment="1" applyProtection="1">
      <alignment horizontal="left" vertical="center"/>
      <protection locked="0"/>
    </xf>
    <xf numFmtId="14" fontId="9" fillId="6" borderId="4" xfId="0" applyNumberFormat="1" applyFont="1" applyFill="1" applyBorder="1" applyAlignment="1" applyProtection="1">
      <alignment horizontal="left" vertical="center"/>
      <protection locked="0"/>
    </xf>
    <xf numFmtId="0" fontId="12" fillId="0" borderId="0" xfId="1" applyAlignment="1" applyProtection="1">
      <alignment vertical="center"/>
    </xf>
    <xf numFmtId="0" fontId="11" fillId="0" borderId="5" xfId="0" quotePrefix="1" applyFont="1" applyBorder="1" applyAlignment="1" applyProtection="1">
      <alignment horizontal="left" vertical="center"/>
      <protection locked="0"/>
    </xf>
    <xf numFmtId="0" fontId="7" fillId="3" borderId="15" xfId="0" applyFont="1" applyFill="1" applyBorder="1" applyAlignment="1" applyProtection="1">
      <alignment horizontal="left" vertical="center" wrapText="1"/>
    </xf>
    <xf numFmtId="0" fontId="7" fillId="3" borderId="16" xfId="0" applyFont="1" applyFill="1" applyBorder="1" applyAlignment="1" applyProtection="1">
      <alignment horizontal="left" vertical="center" wrapText="1"/>
    </xf>
    <xf numFmtId="0" fontId="7" fillId="3" borderId="17" xfId="0" applyFont="1" applyFill="1" applyBorder="1" applyAlignment="1" applyProtection="1">
      <alignment horizontal="left" vertical="center" wrapText="1"/>
    </xf>
    <xf numFmtId="0" fontId="7" fillId="3" borderId="18" xfId="0" applyFont="1" applyFill="1" applyBorder="1" applyAlignment="1" applyProtection="1">
      <alignment horizontal="left" vertical="center" wrapText="1"/>
    </xf>
    <xf numFmtId="0" fontId="7" fillId="3" borderId="12" xfId="0" applyFont="1" applyFill="1" applyBorder="1" applyAlignment="1" applyProtection="1">
      <alignment horizontal="left" vertical="center" wrapText="1"/>
    </xf>
    <xf numFmtId="0" fontId="7" fillId="3" borderId="13" xfId="0" applyFont="1" applyFill="1" applyBorder="1" applyAlignment="1" applyProtection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25" fillId="3" borderId="12" xfId="0" applyFont="1" applyFill="1" applyBorder="1" applyAlignment="1" applyProtection="1">
      <alignment horizontal="left" vertical="center" wrapText="1"/>
    </xf>
    <xf numFmtId="0" fontId="25" fillId="3" borderId="13" xfId="0" applyFont="1" applyFill="1" applyBorder="1" applyAlignment="1" applyProtection="1">
      <alignment horizontal="left" vertical="center" wrapText="1"/>
    </xf>
    <xf numFmtId="0" fontId="20" fillId="0" borderId="0" xfId="0" applyFont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7" fillId="3" borderId="19" xfId="0" applyFont="1" applyFill="1" applyBorder="1" applyAlignment="1" applyProtection="1">
      <alignment horizontal="left" vertical="center" wrapText="1"/>
    </xf>
    <xf numFmtId="0" fontId="7" fillId="3" borderId="20" xfId="0" applyFont="1" applyFill="1" applyBorder="1" applyAlignment="1" applyProtection="1">
      <alignment horizontal="left" vertical="center" wrapText="1"/>
    </xf>
    <xf numFmtId="0" fontId="7" fillId="3" borderId="21" xfId="0" applyFont="1" applyFill="1" applyBorder="1" applyAlignment="1" applyProtection="1">
      <alignment horizontal="left" vertical="center" wrapText="1"/>
    </xf>
    <xf numFmtId="0" fontId="7" fillId="3" borderId="22" xfId="0" applyFont="1" applyFill="1" applyBorder="1" applyAlignment="1" applyProtection="1">
      <alignment horizontal="left" vertical="center" wrapText="1"/>
    </xf>
    <xf numFmtId="0" fontId="7" fillId="3" borderId="21" xfId="0" applyFont="1" applyFill="1" applyBorder="1" applyAlignment="1" applyProtection="1">
      <alignment horizontal="left" vertical="top" wrapText="1"/>
    </xf>
    <xf numFmtId="0" fontId="7" fillId="3" borderId="22" xfId="0" applyFont="1" applyFill="1" applyBorder="1" applyAlignment="1" applyProtection="1">
      <alignment horizontal="left" vertical="top" wrapText="1"/>
    </xf>
    <xf numFmtId="0" fontId="7" fillId="3" borderId="11" xfId="0" applyFont="1" applyFill="1" applyBorder="1" applyAlignment="1" applyProtection="1">
      <alignment horizontal="left" vertical="center" wrapText="1"/>
    </xf>
    <xf numFmtId="0" fontId="7" fillId="3" borderId="10" xfId="0" applyFont="1" applyFill="1" applyBorder="1" applyAlignment="1" applyProtection="1">
      <alignment horizontal="left"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28" xfId="0" applyFont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_Sheet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442566</xdr:colOff>
      <xdr:row>0</xdr:row>
      <xdr:rowOff>1</xdr:rowOff>
    </xdr:from>
    <xdr:to>
      <xdr:col>17</xdr:col>
      <xdr:colOff>133351</xdr:colOff>
      <xdr:row>19</xdr:row>
      <xdr:rowOff>9525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9366" y="1"/>
          <a:ext cx="5177185" cy="36290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266700</xdr:colOff>
      <xdr:row>18</xdr:row>
      <xdr:rowOff>182217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143500" cy="3611217"/>
        </a:xfrm>
        <a:prstGeom prst="rect">
          <a:avLst/>
        </a:prstGeom>
      </xdr:spPr>
    </xdr:pic>
    <xdr:clientData/>
  </xdr:twoCellAnchor>
  <xdr:twoCellAnchor editAs="oneCell">
    <xdr:from>
      <xdr:col>3</xdr:col>
      <xdr:colOff>504825</xdr:colOff>
      <xdr:row>19</xdr:row>
      <xdr:rowOff>95250</xdr:rowOff>
    </xdr:from>
    <xdr:to>
      <xdr:col>13</xdr:col>
      <xdr:colOff>342158</xdr:colOff>
      <xdr:row>41</xdr:row>
      <xdr:rowOff>75679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33625" y="3714750"/>
          <a:ext cx="5933333" cy="41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603024</xdr:colOff>
      <xdr:row>0</xdr:row>
      <xdr:rowOff>28575</xdr:rowOff>
    </xdr:from>
    <xdr:to>
      <xdr:col>9</xdr:col>
      <xdr:colOff>331661</xdr:colOff>
      <xdr:row>18</xdr:row>
      <xdr:rowOff>75058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3024" y="28575"/>
          <a:ext cx="5215037" cy="34754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C00352338@TechMahindra.com" TargetMode="External"/><Relationship Id="rId1" Type="http://schemas.openxmlformats.org/officeDocument/2006/relationships/hyperlink" Target="mailto:GX00609880@TECHMAHINDRA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Clinton.Bradley@vodafone.com.au" TargetMode="External"/><Relationship Id="rId3" Type="http://schemas.openxmlformats.org/officeDocument/2006/relationships/hyperlink" Target="mailto:Clinton.Bradley@vodafone.com.au" TargetMode="External"/><Relationship Id="rId7" Type="http://schemas.openxmlformats.org/officeDocument/2006/relationships/hyperlink" Target="mailto:Arun.Palaniswamy@vodafone.com.au" TargetMode="External"/><Relationship Id="rId2" Type="http://schemas.openxmlformats.org/officeDocument/2006/relationships/hyperlink" Target="mailto:Sandeep.Vuligonda@vodafone.com.au" TargetMode="External"/><Relationship Id="rId1" Type="http://schemas.openxmlformats.org/officeDocument/2006/relationships/hyperlink" Target="mailto:Marcus.Presland@vodafone.com.au" TargetMode="External"/><Relationship Id="rId6" Type="http://schemas.openxmlformats.org/officeDocument/2006/relationships/hyperlink" Target="mailto:David.Sullivan@vodafone.com.au" TargetMode="External"/><Relationship Id="rId11" Type="http://schemas.openxmlformats.org/officeDocument/2006/relationships/hyperlink" Target="mailto:Sandeep.Vuligonda@vodafone.com.au" TargetMode="External"/><Relationship Id="rId5" Type="http://schemas.openxmlformats.org/officeDocument/2006/relationships/hyperlink" Target="mailto:Arnold.Olaso@vodafone.com.au" TargetMode="External"/><Relationship Id="rId10" Type="http://schemas.openxmlformats.org/officeDocument/2006/relationships/hyperlink" Target="mailto:Sandeep.Vuligonda@vodafone.com.au" TargetMode="External"/><Relationship Id="rId4" Type="http://schemas.openxmlformats.org/officeDocument/2006/relationships/hyperlink" Target="mailto:Adam.Jones@vodafone.com.au" TargetMode="External"/><Relationship Id="rId9" Type="http://schemas.openxmlformats.org/officeDocument/2006/relationships/hyperlink" Target="mailto:Sandeep.Vuligonda@vodafone.com.au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42"/>
  <sheetViews>
    <sheetView view="pageBreakPreview" topLeftCell="A24" zoomScaleNormal="100" zoomScaleSheetLayoutView="100" workbookViewId="0">
      <selection activeCell="D39" sqref="D39"/>
    </sheetView>
  </sheetViews>
  <sheetFormatPr defaultColWidth="24" defaultRowHeight="15" x14ac:dyDescent="0.25"/>
  <cols>
    <col min="1" max="1" width="2.140625" customWidth="1"/>
    <col min="2" max="2" width="27.28515625" bestFit="1" customWidth="1"/>
    <col min="3" max="3" width="30.7109375" customWidth="1"/>
    <col min="4" max="4" width="60.5703125" customWidth="1"/>
    <col min="5" max="5" width="1.42578125" customWidth="1"/>
  </cols>
  <sheetData>
    <row r="1" spans="1:5" x14ac:dyDescent="0.25">
      <c r="A1" s="1"/>
      <c r="B1" s="57" t="s">
        <v>302</v>
      </c>
      <c r="C1" s="57"/>
      <c r="D1" s="57"/>
      <c r="E1" s="1"/>
    </row>
    <row r="2" spans="1:5" x14ac:dyDescent="0.25">
      <c r="A2" s="1"/>
      <c r="B2" s="1"/>
      <c r="C2" s="1"/>
      <c r="D2" s="1"/>
      <c r="E2" s="1"/>
    </row>
    <row r="3" spans="1:5" x14ac:dyDescent="0.25">
      <c r="A3" s="1"/>
      <c r="B3" s="58" t="s">
        <v>150</v>
      </c>
      <c r="C3" s="58"/>
      <c r="D3" s="58"/>
      <c r="E3" s="1"/>
    </row>
    <row r="4" spans="1:5" x14ac:dyDescent="0.25">
      <c r="A4" s="1"/>
      <c r="B4" s="1"/>
      <c r="C4" s="1"/>
      <c r="D4" s="1"/>
      <c r="E4" s="1"/>
    </row>
    <row r="5" spans="1:5" x14ac:dyDescent="0.25">
      <c r="A5" s="1"/>
      <c r="B5" s="2" t="s">
        <v>0</v>
      </c>
      <c r="C5" s="1"/>
      <c r="D5" s="1"/>
      <c r="E5" s="1"/>
    </row>
    <row r="6" spans="1:5" ht="15.75" thickBot="1" x14ac:dyDescent="0.3">
      <c r="A6" s="1"/>
      <c r="B6" s="3"/>
      <c r="C6" s="1"/>
      <c r="D6" s="1"/>
      <c r="E6" s="1"/>
    </row>
    <row r="7" spans="1:5" ht="15.75" hidden="1" thickBot="1" x14ac:dyDescent="0.3">
      <c r="A7" s="1"/>
      <c r="B7" s="61" t="s">
        <v>18</v>
      </c>
      <c r="C7" s="62"/>
      <c r="D7" s="4" t="s">
        <v>17</v>
      </c>
      <c r="E7" s="1"/>
    </row>
    <row r="8" spans="1:5" s="14" customFormat="1" ht="15.75" hidden="1" thickBot="1" x14ac:dyDescent="0.3">
      <c r="A8" s="12"/>
      <c r="B8" s="15"/>
      <c r="C8" s="13"/>
      <c r="D8" s="23"/>
      <c r="E8" s="12"/>
    </row>
    <row r="9" spans="1:5" x14ac:dyDescent="0.25">
      <c r="A9" s="1"/>
      <c r="B9" s="59" t="s">
        <v>666</v>
      </c>
      <c r="C9" s="60" t="s">
        <v>14</v>
      </c>
      <c r="D9" s="37" t="s">
        <v>715</v>
      </c>
      <c r="E9" s="1"/>
    </row>
    <row r="10" spans="1:5" x14ac:dyDescent="0.25">
      <c r="A10" s="1"/>
      <c r="B10" s="46" t="s">
        <v>299</v>
      </c>
      <c r="C10" s="47" t="s">
        <v>15</v>
      </c>
      <c r="D10" s="37" t="s">
        <v>716</v>
      </c>
      <c r="E10" s="1"/>
    </row>
    <row r="11" spans="1:5" x14ac:dyDescent="0.25">
      <c r="A11" s="1"/>
      <c r="B11" s="65" t="s">
        <v>300</v>
      </c>
      <c r="C11" s="66" t="s">
        <v>16</v>
      </c>
      <c r="D11" s="40" t="s">
        <v>717</v>
      </c>
      <c r="E11" s="1"/>
    </row>
    <row r="12" spans="1:5" ht="15.75" thickBot="1" x14ac:dyDescent="0.3">
      <c r="A12" s="1"/>
      <c r="B12" s="50" t="s">
        <v>301</v>
      </c>
      <c r="C12" s="51" t="s">
        <v>14</v>
      </c>
      <c r="D12" s="24" t="s">
        <v>718</v>
      </c>
      <c r="E12" s="1"/>
    </row>
    <row r="13" spans="1:5" ht="18" thickBot="1" x14ac:dyDescent="0.3">
      <c r="A13" s="1"/>
      <c r="B13" s="10"/>
      <c r="C13" s="11"/>
      <c r="D13" s="6"/>
      <c r="E13" s="1"/>
    </row>
    <row r="14" spans="1:5" x14ac:dyDescent="0.25">
      <c r="A14" s="1"/>
      <c r="B14" s="59" t="s">
        <v>14</v>
      </c>
      <c r="C14" s="60" t="s">
        <v>14</v>
      </c>
      <c r="D14" s="38" t="s">
        <v>726</v>
      </c>
      <c r="E14" s="1"/>
    </row>
    <row r="15" spans="1:5" ht="24" customHeight="1" x14ac:dyDescent="0.25">
      <c r="A15" s="1"/>
      <c r="B15" s="46" t="s">
        <v>663</v>
      </c>
      <c r="C15" s="47" t="s">
        <v>15</v>
      </c>
      <c r="D15" s="44" t="s">
        <v>727</v>
      </c>
      <c r="E15" s="1"/>
    </row>
    <row r="16" spans="1:5" ht="15" customHeight="1" thickBot="1" x14ac:dyDescent="0.3">
      <c r="A16" s="1"/>
      <c r="B16" s="50" t="s">
        <v>701</v>
      </c>
      <c r="C16" s="51"/>
      <c r="D16" s="39" t="s">
        <v>704</v>
      </c>
      <c r="E16" s="1"/>
    </row>
    <row r="17" spans="1:5" ht="15.75" thickBot="1" x14ac:dyDescent="0.3">
      <c r="A17" s="1"/>
      <c r="B17" s="63" t="s">
        <v>709</v>
      </c>
      <c r="C17" s="64"/>
      <c r="D17" s="39" t="s">
        <v>723</v>
      </c>
      <c r="E17" s="1"/>
    </row>
    <row r="18" spans="1:5" ht="15.75" thickBot="1" x14ac:dyDescent="0.3">
      <c r="A18" s="1"/>
      <c r="B18" s="48" t="s">
        <v>710</v>
      </c>
      <c r="C18" s="49"/>
      <c r="D18" s="37" t="s">
        <v>730</v>
      </c>
      <c r="E18" s="1"/>
    </row>
    <row r="19" spans="1:5" ht="15.75" thickBot="1" x14ac:dyDescent="0.3">
      <c r="A19" s="1"/>
      <c r="B19" s="53" t="s">
        <v>711</v>
      </c>
      <c r="C19" s="54"/>
      <c r="D19" s="39" t="s">
        <v>728</v>
      </c>
      <c r="E19" s="1"/>
    </row>
    <row r="20" spans="1:5" ht="26.25" customHeight="1" thickBot="1" x14ac:dyDescent="0.3">
      <c r="A20" s="1"/>
      <c r="B20" s="48" t="s">
        <v>707</v>
      </c>
      <c r="C20" s="49"/>
      <c r="D20" s="36"/>
      <c r="E20" s="1"/>
    </row>
    <row r="21" spans="1:5" ht="26.25" customHeight="1" thickBot="1" x14ac:dyDescent="0.3">
      <c r="A21" s="1"/>
      <c r="B21" s="48" t="s">
        <v>708</v>
      </c>
      <c r="C21" s="49"/>
      <c r="D21" s="37" t="s">
        <v>729</v>
      </c>
      <c r="E21" s="1"/>
    </row>
    <row r="22" spans="1:5" ht="15.75" thickBot="1" x14ac:dyDescent="0.3">
      <c r="A22" s="1"/>
      <c r="B22" s="48" t="s">
        <v>16</v>
      </c>
      <c r="C22" s="49" t="s">
        <v>16</v>
      </c>
      <c r="D22" s="45" t="s">
        <v>725</v>
      </c>
      <c r="E22" s="1"/>
    </row>
    <row r="23" spans="1:5" ht="18" thickBot="1" x14ac:dyDescent="0.3">
      <c r="A23" s="1"/>
      <c r="B23" s="10"/>
      <c r="C23" s="11"/>
      <c r="D23" s="6"/>
      <c r="E23" s="1"/>
    </row>
    <row r="24" spans="1:5" x14ac:dyDescent="0.25">
      <c r="A24" s="1"/>
      <c r="B24" s="59" t="s">
        <v>1</v>
      </c>
      <c r="C24" s="60"/>
      <c r="D24" s="7" t="s">
        <v>719</v>
      </c>
      <c r="E24" s="1"/>
    </row>
    <row r="25" spans="1:5" x14ac:dyDescent="0.25">
      <c r="A25" s="1"/>
      <c r="B25" s="25" t="s">
        <v>667</v>
      </c>
      <c r="C25" s="26"/>
      <c r="D25" s="33" t="s">
        <v>699</v>
      </c>
      <c r="E25" s="1"/>
    </row>
    <row r="26" spans="1:5" x14ac:dyDescent="0.25">
      <c r="A26" s="1"/>
      <c r="B26" s="46" t="s">
        <v>2</v>
      </c>
      <c r="C26" s="47"/>
      <c r="D26" s="8" t="s">
        <v>720</v>
      </c>
      <c r="E26" s="1"/>
    </row>
    <row r="27" spans="1:5" x14ac:dyDescent="0.25">
      <c r="A27" s="1"/>
      <c r="B27" s="46" t="s">
        <v>3</v>
      </c>
      <c r="C27" s="47" t="s">
        <v>3</v>
      </c>
      <c r="D27" s="8"/>
      <c r="E27" s="1"/>
    </row>
    <row r="28" spans="1:5" ht="25.5" customHeight="1" x14ac:dyDescent="0.25">
      <c r="A28" s="1"/>
      <c r="B28" s="46" t="s">
        <v>4</v>
      </c>
      <c r="C28" s="52"/>
      <c r="D28" s="8" t="s">
        <v>721</v>
      </c>
      <c r="E28" s="1"/>
    </row>
    <row r="29" spans="1:5" x14ac:dyDescent="0.25">
      <c r="A29" s="1"/>
      <c r="B29" s="46" t="s">
        <v>5</v>
      </c>
      <c r="C29" s="47" t="s">
        <v>5</v>
      </c>
      <c r="D29" s="8" t="s">
        <v>304</v>
      </c>
      <c r="E29" s="1"/>
    </row>
    <row r="30" spans="1:5" x14ac:dyDescent="0.25">
      <c r="A30" s="1"/>
      <c r="B30" s="46" t="s">
        <v>149</v>
      </c>
      <c r="C30" s="52"/>
      <c r="D30" s="8"/>
      <c r="E30" s="1"/>
    </row>
    <row r="31" spans="1:5" x14ac:dyDescent="0.25">
      <c r="A31" s="1"/>
      <c r="B31" s="46" t="s">
        <v>665</v>
      </c>
      <c r="C31" s="47"/>
      <c r="D31" s="8" t="s">
        <v>722</v>
      </c>
      <c r="E31" s="1"/>
    </row>
    <row r="32" spans="1:5" x14ac:dyDescent="0.25">
      <c r="A32" s="1"/>
      <c r="B32" s="46" t="s">
        <v>6</v>
      </c>
      <c r="C32" s="47" t="s">
        <v>6</v>
      </c>
      <c r="D32" s="34" t="s">
        <v>731</v>
      </c>
      <c r="E32" s="1"/>
    </row>
    <row r="33" spans="1:5" x14ac:dyDescent="0.25">
      <c r="A33" s="1"/>
      <c r="B33" s="46" t="s">
        <v>7</v>
      </c>
      <c r="C33" s="47" t="s">
        <v>7</v>
      </c>
      <c r="D33" s="34" t="s">
        <v>732</v>
      </c>
      <c r="E33" s="1"/>
    </row>
    <row r="34" spans="1:5" x14ac:dyDescent="0.25">
      <c r="A34" s="1"/>
      <c r="B34" s="46" t="s">
        <v>712</v>
      </c>
      <c r="C34" s="47" t="s">
        <v>8</v>
      </c>
      <c r="D34" s="43">
        <v>34116</v>
      </c>
      <c r="E34" s="1"/>
    </row>
    <row r="35" spans="1:5" x14ac:dyDescent="0.25">
      <c r="A35" s="1"/>
      <c r="B35" s="46" t="s">
        <v>9</v>
      </c>
      <c r="C35" s="47" t="s">
        <v>9</v>
      </c>
      <c r="D35" s="34" t="s">
        <v>724</v>
      </c>
      <c r="E35" s="1"/>
    </row>
    <row r="36" spans="1:5" x14ac:dyDescent="0.25">
      <c r="A36" s="1"/>
      <c r="B36" s="46" t="s">
        <v>713</v>
      </c>
      <c r="C36" s="47" t="s">
        <v>10</v>
      </c>
      <c r="D36" s="42">
        <v>43678</v>
      </c>
      <c r="E36" s="1"/>
    </row>
    <row r="37" spans="1:5" x14ac:dyDescent="0.25">
      <c r="A37" s="1"/>
      <c r="B37" s="46" t="s">
        <v>714</v>
      </c>
      <c r="C37" s="47" t="s">
        <v>11</v>
      </c>
      <c r="D37" s="42"/>
      <c r="E37" s="1"/>
    </row>
    <row r="38" spans="1:5" ht="23.25" customHeight="1" x14ac:dyDescent="0.25">
      <c r="A38" s="1"/>
      <c r="B38" s="46" t="s">
        <v>664</v>
      </c>
      <c r="C38" s="47" t="s">
        <v>12</v>
      </c>
      <c r="D38" s="32" t="s">
        <v>733</v>
      </c>
      <c r="E38" s="1"/>
    </row>
    <row r="39" spans="1:5" ht="15.75" thickBot="1" x14ac:dyDescent="0.3">
      <c r="A39" s="1"/>
      <c r="B39" s="48" t="s">
        <v>13</v>
      </c>
      <c r="C39" s="49" t="s">
        <v>13</v>
      </c>
      <c r="D39" s="41" t="s">
        <v>734</v>
      </c>
      <c r="E39" s="1"/>
    </row>
    <row r="40" spans="1:5" ht="17.25" x14ac:dyDescent="0.25">
      <c r="A40" s="1"/>
      <c r="B40" s="5"/>
      <c r="C40" s="1"/>
      <c r="D40" s="9"/>
      <c r="E40" s="1"/>
    </row>
    <row r="41" spans="1:5" x14ac:dyDescent="0.25">
      <c r="A41" s="1"/>
      <c r="B41" s="56" t="s">
        <v>662</v>
      </c>
      <c r="C41" s="56"/>
      <c r="D41" s="56"/>
      <c r="E41" s="1"/>
    </row>
    <row r="42" spans="1:5" x14ac:dyDescent="0.25">
      <c r="A42" s="1"/>
      <c r="B42" s="56" t="s">
        <v>302</v>
      </c>
      <c r="C42" s="56"/>
      <c r="D42" s="56"/>
      <c r="E42" s="1"/>
    </row>
    <row r="43" spans="1:5" x14ac:dyDescent="0.25">
      <c r="A43" s="1"/>
      <c r="B43" s="56"/>
      <c r="C43" s="56"/>
      <c r="D43" s="56"/>
      <c r="E43" s="1"/>
    </row>
    <row r="44" spans="1:5" x14ac:dyDescent="0.25">
      <c r="A44" s="1"/>
      <c r="B44" s="55" t="s">
        <v>661</v>
      </c>
      <c r="C44" s="55"/>
      <c r="D44" s="55"/>
      <c r="E44" s="1"/>
    </row>
    <row r="45" spans="1:5" x14ac:dyDescent="0.25">
      <c r="A45" s="1"/>
      <c r="B45" s="55"/>
      <c r="C45" s="55"/>
      <c r="D45" s="55"/>
      <c r="E45" s="1"/>
    </row>
    <row r="46" spans="1:5" s="16" customFormat="1" hidden="1" x14ac:dyDescent="0.25">
      <c r="B46" s="1"/>
      <c r="C46" s="1"/>
      <c r="D46" s="1"/>
    </row>
    <row r="47" spans="1:5" s="16" customFormat="1" hidden="1" x14ac:dyDescent="0.25"/>
    <row r="48" spans="1:5" s="16" customFormat="1" hidden="1" x14ac:dyDescent="0.25"/>
    <row r="49" s="16" customFormat="1" hidden="1" x14ac:dyDescent="0.25"/>
    <row r="50" s="16" customFormat="1" hidden="1" x14ac:dyDescent="0.25"/>
    <row r="51" s="16" customFormat="1" hidden="1" x14ac:dyDescent="0.25"/>
    <row r="52" s="16" customFormat="1" hidden="1" x14ac:dyDescent="0.25"/>
    <row r="53" s="16" customFormat="1" hidden="1" x14ac:dyDescent="0.25"/>
    <row r="54" s="16" customFormat="1" hidden="1" x14ac:dyDescent="0.25"/>
    <row r="55" s="16" customFormat="1" hidden="1" x14ac:dyDescent="0.25"/>
    <row r="56" s="16" customFormat="1" hidden="1" x14ac:dyDescent="0.25"/>
    <row r="57" s="16" customFormat="1" hidden="1" x14ac:dyDescent="0.25"/>
    <row r="58" s="16" customFormat="1" x14ac:dyDescent="0.25"/>
    <row r="59" s="16" customFormat="1" x14ac:dyDescent="0.25"/>
    <row r="60" s="16" customFormat="1" x14ac:dyDescent="0.25"/>
    <row r="61" s="16" customFormat="1" x14ac:dyDescent="0.25"/>
    <row r="62" s="16" customFormat="1" x14ac:dyDescent="0.25"/>
    <row r="63" s="16" customFormat="1" x14ac:dyDescent="0.25"/>
    <row r="64" s="16" customFormat="1" x14ac:dyDescent="0.25"/>
    <row r="65" s="16" customFormat="1" x14ac:dyDescent="0.25"/>
    <row r="66" s="16" customFormat="1" x14ac:dyDescent="0.25"/>
    <row r="67" s="16" customFormat="1" x14ac:dyDescent="0.25"/>
    <row r="68" s="16" customFormat="1" x14ac:dyDescent="0.25"/>
    <row r="69" s="16" customFormat="1" x14ac:dyDescent="0.25"/>
    <row r="70" s="16" customFormat="1" x14ac:dyDescent="0.25"/>
    <row r="71" s="16" customFormat="1" x14ac:dyDescent="0.25"/>
    <row r="72" s="16" customFormat="1" x14ac:dyDescent="0.25"/>
    <row r="73" s="16" customFormat="1" x14ac:dyDescent="0.25"/>
    <row r="74" s="16" customFormat="1" x14ac:dyDescent="0.25"/>
    <row r="75" s="16" customFormat="1" x14ac:dyDescent="0.25"/>
    <row r="76" s="16" customFormat="1" x14ac:dyDescent="0.25"/>
    <row r="77" s="16" customFormat="1" x14ac:dyDescent="0.25"/>
    <row r="78" s="16" customFormat="1" x14ac:dyDescent="0.25"/>
    <row r="79" s="16" customFormat="1" x14ac:dyDescent="0.25"/>
    <row r="80" s="16" customFormat="1" x14ac:dyDescent="0.25"/>
    <row r="81" s="16" customFormat="1" x14ac:dyDescent="0.25"/>
    <row r="82" s="16" customFormat="1" x14ac:dyDescent="0.25"/>
    <row r="83" s="16" customFormat="1" x14ac:dyDescent="0.25"/>
    <row r="84" s="16" customFormat="1" x14ac:dyDescent="0.25"/>
    <row r="85" s="16" customFormat="1" x14ac:dyDescent="0.25"/>
    <row r="86" s="16" customFormat="1" x14ac:dyDescent="0.25"/>
    <row r="87" s="16" customFormat="1" x14ac:dyDescent="0.25"/>
    <row r="88" s="16" customFormat="1" x14ac:dyDescent="0.25"/>
    <row r="89" s="16" customFormat="1" x14ac:dyDescent="0.25"/>
    <row r="90" s="16" customFormat="1" x14ac:dyDescent="0.25"/>
    <row r="91" s="16" customFormat="1" x14ac:dyDescent="0.25"/>
    <row r="92" s="16" customFormat="1" x14ac:dyDescent="0.25"/>
    <row r="93" s="16" customFormat="1" x14ac:dyDescent="0.25"/>
    <row r="94" s="16" customFormat="1" x14ac:dyDescent="0.25"/>
    <row r="95" s="16" customFormat="1" x14ac:dyDescent="0.25"/>
    <row r="96" s="16" customFormat="1" x14ac:dyDescent="0.25"/>
    <row r="97" s="16" customFormat="1" x14ac:dyDescent="0.25"/>
    <row r="98" s="16" customFormat="1" x14ac:dyDescent="0.25"/>
    <row r="99" s="16" customFormat="1" x14ac:dyDescent="0.25"/>
    <row r="100" s="16" customFormat="1" x14ac:dyDescent="0.25"/>
    <row r="101" s="16" customFormat="1" x14ac:dyDescent="0.25"/>
    <row r="102" s="16" customFormat="1" x14ac:dyDescent="0.25"/>
    <row r="103" s="16" customFormat="1" x14ac:dyDescent="0.25"/>
    <row r="104" s="16" customFormat="1" x14ac:dyDescent="0.25"/>
    <row r="105" s="16" customFormat="1" x14ac:dyDescent="0.25"/>
    <row r="106" s="16" customFormat="1" x14ac:dyDescent="0.25"/>
    <row r="107" s="16" customFormat="1" x14ac:dyDescent="0.25"/>
    <row r="108" s="16" customFormat="1" x14ac:dyDescent="0.25"/>
    <row r="109" s="16" customFormat="1" x14ac:dyDescent="0.25"/>
    <row r="110" s="16" customFormat="1" x14ac:dyDescent="0.25"/>
    <row r="111" s="16" customFormat="1" x14ac:dyDescent="0.25"/>
    <row r="112" s="16" customFormat="1" x14ac:dyDescent="0.25"/>
    <row r="113" s="16" customFormat="1" x14ac:dyDescent="0.25"/>
    <row r="114" s="16" customFormat="1" x14ac:dyDescent="0.25"/>
    <row r="115" s="16" customFormat="1" x14ac:dyDescent="0.25"/>
    <row r="116" s="16" customFormat="1" x14ac:dyDescent="0.25"/>
    <row r="117" s="16" customFormat="1" x14ac:dyDescent="0.25"/>
    <row r="118" s="16" customFormat="1" x14ac:dyDescent="0.25"/>
    <row r="119" s="16" customFormat="1" x14ac:dyDescent="0.25"/>
    <row r="120" s="16" customFormat="1" x14ac:dyDescent="0.25"/>
    <row r="121" s="16" customFormat="1" x14ac:dyDescent="0.25"/>
    <row r="122" s="16" customFormat="1" x14ac:dyDescent="0.25"/>
    <row r="123" s="16" customFormat="1" x14ac:dyDescent="0.25"/>
    <row r="124" s="16" customFormat="1" x14ac:dyDescent="0.25"/>
    <row r="125" s="16" customFormat="1" x14ac:dyDescent="0.25"/>
    <row r="126" s="16" customFormat="1" x14ac:dyDescent="0.25"/>
    <row r="127" s="16" customFormat="1" x14ac:dyDescent="0.25"/>
    <row r="128" s="16" customFormat="1" x14ac:dyDescent="0.25"/>
    <row r="129" spans="2:4" s="16" customFormat="1" x14ac:dyDescent="0.25"/>
    <row r="130" spans="2:4" s="16" customFormat="1" x14ac:dyDescent="0.25"/>
    <row r="131" spans="2:4" s="16" customFormat="1" x14ac:dyDescent="0.25"/>
    <row r="132" spans="2:4" s="16" customFormat="1" x14ac:dyDescent="0.25"/>
    <row r="133" spans="2:4" s="16" customFormat="1" x14ac:dyDescent="0.25"/>
    <row r="134" spans="2:4" s="16" customFormat="1" x14ac:dyDescent="0.25"/>
    <row r="135" spans="2:4" s="16" customFormat="1" x14ac:dyDescent="0.25"/>
    <row r="136" spans="2:4" s="16" customFormat="1" x14ac:dyDescent="0.25"/>
    <row r="137" spans="2:4" s="16" customFormat="1" x14ac:dyDescent="0.25"/>
    <row r="138" spans="2:4" s="16" customFormat="1" x14ac:dyDescent="0.25"/>
    <row r="139" spans="2:4" s="16" customFormat="1" x14ac:dyDescent="0.25"/>
    <row r="140" spans="2:4" s="16" customFormat="1" x14ac:dyDescent="0.25"/>
    <row r="141" spans="2:4" s="16" customFormat="1" x14ac:dyDescent="0.25"/>
    <row r="142" spans="2:4" x14ac:dyDescent="0.25">
      <c r="B142" s="16"/>
      <c r="C142" s="16"/>
      <c r="D142" s="16"/>
    </row>
  </sheetData>
  <mergeCells count="35">
    <mergeCell ref="B1:D1"/>
    <mergeCell ref="B3:D3"/>
    <mergeCell ref="B24:C24"/>
    <mergeCell ref="B7:C7"/>
    <mergeCell ref="B14:C14"/>
    <mergeCell ref="B15:C15"/>
    <mergeCell ref="B22:C22"/>
    <mergeCell ref="B9:C9"/>
    <mergeCell ref="B17:C17"/>
    <mergeCell ref="B20:C20"/>
    <mergeCell ref="B10:C10"/>
    <mergeCell ref="B11:C11"/>
    <mergeCell ref="B12:C12"/>
    <mergeCell ref="B44:D45"/>
    <mergeCell ref="B43:D43"/>
    <mergeCell ref="B35:C35"/>
    <mergeCell ref="B36:C36"/>
    <mergeCell ref="B37:C37"/>
    <mergeCell ref="B41:D41"/>
    <mergeCell ref="B42:D42"/>
    <mergeCell ref="B38:C38"/>
    <mergeCell ref="B26:C26"/>
    <mergeCell ref="B39:C39"/>
    <mergeCell ref="B33:C33"/>
    <mergeCell ref="B31:C31"/>
    <mergeCell ref="B16:C16"/>
    <mergeCell ref="B18:C18"/>
    <mergeCell ref="B21:C21"/>
    <mergeCell ref="B27:C27"/>
    <mergeCell ref="B28:C28"/>
    <mergeCell ref="B29:C29"/>
    <mergeCell ref="B30:C30"/>
    <mergeCell ref="B32:C32"/>
    <mergeCell ref="B34:C34"/>
    <mergeCell ref="B19:C19"/>
  </mergeCells>
  <phoneticPr fontId="13" type="noConversion"/>
  <dataValidations count="12">
    <dataValidation type="date" allowBlank="1" showInputMessage="1" showErrorMessage="1" sqref="D36:D37">
      <formula1>40354</formula1>
      <formula2>44007</formula2>
    </dataValidation>
    <dataValidation type="list" allowBlank="1" showInputMessage="1" showErrorMessage="1" sqref="D8">
      <formula1>$C$94:$C$95</formula1>
    </dataValidation>
    <dataValidation type="list" allowBlank="1" showInputMessage="1" showErrorMessage="1" sqref="D35">
      <formula1>"Male,Female"</formula1>
    </dataValidation>
    <dataValidation type="list" allowBlank="1" showInputMessage="1" showErrorMessage="1" sqref="D27">
      <formula1>companies</formula1>
    </dataValidation>
    <dataValidation type="list" allowBlank="1" showInputMessage="1" showErrorMessage="1" sqref="D26">
      <formula1>costcent</formula1>
    </dataValidation>
    <dataValidation type="list" allowBlank="1" showInputMessage="1" showErrorMessage="1" sqref="D7">
      <formula1>#REF!</formula1>
    </dataValidation>
    <dataValidation type="list" allowBlank="1" showInputMessage="1" showErrorMessage="1" sqref="D29">
      <formula1>locations</formula1>
    </dataValidation>
    <dataValidation type="list" allowBlank="1" showInputMessage="1" showErrorMessage="1" sqref="D25">
      <formula1>"Online/InfoSec/ICC,Care &amp; Telephony,Retail,Infra &amp; Workplace,Revenue Mgmt &amp; Finance,BI,OSS &amp; IP NW,Wholesale,Incident/ Problem Mgmt,Change Mgmt,Service Desk,Failed Order/Transactions,Projects/Workorders, DCT"</formula1>
    </dataValidation>
    <dataValidation type="list" allowBlank="1" showInputMessage="1" showErrorMessage="1" sqref="D16">
      <formula1>"L2,  BSS-L3"</formula1>
    </dataValidation>
    <dataValidation type="list" allowBlank="1" showInputMessage="1" showErrorMessage="1" sqref="D17">
      <formula1>"PAN Card, Passport, Driviling Licence"</formula1>
    </dataValidation>
    <dataValidation type="list" allowBlank="1" showInputMessage="1" showErrorMessage="1" sqref="D19">
      <formula1>"Y, N"</formula1>
    </dataValidation>
    <dataValidation type="date" allowBlank="1" showInputMessage="1" showErrorMessage="1" sqref="D34">
      <formula1>10959</formula1>
      <formula2>36161</formula2>
    </dataValidation>
  </dataValidations>
  <hyperlinks>
    <hyperlink ref="D38" r:id="rId1"/>
    <hyperlink ref="D15" r:id="rId2"/>
  </hyperlinks>
  <pageMargins left="0.25" right="0.25" top="0.75" bottom="0.75" header="0.3" footer="0.3"/>
  <pageSetup paperSize="9" scale="88" orientation="portrait" r:id="rId3"/>
  <rowBreaks count="1" manualBreakCount="1">
    <brk id="4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11"/>
  <sheetViews>
    <sheetView workbookViewId="0">
      <selection activeCell="B37" sqref="B37:D37"/>
    </sheetView>
  </sheetViews>
  <sheetFormatPr defaultRowHeight="15" x14ac:dyDescent="0.25"/>
  <cols>
    <col min="1" max="1" width="30.42578125" bestFit="1" customWidth="1"/>
  </cols>
  <sheetData>
    <row r="1" spans="1:1" x14ac:dyDescent="0.25">
      <c r="A1" s="21" t="s">
        <v>307</v>
      </c>
    </row>
    <row r="2" spans="1:1" x14ac:dyDescent="0.25">
      <c r="A2" s="21" t="s">
        <v>303</v>
      </c>
    </row>
    <row r="3" spans="1:1" x14ac:dyDescent="0.25">
      <c r="A3" s="21" t="s">
        <v>304</v>
      </c>
    </row>
    <row r="4" spans="1:1" x14ac:dyDescent="0.25">
      <c r="A4" s="21" t="s">
        <v>308</v>
      </c>
    </row>
    <row r="5" spans="1:1" x14ac:dyDescent="0.25">
      <c r="A5" s="21" t="s">
        <v>311</v>
      </c>
    </row>
    <row r="6" spans="1:1" x14ac:dyDescent="0.25">
      <c r="A6" s="21" t="s">
        <v>305</v>
      </c>
    </row>
    <row r="7" spans="1:1" x14ac:dyDescent="0.25">
      <c r="A7" s="21" t="s">
        <v>306</v>
      </c>
    </row>
    <row r="8" spans="1:1" x14ac:dyDescent="0.25">
      <c r="A8" s="21" t="s">
        <v>312</v>
      </c>
    </row>
    <row r="9" spans="1:1" x14ac:dyDescent="0.25">
      <c r="A9" s="22" t="s">
        <v>310</v>
      </c>
    </row>
    <row r="10" spans="1:1" x14ac:dyDescent="0.25">
      <c r="A10" s="21" t="s">
        <v>309</v>
      </c>
    </row>
    <row r="11" spans="1:1" x14ac:dyDescent="0.25">
      <c r="A11" s="18" t="s">
        <v>148</v>
      </c>
    </row>
  </sheetData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248"/>
  <sheetViews>
    <sheetView topLeftCell="A2" workbookViewId="0">
      <selection activeCell="B37" sqref="B37:D37"/>
    </sheetView>
  </sheetViews>
  <sheetFormatPr defaultRowHeight="15" x14ac:dyDescent="0.25"/>
  <cols>
    <col min="1" max="1" width="18.42578125" customWidth="1"/>
  </cols>
  <sheetData>
    <row r="1" spans="1:3" x14ac:dyDescent="0.25">
      <c r="B1" s="19" t="s">
        <v>151</v>
      </c>
      <c r="C1" s="20" t="s">
        <v>152</v>
      </c>
    </row>
    <row r="2" spans="1:3" x14ac:dyDescent="0.25">
      <c r="A2" t="str">
        <f t="shared" ref="A2:A65" si="0">B2&amp;" - "&amp;C2</f>
        <v>0000 - No Cost Centre Allocation</v>
      </c>
      <c r="B2" s="21" t="s">
        <v>313</v>
      </c>
      <c r="C2" s="21" t="s">
        <v>314</v>
      </c>
    </row>
    <row r="3" spans="1:3" x14ac:dyDescent="0.25">
      <c r="A3" t="str">
        <f t="shared" si="0"/>
        <v>1020 - CUST SERV - OUTSOURCING (124YES)</v>
      </c>
      <c r="B3" s="21" t="s">
        <v>315</v>
      </c>
      <c r="C3" s="21" t="s">
        <v>316</v>
      </c>
    </row>
    <row r="4" spans="1:3" x14ac:dyDescent="0.25">
      <c r="A4" t="str">
        <f t="shared" si="0"/>
        <v>1022 - DIRECTORY ASSISTANCE</v>
      </c>
      <c r="B4" s="21" t="s">
        <v>317</v>
      </c>
      <c r="C4" s="21" t="s">
        <v>196</v>
      </c>
    </row>
    <row r="5" spans="1:3" x14ac:dyDescent="0.25">
      <c r="A5" t="str">
        <f t="shared" si="0"/>
        <v>1023 - STR Convergence</v>
      </c>
      <c r="B5" s="21" t="s">
        <v>318</v>
      </c>
      <c r="C5" s="21" t="s">
        <v>275</v>
      </c>
    </row>
    <row r="6" spans="1:3" x14ac:dyDescent="0.25">
      <c r="A6" t="str">
        <f t="shared" si="0"/>
        <v xml:space="preserve">2001 - TEC - Management </v>
      </c>
      <c r="B6" s="21" t="s">
        <v>319</v>
      </c>
      <c r="C6" s="21" t="s">
        <v>153</v>
      </c>
    </row>
    <row r="7" spans="1:3" x14ac:dyDescent="0.25">
      <c r="A7" t="str">
        <f t="shared" si="0"/>
        <v>2014 - Paging &amp; Messaging TECH</v>
      </c>
      <c r="B7" s="21" t="s">
        <v>320</v>
      </c>
      <c r="C7" s="21" t="s">
        <v>195</v>
      </c>
    </row>
    <row r="8" spans="1:3" x14ac:dyDescent="0.25">
      <c r="A8" t="str">
        <f t="shared" si="0"/>
        <v>2017 - M2M</v>
      </c>
      <c r="B8" s="21" t="s">
        <v>321</v>
      </c>
      <c r="C8" s="21" t="s">
        <v>197</v>
      </c>
    </row>
    <row r="9" spans="1:3" x14ac:dyDescent="0.25">
      <c r="A9" t="str">
        <f t="shared" si="0"/>
        <v>2033 - TEC - Networks</v>
      </c>
      <c r="B9" s="21" t="s">
        <v>322</v>
      </c>
      <c r="C9" s="21" t="s">
        <v>156</v>
      </c>
    </row>
    <row r="10" spans="1:3" x14ac:dyDescent="0.25">
      <c r="A10" t="str">
        <f t="shared" si="0"/>
        <v>2034 - TEC - Strategy</v>
      </c>
      <c r="B10" s="21" t="s">
        <v>323</v>
      </c>
      <c r="C10" s="21" t="s">
        <v>175</v>
      </c>
    </row>
    <row r="11" spans="1:3" x14ac:dyDescent="0.25">
      <c r="A11" t="str">
        <f t="shared" si="0"/>
        <v>2036 - NW - BILLING</v>
      </c>
      <c r="B11" s="21" t="s">
        <v>324</v>
      </c>
      <c r="C11" s="21" t="s">
        <v>325</v>
      </c>
    </row>
    <row r="12" spans="1:3" x14ac:dyDescent="0.25">
      <c r="A12" t="str">
        <f t="shared" si="0"/>
        <v>2037 - TEC - BSS &amp; IT</v>
      </c>
      <c r="B12" s="21" t="s">
        <v>326</v>
      </c>
      <c r="C12" s="21" t="s">
        <v>168</v>
      </c>
    </row>
    <row r="13" spans="1:3" x14ac:dyDescent="0.25">
      <c r="A13" t="str">
        <f t="shared" si="0"/>
        <v>2038 - TEC - Content &amp; VAS</v>
      </c>
      <c r="B13" s="21" t="s">
        <v>327</v>
      </c>
      <c r="C13" s="21" t="s">
        <v>157</v>
      </c>
    </row>
    <row r="14" spans="1:3" x14ac:dyDescent="0.25">
      <c r="A14" t="str">
        <f t="shared" si="0"/>
        <v>2039 - TEC - Network Delivery</v>
      </c>
      <c r="B14" s="21" t="s">
        <v>328</v>
      </c>
      <c r="C14" s="21" t="s">
        <v>158</v>
      </c>
    </row>
    <row r="15" spans="1:3" x14ac:dyDescent="0.25">
      <c r="A15" t="str">
        <f t="shared" si="0"/>
        <v>2040 - TEC - Operations &amp; Admin</v>
      </c>
      <c r="B15" s="21" t="s">
        <v>329</v>
      </c>
      <c r="C15" s="21" t="s">
        <v>165</v>
      </c>
    </row>
    <row r="16" spans="1:3" x14ac:dyDescent="0.25">
      <c r="A16" t="str">
        <f t="shared" si="0"/>
        <v>2041 - TEC - Operations : Managed Services Nokia</v>
      </c>
      <c r="B16" s="21" t="s">
        <v>330</v>
      </c>
      <c r="C16" s="21" t="s">
        <v>166</v>
      </c>
    </row>
    <row r="17" spans="1:3" x14ac:dyDescent="0.25">
      <c r="A17" t="str">
        <f t="shared" si="0"/>
        <v>2043 - TEC - HP Desktop</v>
      </c>
      <c r="B17" s="21" t="s">
        <v>331</v>
      </c>
      <c r="C17" s="21" t="s">
        <v>169</v>
      </c>
    </row>
    <row r="18" spans="1:3" x14ac:dyDescent="0.25">
      <c r="A18" t="str">
        <f t="shared" si="0"/>
        <v>2044 - TEC - IT Operations</v>
      </c>
      <c r="B18" s="21" t="s">
        <v>332</v>
      </c>
      <c r="C18" s="21" t="s">
        <v>170</v>
      </c>
    </row>
    <row r="19" spans="1:3" x14ac:dyDescent="0.25">
      <c r="A19" t="str">
        <f t="shared" si="0"/>
        <v>2045 - TEC - Network Sites &amp; Electricity</v>
      </c>
      <c r="B19" s="21" t="s">
        <v>333</v>
      </c>
      <c r="C19" s="21" t="s">
        <v>159</v>
      </c>
    </row>
    <row r="20" spans="1:3" x14ac:dyDescent="0.25">
      <c r="A20" t="str">
        <f t="shared" si="0"/>
        <v>2046 - TEC - Transmission Costs</v>
      </c>
      <c r="B20" s="21" t="s">
        <v>334</v>
      </c>
      <c r="C20" s="21" t="s">
        <v>160</v>
      </c>
    </row>
    <row r="21" spans="1:3" x14ac:dyDescent="0.25">
      <c r="A21" t="str">
        <f t="shared" si="0"/>
        <v>2047 - TEC - Telstra JV</v>
      </c>
      <c r="B21" s="21" t="s">
        <v>335</v>
      </c>
      <c r="C21" s="21" t="s">
        <v>161</v>
      </c>
    </row>
    <row r="22" spans="1:3" x14ac:dyDescent="0.25">
      <c r="A22" t="str">
        <f t="shared" si="0"/>
        <v>2048 - TEC - Optus JV</v>
      </c>
      <c r="B22" s="21" t="s">
        <v>336</v>
      </c>
      <c r="C22" s="21" t="s">
        <v>162</v>
      </c>
    </row>
    <row r="23" spans="1:3" x14ac:dyDescent="0.25">
      <c r="A23" t="str">
        <f t="shared" si="0"/>
        <v>2049 - TEC - Solutions &amp; Delivery</v>
      </c>
      <c r="B23" s="21" t="s">
        <v>337</v>
      </c>
      <c r="C23" s="21" t="s">
        <v>171</v>
      </c>
    </row>
    <row r="24" spans="1:3" x14ac:dyDescent="0.25">
      <c r="A24" t="str">
        <f t="shared" si="0"/>
        <v>2050 - TEC - MVNE</v>
      </c>
      <c r="B24" s="21" t="s">
        <v>338</v>
      </c>
      <c r="C24" s="21" t="s">
        <v>172</v>
      </c>
    </row>
    <row r="25" spans="1:3" x14ac:dyDescent="0.25">
      <c r="A25" t="str">
        <f t="shared" si="0"/>
        <v>2060 - FIN - CAPEX</v>
      </c>
      <c r="B25" s="21" t="s">
        <v>339</v>
      </c>
      <c r="C25" s="21" t="s">
        <v>249</v>
      </c>
    </row>
    <row r="26" spans="1:3" x14ac:dyDescent="0.25">
      <c r="A26" t="str">
        <f t="shared" si="0"/>
        <v>2061 - TEC - 3GIS Clearing House</v>
      </c>
      <c r="B26" s="21" t="s">
        <v>340</v>
      </c>
      <c r="C26" s="21" t="s">
        <v>167</v>
      </c>
    </row>
    <row r="27" spans="1:3" x14ac:dyDescent="0.25">
      <c r="A27" t="str">
        <f t="shared" si="0"/>
        <v>2099 - FIN - Other</v>
      </c>
      <c r="B27" s="21" t="s">
        <v>341</v>
      </c>
      <c r="C27" s="21" t="s">
        <v>342</v>
      </c>
    </row>
    <row r="28" spans="1:3" x14ac:dyDescent="0.25">
      <c r="A28" t="str">
        <f t="shared" si="0"/>
        <v>5000 - Group Finance</v>
      </c>
      <c r="B28" s="21" t="s">
        <v>343</v>
      </c>
      <c r="C28" s="21" t="s">
        <v>282</v>
      </c>
    </row>
    <row r="29" spans="1:3" x14ac:dyDescent="0.25">
      <c r="A29" t="str">
        <f t="shared" si="0"/>
        <v>5011 - MKG - Corporate Comms &amp; PR</v>
      </c>
      <c r="B29" s="21" t="s">
        <v>344</v>
      </c>
      <c r="C29" s="21" t="s">
        <v>232</v>
      </c>
    </row>
    <row r="30" spans="1:3" x14ac:dyDescent="0.25">
      <c r="A30" t="str">
        <f t="shared" si="0"/>
        <v>5012 - MKG - Vodafone Foundation</v>
      </c>
      <c r="B30" s="21" t="s">
        <v>345</v>
      </c>
      <c r="C30" s="21" t="s">
        <v>228</v>
      </c>
    </row>
    <row r="31" spans="1:3" x14ac:dyDescent="0.25">
      <c r="A31" t="str">
        <f t="shared" si="0"/>
        <v>5106 - HIL Recharges</v>
      </c>
      <c r="B31" s="21" t="s">
        <v>346</v>
      </c>
      <c r="C31" s="21" t="s">
        <v>246</v>
      </c>
    </row>
    <row r="32" spans="1:3" x14ac:dyDescent="0.25">
      <c r="A32" t="str">
        <f t="shared" si="0"/>
        <v>5107 - CEO</v>
      </c>
      <c r="B32" s="21" t="s">
        <v>347</v>
      </c>
      <c r="C32" s="21" t="s">
        <v>245</v>
      </c>
    </row>
    <row r="33" spans="1:3" x14ac:dyDescent="0.25">
      <c r="A33" t="str">
        <f t="shared" si="0"/>
        <v>5108 - MKG - Customer Value Management</v>
      </c>
      <c r="B33" s="21" t="s">
        <v>348</v>
      </c>
      <c r="C33" s="21" t="s">
        <v>212</v>
      </c>
    </row>
    <row r="34" spans="1:3" x14ac:dyDescent="0.25">
      <c r="A34" t="str">
        <f t="shared" si="0"/>
        <v>5109 - STR - Wholesale</v>
      </c>
      <c r="B34" s="21" t="s">
        <v>349</v>
      </c>
      <c r="C34" s="21" t="s">
        <v>280</v>
      </c>
    </row>
    <row r="35" spans="1:3" x14ac:dyDescent="0.25">
      <c r="A35" t="str">
        <f t="shared" si="0"/>
        <v>5200 - FIN - Fin Control</v>
      </c>
      <c r="B35" s="21" t="s">
        <v>350</v>
      </c>
      <c r="C35" s="21" t="s">
        <v>255</v>
      </c>
    </row>
    <row r="36" spans="1:3" x14ac:dyDescent="0.25">
      <c r="A36" t="str">
        <f t="shared" si="0"/>
        <v>5201 - FIN - Management</v>
      </c>
      <c r="B36" s="21" t="s">
        <v>351</v>
      </c>
      <c r="C36" s="21" t="s">
        <v>253</v>
      </c>
    </row>
    <row r="37" spans="1:3" x14ac:dyDescent="0.25">
      <c r="A37" t="str">
        <f t="shared" si="0"/>
        <v>5202 - FIN - BI</v>
      </c>
      <c r="B37" s="21" t="s">
        <v>352</v>
      </c>
      <c r="C37" s="21" t="s">
        <v>262</v>
      </c>
    </row>
    <row r="38" spans="1:3" x14ac:dyDescent="0.25">
      <c r="A38" t="str">
        <f t="shared" si="0"/>
        <v>5203 - Paging &amp; Messaging SALES</v>
      </c>
      <c r="B38" s="21" t="s">
        <v>353</v>
      </c>
      <c r="C38" s="21" t="s">
        <v>198</v>
      </c>
    </row>
    <row r="39" spans="1:3" x14ac:dyDescent="0.25">
      <c r="A39" t="str">
        <f t="shared" si="0"/>
        <v>5204 - Paging &amp; Messaging ADMIN</v>
      </c>
      <c r="B39" s="21" t="s">
        <v>354</v>
      </c>
      <c r="C39" s="21" t="s">
        <v>199</v>
      </c>
    </row>
    <row r="40" spans="1:3" x14ac:dyDescent="0.25">
      <c r="A40" t="str">
        <f t="shared" si="0"/>
        <v>5206 - FIN - Fin Services</v>
      </c>
      <c r="B40" s="21" t="s">
        <v>355</v>
      </c>
      <c r="C40" s="21" t="s">
        <v>257</v>
      </c>
    </row>
    <row r="41" spans="1:3" x14ac:dyDescent="0.25">
      <c r="A41" t="str">
        <f t="shared" si="0"/>
        <v>5207 - FIN - AR &amp; Banking</v>
      </c>
      <c r="B41" s="21" t="s">
        <v>356</v>
      </c>
      <c r="C41" s="21" t="s">
        <v>206</v>
      </c>
    </row>
    <row r="42" spans="1:3" x14ac:dyDescent="0.25">
      <c r="A42" t="str">
        <f t="shared" si="0"/>
        <v>5208 - FIN - Commercial G&amp;A</v>
      </c>
      <c r="B42" s="21" t="s">
        <v>357</v>
      </c>
      <c r="C42" s="21" t="s">
        <v>358</v>
      </c>
    </row>
    <row r="43" spans="1:3" x14ac:dyDescent="0.25">
      <c r="A43" t="str">
        <f t="shared" si="0"/>
        <v>5210 - FIN - Supply Chain &amp; Vendor Mgmt</v>
      </c>
      <c r="B43" s="21" t="s">
        <v>359</v>
      </c>
      <c r="C43" s="21" t="s">
        <v>360</v>
      </c>
    </row>
    <row r="44" spans="1:3" x14ac:dyDescent="0.25">
      <c r="A44" t="str">
        <f t="shared" si="0"/>
        <v>5211 - STR - Intercarrier Relations</v>
      </c>
      <c r="B44" s="21" t="s">
        <v>361</v>
      </c>
      <c r="C44" s="21" t="s">
        <v>274</v>
      </c>
    </row>
    <row r="45" spans="1:3" x14ac:dyDescent="0.25">
      <c r="A45" t="str">
        <f t="shared" si="0"/>
        <v>5212 - FIN - Commercial M&amp;S</v>
      </c>
      <c r="B45" s="21" t="s">
        <v>362</v>
      </c>
      <c r="C45" s="21" t="s">
        <v>248</v>
      </c>
    </row>
    <row r="46" spans="1:3" x14ac:dyDescent="0.25">
      <c r="A46" t="str">
        <f t="shared" si="0"/>
        <v>5213 - FIN - Planning</v>
      </c>
      <c r="B46" s="21" t="s">
        <v>363</v>
      </c>
      <c r="C46" s="21" t="s">
        <v>251</v>
      </c>
    </row>
    <row r="47" spans="1:3" x14ac:dyDescent="0.25">
      <c r="A47" t="str">
        <f t="shared" si="0"/>
        <v>5214 - FIN - Commercial Customer Ops &amp; Support</v>
      </c>
      <c r="B47" s="21" t="s">
        <v>364</v>
      </c>
      <c r="C47" s="21" t="s">
        <v>252</v>
      </c>
    </row>
    <row r="48" spans="1:3" x14ac:dyDescent="0.25">
      <c r="A48" t="str">
        <f t="shared" si="0"/>
        <v>5215 - FIN - Commercial TECH</v>
      </c>
      <c r="B48" s="21" t="s">
        <v>365</v>
      </c>
      <c r="C48" s="21" t="s">
        <v>250</v>
      </c>
    </row>
    <row r="49" spans="1:3" x14ac:dyDescent="0.25">
      <c r="A49" t="str">
        <f t="shared" si="0"/>
        <v>5216 - FIN - Risk</v>
      </c>
      <c r="B49" s="21" t="s">
        <v>366</v>
      </c>
      <c r="C49" s="21" t="s">
        <v>260</v>
      </c>
    </row>
    <row r="50" spans="1:3" x14ac:dyDescent="0.25">
      <c r="A50" t="str">
        <f t="shared" si="0"/>
        <v>5217 - FIN - Audit</v>
      </c>
      <c r="B50" s="21" t="s">
        <v>367</v>
      </c>
      <c r="C50" s="21" t="s">
        <v>261</v>
      </c>
    </row>
    <row r="51" spans="1:3" x14ac:dyDescent="0.25">
      <c r="A51" t="str">
        <f t="shared" si="0"/>
        <v>5218 - FIN - Investor Relations</v>
      </c>
      <c r="B51" s="21" t="s">
        <v>368</v>
      </c>
      <c r="C51" s="21" t="s">
        <v>258</v>
      </c>
    </row>
    <row r="52" spans="1:3" x14ac:dyDescent="0.25">
      <c r="A52" t="str">
        <f t="shared" si="0"/>
        <v>5219 - FIN - Tax &amp; Treasury</v>
      </c>
      <c r="B52" s="21" t="s">
        <v>369</v>
      </c>
      <c r="C52" s="21" t="s">
        <v>254</v>
      </c>
    </row>
    <row r="53" spans="1:3" x14ac:dyDescent="0.25">
      <c r="A53" t="str">
        <f t="shared" si="0"/>
        <v>5220 - INT - Management</v>
      </c>
      <c r="B53" s="21" t="s">
        <v>370</v>
      </c>
      <c r="C53" s="21" t="s">
        <v>297</v>
      </c>
    </row>
    <row r="54" spans="1:3" x14ac:dyDescent="0.25">
      <c r="A54" t="str">
        <f t="shared" si="0"/>
        <v>5221 - FINANCE MANAGEMENT</v>
      </c>
      <c r="B54" s="21" t="s">
        <v>371</v>
      </c>
      <c r="C54" s="21" t="s">
        <v>372</v>
      </c>
    </row>
    <row r="55" spans="1:3" x14ac:dyDescent="0.25">
      <c r="A55" t="str">
        <f t="shared" si="0"/>
        <v>5222 - RISK MANAGEMENT</v>
      </c>
      <c r="B55" s="21" t="s">
        <v>373</v>
      </c>
      <c r="C55" s="21" t="s">
        <v>374</v>
      </c>
    </row>
    <row r="56" spans="1:3" x14ac:dyDescent="0.25">
      <c r="A56" t="str">
        <f t="shared" si="0"/>
        <v>5225 - FIN - Finance Systems</v>
      </c>
      <c r="B56" s="21" t="s">
        <v>375</v>
      </c>
      <c r="C56" s="21" t="s">
        <v>259</v>
      </c>
    </row>
    <row r="57" spans="1:3" x14ac:dyDescent="0.25">
      <c r="A57" t="str">
        <f t="shared" si="0"/>
        <v>5226 - FIN - Corporate Funding (HTAL)</v>
      </c>
      <c r="B57" s="21" t="s">
        <v>376</v>
      </c>
      <c r="C57" s="21" t="s">
        <v>256</v>
      </c>
    </row>
    <row r="58" spans="1:3" x14ac:dyDescent="0.25">
      <c r="A58" t="str">
        <f t="shared" si="0"/>
        <v>5230 - BUSINESS OPERATIONS AND ASSURANCE</v>
      </c>
      <c r="B58" s="21" t="s">
        <v>377</v>
      </c>
      <c r="C58" s="21" t="s">
        <v>378</v>
      </c>
    </row>
    <row r="59" spans="1:3" x14ac:dyDescent="0.25">
      <c r="A59" t="str">
        <f t="shared" si="0"/>
        <v>5231 - INT - CUSTOMER CARE</v>
      </c>
      <c r="B59" s="21" t="s">
        <v>379</v>
      </c>
      <c r="C59" s="21" t="s">
        <v>285</v>
      </c>
    </row>
    <row r="60" spans="1:3" x14ac:dyDescent="0.25">
      <c r="A60" t="str">
        <f t="shared" si="0"/>
        <v>5232 - INT - HR</v>
      </c>
      <c r="B60" s="21" t="s">
        <v>380</v>
      </c>
      <c r="C60" s="21" t="s">
        <v>296</v>
      </c>
    </row>
    <row r="61" spans="1:3" x14ac:dyDescent="0.25">
      <c r="A61" t="str">
        <f t="shared" si="0"/>
        <v>5233 - STR - PMO</v>
      </c>
      <c r="B61" s="21" t="s">
        <v>381</v>
      </c>
      <c r="C61" s="21" t="s">
        <v>277</v>
      </c>
    </row>
    <row r="62" spans="1:3" x14ac:dyDescent="0.25">
      <c r="A62" t="str">
        <f t="shared" si="0"/>
        <v>5234 - INT - NETWORK / IT OPERATIONS</v>
      </c>
      <c r="B62" s="21" t="s">
        <v>382</v>
      </c>
      <c r="C62" s="21" t="s">
        <v>286</v>
      </c>
    </row>
    <row r="63" spans="1:3" x14ac:dyDescent="0.25">
      <c r="A63" t="str">
        <f t="shared" si="0"/>
        <v>5235 - INT - FACILITIES</v>
      </c>
      <c r="B63" s="21" t="s">
        <v>383</v>
      </c>
      <c r="C63" s="21" t="s">
        <v>295</v>
      </c>
    </row>
    <row r="64" spans="1:3" x14ac:dyDescent="0.25">
      <c r="A64" t="str">
        <f t="shared" si="0"/>
        <v>5236 - INT - LEGAL</v>
      </c>
      <c r="B64" s="21" t="s">
        <v>384</v>
      </c>
      <c r="C64" s="21" t="s">
        <v>287</v>
      </c>
    </row>
    <row r="65" spans="1:3" x14ac:dyDescent="0.25">
      <c r="A65" t="str">
        <f t="shared" si="0"/>
        <v>5237 - INT - MARKETING</v>
      </c>
      <c r="B65" s="21" t="s">
        <v>385</v>
      </c>
      <c r="C65" s="21" t="s">
        <v>288</v>
      </c>
    </row>
    <row r="66" spans="1:3" x14ac:dyDescent="0.25">
      <c r="A66" t="str">
        <f t="shared" ref="A66:A129" si="1">B66&amp;" - "&amp;C66</f>
        <v>5238 - INT - SALES</v>
      </c>
      <c r="B66" s="21" t="s">
        <v>386</v>
      </c>
      <c r="C66" s="21" t="s">
        <v>289</v>
      </c>
    </row>
    <row r="67" spans="1:3" x14ac:dyDescent="0.25">
      <c r="A67" t="str">
        <f t="shared" si="1"/>
        <v>5239 - INT - FINANCE</v>
      </c>
      <c r="B67" s="21" t="s">
        <v>387</v>
      </c>
      <c r="C67" s="21" t="s">
        <v>290</v>
      </c>
    </row>
    <row r="68" spans="1:3" x14ac:dyDescent="0.25">
      <c r="A68" t="str">
        <f t="shared" si="1"/>
        <v>5240 - INT - STRATEGY</v>
      </c>
      <c r="B68" s="21" t="s">
        <v>388</v>
      </c>
      <c r="C68" s="21" t="s">
        <v>291</v>
      </c>
    </row>
    <row r="69" spans="1:3" x14ac:dyDescent="0.25">
      <c r="A69" t="str">
        <f t="shared" si="1"/>
        <v>5241 - INT - COMMUNICATIONS</v>
      </c>
      <c r="B69" s="21" t="s">
        <v>389</v>
      </c>
      <c r="C69" s="21" t="s">
        <v>292</v>
      </c>
    </row>
    <row r="70" spans="1:3" x14ac:dyDescent="0.25">
      <c r="A70" t="str">
        <f t="shared" si="1"/>
        <v>5242 - STR - Strategy</v>
      </c>
      <c r="B70" s="21" t="s">
        <v>390</v>
      </c>
      <c r="C70" s="21" t="s">
        <v>278</v>
      </c>
    </row>
    <row r="71" spans="1:3" x14ac:dyDescent="0.25">
      <c r="A71" t="str">
        <f t="shared" si="1"/>
        <v>5243 - TEC - Project Management</v>
      </c>
      <c r="B71" s="21" t="s">
        <v>391</v>
      </c>
      <c r="C71" s="21" t="s">
        <v>163</v>
      </c>
    </row>
    <row r="72" spans="1:3" x14ac:dyDescent="0.25">
      <c r="A72" t="str">
        <f t="shared" si="1"/>
        <v>5244 - TEC - Business Analysis</v>
      </c>
      <c r="B72" s="21" t="s">
        <v>392</v>
      </c>
      <c r="C72" s="21" t="s">
        <v>164</v>
      </c>
    </row>
    <row r="73" spans="1:3" x14ac:dyDescent="0.25">
      <c r="A73" t="str">
        <f t="shared" si="1"/>
        <v>5245 - INT - Sales Trans - R@V Melb Head Office</v>
      </c>
      <c r="B73" s="21" t="s">
        <v>393</v>
      </c>
      <c r="C73" s="21" t="s">
        <v>293</v>
      </c>
    </row>
    <row r="74" spans="1:3" x14ac:dyDescent="0.25">
      <c r="A74" t="str">
        <f t="shared" si="1"/>
        <v>5246 - INT - Sales Trans - Ex-Rodeo Team</v>
      </c>
      <c r="B74" s="21" t="s">
        <v>394</v>
      </c>
      <c r="C74" s="21" t="s">
        <v>294</v>
      </c>
    </row>
    <row r="75" spans="1:3" x14ac:dyDescent="0.25">
      <c r="A75" t="str">
        <f t="shared" si="1"/>
        <v>5250 - Restructuring</v>
      </c>
      <c r="B75" s="21" t="s">
        <v>395</v>
      </c>
      <c r="C75" s="21" t="s">
        <v>283</v>
      </c>
    </row>
    <row r="76" spans="1:3" x14ac:dyDescent="0.25">
      <c r="A76" t="str">
        <f t="shared" si="1"/>
        <v>5251 - 3GIS Closure</v>
      </c>
      <c r="B76" s="21" t="s">
        <v>396</v>
      </c>
      <c r="C76" s="21" t="s">
        <v>298</v>
      </c>
    </row>
    <row r="77" spans="1:3" x14ac:dyDescent="0.25">
      <c r="A77" t="str">
        <f t="shared" si="1"/>
        <v>5700 - HR - Management</v>
      </c>
      <c r="B77" s="21" t="s">
        <v>397</v>
      </c>
      <c r="C77" s="21" t="s">
        <v>263</v>
      </c>
    </row>
    <row r="78" spans="1:3" x14ac:dyDescent="0.25">
      <c r="A78" t="str">
        <f t="shared" si="1"/>
        <v xml:space="preserve">5701 - HR - Orgisational Development </v>
      </c>
      <c r="B78" s="21" t="s">
        <v>398</v>
      </c>
      <c r="C78" s="21" t="s">
        <v>264</v>
      </c>
    </row>
    <row r="79" spans="1:3" x14ac:dyDescent="0.25">
      <c r="A79" t="str">
        <f t="shared" si="1"/>
        <v>5712 - HR - Technology, Customer Ops &amp; Support Functions</v>
      </c>
      <c r="B79" s="21" t="s">
        <v>399</v>
      </c>
      <c r="C79" s="21" t="s">
        <v>266</v>
      </c>
    </row>
    <row r="80" spans="1:3" x14ac:dyDescent="0.25">
      <c r="A80" t="str">
        <f t="shared" si="1"/>
        <v>5721 - HR - Sales &amp; Marketing</v>
      </c>
      <c r="B80" s="21" t="s">
        <v>400</v>
      </c>
      <c r="C80" s="21" t="s">
        <v>267</v>
      </c>
    </row>
    <row r="81" spans="1:3" x14ac:dyDescent="0.25">
      <c r="A81" t="str">
        <f t="shared" si="1"/>
        <v>5731 - HR - Technology &amp; Customer</v>
      </c>
      <c r="B81" s="21" t="s">
        <v>401</v>
      </c>
      <c r="C81" s="21" t="s">
        <v>402</v>
      </c>
    </row>
    <row r="82" spans="1:3" x14ac:dyDescent="0.25">
      <c r="A82" t="str">
        <f t="shared" si="1"/>
        <v>5741 - HR - Organisatonal Capability</v>
      </c>
      <c r="B82" s="21" t="s">
        <v>403</v>
      </c>
      <c r="C82" s="21" t="s">
        <v>265</v>
      </c>
    </row>
    <row r="83" spans="1:3" x14ac:dyDescent="0.25">
      <c r="A83" t="str">
        <f t="shared" si="1"/>
        <v>5751 - HR - Property &amp; Facilities</v>
      </c>
      <c r="B83" s="21" t="s">
        <v>404</v>
      </c>
      <c r="C83" s="21" t="s">
        <v>269</v>
      </c>
    </row>
    <row r="84" spans="1:3" x14ac:dyDescent="0.25">
      <c r="A84" t="str">
        <f t="shared" si="1"/>
        <v>5811 - LEG - Management</v>
      </c>
      <c r="B84" s="21" t="s">
        <v>405</v>
      </c>
      <c r="C84" s="21" t="s">
        <v>271</v>
      </c>
    </row>
    <row r="85" spans="1:3" x14ac:dyDescent="0.25">
      <c r="A85" t="str">
        <f t="shared" si="1"/>
        <v>5812 - LEG - Regulatory</v>
      </c>
      <c r="B85" s="21" t="s">
        <v>406</v>
      </c>
      <c r="C85" s="21" t="s">
        <v>272</v>
      </c>
    </row>
    <row r="86" spans="1:3" x14ac:dyDescent="0.25">
      <c r="A86" t="str">
        <f t="shared" si="1"/>
        <v>5813 - CO SECRETARIAL</v>
      </c>
      <c r="B86" s="21" t="s">
        <v>407</v>
      </c>
      <c r="C86" s="21" t="s">
        <v>408</v>
      </c>
    </row>
    <row r="87" spans="1:3" x14ac:dyDescent="0.25">
      <c r="A87" t="str">
        <f t="shared" si="1"/>
        <v>5914 - ADM - LAW ENFORCEMENT LIAISON GROUP</v>
      </c>
      <c r="B87" s="21" t="s">
        <v>409</v>
      </c>
      <c r="C87" s="21" t="s">
        <v>410</v>
      </c>
    </row>
    <row r="88" spans="1:3" x14ac:dyDescent="0.25">
      <c r="A88" t="str">
        <f t="shared" si="1"/>
        <v>5931 - IT - BILLING OPERATIONS</v>
      </c>
      <c r="B88" s="21" t="s">
        <v>411</v>
      </c>
      <c r="C88" s="21" t="s">
        <v>412</v>
      </c>
    </row>
    <row r="89" spans="1:3" x14ac:dyDescent="0.25">
      <c r="A89" t="str">
        <f t="shared" si="1"/>
        <v>5941 - IT - SYSTEMS DEVELOPMENTS</v>
      </c>
      <c r="B89" s="21" t="s">
        <v>413</v>
      </c>
      <c r="C89" s="21" t="s">
        <v>414</v>
      </c>
    </row>
    <row r="90" spans="1:3" x14ac:dyDescent="0.25">
      <c r="A90" t="str">
        <f t="shared" si="1"/>
        <v>7001 - SALES DEALER ALLPHONES</v>
      </c>
      <c r="B90" s="21" t="s">
        <v>415</v>
      </c>
      <c r="C90" s="21" t="s">
        <v>416</v>
      </c>
    </row>
    <row r="91" spans="1:3" x14ac:dyDescent="0.25">
      <c r="A91" t="str">
        <f t="shared" si="1"/>
        <v>7002 - SALES DEALER STRATHFIELD CAR RADIOS</v>
      </c>
      <c r="B91" s="21" t="s">
        <v>417</v>
      </c>
      <c r="C91" s="21" t="s">
        <v>418</v>
      </c>
    </row>
    <row r="92" spans="1:3" x14ac:dyDescent="0.25">
      <c r="A92" t="str">
        <f t="shared" si="1"/>
        <v>7003 - SALES DEALER TEDS CAMERAS</v>
      </c>
      <c r="B92" s="21" t="s">
        <v>419</v>
      </c>
      <c r="C92" s="21" t="s">
        <v>420</v>
      </c>
    </row>
    <row r="93" spans="1:3" x14ac:dyDescent="0.25">
      <c r="A93" t="str">
        <f t="shared" si="1"/>
        <v>7004 - SALES DEALER MASS MERCHANT PREPAID</v>
      </c>
      <c r="B93" s="21" t="s">
        <v>421</v>
      </c>
      <c r="C93" s="21" t="s">
        <v>422</v>
      </c>
    </row>
    <row r="94" spans="1:3" x14ac:dyDescent="0.25">
      <c r="A94" t="str">
        <f t="shared" si="1"/>
        <v>7006 - SALES DEALER iiNET</v>
      </c>
      <c r="B94" s="21" t="s">
        <v>423</v>
      </c>
      <c r="C94" s="21" t="s">
        <v>424</v>
      </c>
    </row>
    <row r="95" spans="1:3" x14ac:dyDescent="0.25">
      <c r="A95" t="str">
        <f t="shared" si="1"/>
        <v>7007 - SALES WHOLESALE</v>
      </c>
      <c r="B95" s="21" t="s">
        <v>425</v>
      </c>
      <c r="C95" s="21" t="s">
        <v>426</v>
      </c>
    </row>
    <row r="96" spans="1:3" x14ac:dyDescent="0.25">
      <c r="A96" t="str">
        <f t="shared" si="1"/>
        <v>7010 - M&amp;S - Management</v>
      </c>
      <c r="B96" s="21" t="s">
        <v>427</v>
      </c>
      <c r="C96" s="21" t="s">
        <v>207</v>
      </c>
    </row>
    <row r="97" spans="1:3" x14ac:dyDescent="0.25">
      <c r="A97" t="str">
        <f t="shared" si="1"/>
        <v>7011 - MKG - Prepaid Marketing</v>
      </c>
      <c r="B97" s="21" t="s">
        <v>428</v>
      </c>
      <c r="C97" s="21" t="s">
        <v>208</v>
      </c>
    </row>
    <row r="98" spans="1:3" x14ac:dyDescent="0.25">
      <c r="A98" t="str">
        <f t="shared" si="1"/>
        <v>7019 - SALES - DEALER DIRECT</v>
      </c>
      <c r="B98" s="21" t="s">
        <v>429</v>
      </c>
      <c r="C98" s="21" t="s">
        <v>430</v>
      </c>
    </row>
    <row r="99" spans="1:3" x14ac:dyDescent="0.25">
      <c r="A99" t="str">
        <f t="shared" si="1"/>
        <v>7024 - COPS - Consumer Head Office</v>
      </c>
      <c r="B99" s="21" t="s">
        <v>431</v>
      </c>
      <c r="C99" s="21" t="s">
        <v>201</v>
      </c>
    </row>
    <row r="100" spans="1:3" x14ac:dyDescent="0.25">
      <c r="A100" t="str">
        <f t="shared" si="1"/>
        <v>7941 - COPS - Contact Centres - CBU Postpaid Retention</v>
      </c>
      <c r="B100" s="21" t="s">
        <v>432</v>
      </c>
      <c r="C100" s="21" t="s">
        <v>180</v>
      </c>
    </row>
    <row r="101" spans="1:3" x14ac:dyDescent="0.25">
      <c r="A101" t="str">
        <f t="shared" si="1"/>
        <v>7942 - COPS - Contact Centres - CBU Postpaid Care</v>
      </c>
      <c r="B101" s="21" t="s">
        <v>433</v>
      </c>
      <c r="C101" s="21" t="s">
        <v>181</v>
      </c>
    </row>
    <row r="102" spans="1:3" x14ac:dyDescent="0.25">
      <c r="A102" t="str">
        <f t="shared" si="1"/>
        <v>7943 - COPS - Contact Centres - CBU Prepaid</v>
      </c>
      <c r="B102" s="21" t="s">
        <v>434</v>
      </c>
      <c r="C102" s="21" t="s">
        <v>182</v>
      </c>
    </row>
    <row r="103" spans="1:3" x14ac:dyDescent="0.25">
      <c r="A103" t="str">
        <f t="shared" si="1"/>
        <v>7944 - COPS - Contact Centres - EBU</v>
      </c>
      <c r="B103" s="21" t="s">
        <v>435</v>
      </c>
      <c r="C103" s="21" t="s">
        <v>183</v>
      </c>
    </row>
    <row r="104" spans="1:3" x14ac:dyDescent="0.25">
      <c r="A104" t="str">
        <f t="shared" si="1"/>
        <v>7945 - COPS - Contact Centres - CJs</v>
      </c>
      <c r="B104" s="21" t="s">
        <v>436</v>
      </c>
      <c r="C104" s="21" t="s">
        <v>184</v>
      </c>
    </row>
    <row r="105" spans="1:3" x14ac:dyDescent="0.25">
      <c r="A105" t="str">
        <f t="shared" si="1"/>
        <v>7917 - PROCESS &amp; TECHNOLOGY DEVELOPMENT</v>
      </c>
      <c r="B105" s="21" t="s">
        <v>437</v>
      </c>
      <c r="C105" s="21" t="s">
        <v>438</v>
      </c>
    </row>
    <row r="106" spans="1:3" x14ac:dyDescent="0.25">
      <c r="A106" t="str">
        <f t="shared" si="1"/>
        <v>7931 - TECHNICAL SERVICES</v>
      </c>
      <c r="B106" s="21" t="s">
        <v>439</v>
      </c>
      <c r="C106" s="21" t="s">
        <v>440</v>
      </c>
    </row>
    <row r="107" spans="1:3" x14ac:dyDescent="0.25">
      <c r="A107" t="str">
        <f t="shared" si="1"/>
        <v>7932 - CAMPAIGNS</v>
      </c>
      <c r="B107" s="21" t="s">
        <v>441</v>
      </c>
      <c r="C107" s="21" t="s">
        <v>442</v>
      </c>
    </row>
    <row r="108" spans="1:3" x14ac:dyDescent="0.25">
      <c r="A108" t="str">
        <f t="shared" si="1"/>
        <v>7247 - PUBLISHING UNIT</v>
      </c>
      <c r="B108" s="21" t="s">
        <v>443</v>
      </c>
      <c r="C108" s="21" t="s">
        <v>444</v>
      </c>
    </row>
    <row r="109" spans="1:3" x14ac:dyDescent="0.25">
      <c r="A109" t="str">
        <f t="shared" si="1"/>
        <v>7020 - COPS - Digital Development and planning</v>
      </c>
      <c r="B109" s="21" t="s">
        <v>445</v>
      </c>
      <c r="C109" s="21" t="s">
        <v>446</v>
      </c>
    </row>
    <row r="110" spans="1:3" x14ac:dyDescent="0.25">
      <c r="A110" t="str">
        <f t="shared" si="1"/>
        <v>9002 - MARKET STREAMING - ADMIN SUPPORT</v>
      </c>
      <c r="B110" s="21" t="s">
        <v>447</v>
      </c>
      <c r="C110" s="21" t="s">
        <v>448</v>
      </c>
    </row>
    <row r="111" spans="1:3" x14ac:dyDescent="0.25">
      <c r="A111" t="str">
        <f t="shared" si="1"/>
        <v>7022 - SALES DIRECT - CALL CENTRE</v>
      </c>
      <c r="B111" s="21" t="s">
        <v>449</v>
      </c>
      <c r="C111" s="21" t="s">
        <v>450</v>
      </c>
    </row>
    <row r="112" spans="1:3" x14ac:dyDescent="0.25">
      <c r="A112" t="str">
        <f t="shared" si="1"/>
        <v>7040 - RETENTION - DEALER</v>
      </c>
      <c r="B112" s="21" t="s">
        <v>451</v>
      </c>
      <c r="C112" s="21" t="s">
        <v>452</v>
      </c>
    </row>
    <row r="113" spans="1:3" x14ac:dyDescent="0.25">
      <c r="A113" t="str">
        <f t="shared" si="1"/>
        <v>7050 - COPS - Credit collections</v>
      </c>
      <c r="B113" s="21" t="s">
        <v>453</v>
      </c>
      <c r="C113" s="21" t="s">
        <v>205</v>
      </c>
    </row>
    <row r="114" spans="1:3" x14ac:dyDescent="0.25">
      <c r="A114" t="str">
        <f t="shared" si="1"/>
        <v>7243 - CONSUMER/CORE</v>
      </c>
      <c r="B114" s="21" t="s">
        <v>454</v>
      </c>
      <c r="C114" s="21" t="s">
        <v>455</v>
      </c>
    </row>
    <row r="115" spans="1:3" x14ac:dyDescent="0.25">
      <c r="A115" t="str">
        <f t="shared" si="1"/>
        <v>7248 - PRODUCT CONTENT</v>
      </c>
      <c r="B115" s="21" t="s">
        <v>456</v>
      </c>
      <c r="C115" s="21" t="s">
        <v>457</v>
      </c>
    </row>
    <row r="116" spans="1:3" x14ac:dyDescent="0.25">
      <c r="A116" t="str">
        <f t="shared" si="1"/>
        <v>7253 - USAGE MARKETING</v>
      </c>
      <c r="B116" s="21" t="s">
        <v>458</v>
      </c>
      <c r="C116" s="21" t="s">
        <v>459</v>
      </c>
    </row>
    <row r="117" spans="1:3" x14ac:dyDescent="0.25">
      <c r="A117" t="str">
        <f t="shared" si="1"/>
        <v>7241 - DEVICES MANAGEMENT</v>
      </c>
      <c r="B117" s="21" t="s">
        <v>460</v>
      </c>
      <c r="C117" s="21" t="s">
        <v>461</v>
      </c>
    </row>
    <row r="118" spans="1:3" x14ac:dyDescent="0.25">
      <c r="A118" t="str">
        <f t="shared" si="1"/>
        <v>9025 - Product Service Back Office</v>
      </c>
      <c r="B118" s="21" t="s">
        <v>462</v>
      </c>
      <c r="C118" s="21" t="s">
        <v>463</v>
      </c>
    </row>
    <row r="119" spans="1:3" x14ac:dyDescent="0.25">
      <c r="A119" t="str">
        <f t="shared" si="1"/>
        <v>7246 - UI CREATIVE</v>
      </c>
      <c r="B119" s="21" t="s">
        <v>464</v>
      </c>
      <c r="C119" s="21" t="s">
        <v>465</v>
      </c>
    </row>
    <row r="120" spans="1:3" x14ac:dyDescent="0.25">
      <c r="A120" t="str">
        <f t="shared" si="1"/>
        <v>7249 - PRODUCT DEVELOPMENT</v>
      </c>
      <c r="B120" s="21" t="s">
        <v>466</v>
      </c>
      <c r="C120" s="21" t="s">
        <v>467</v>
      </c>
    </row>
    <row r="121" spans="1:3" x14ac:dyDescent="0.25">
      <c r="A121" t="str">
        <f t="shared" si="1"/>
        <v>7252 - DEVICES</v>
      </c>
      <c r="B121" s="21" t="s">
        <v>468</v>
      </c>
      <c r="C121" s="21" t="s">
        <v>469</v>
      </c>
    </row>
    <row r="122" spans="1:3" x14ac:dyDescent="0.25">
      <c r="A122" t="str">
        <f t="shared" si="1"/>
        <v>9010 - CUSTOMER FULFILMENT CENTRE</v>
      </c>
      <c r="B122" s="21" t="s">
        <v>470</v>
      </c>
      <c r="C122" s="21" t="s">
        <v>471</v>
      </c>
    </row>
    <row r="123" spans="1:3" x14ac:dyDescent="0.25">
      <c r="A123" t="str">
        <f t="shared" si="1"/>
        <v>9013 - SUPPLY CHAIN</v>
      </c>
      <c r="B123" s="21" t="s">
        <v>472</v>
      </c>
      <c r="C123" s="21" t="s">
        <v>473</v>
      </c>
    </row>
    <row r="124" spans="1:3" x14ac:dyDescent="0.25">
      <c r="A124" t="str">
        <f t="shared" si="1"/>
        <v>9027 - PROCESS IMPROVEMENT</v>
      </c>
      <c r="B124" s="21" t="s">
        <v>474</v>
      </c>
      <c r="C124" s="21" t="s">
        <v>475</v>
      </c>
    </row>
    <row r="125" spans="1:3" x14ac:dyDescent="0.25">
      <c r="A125" t="str">
        <f t="shared" si="1"/>
        <v>9009 - PRODUCT SERVICING CENTERS</v>
      </c>
      <c r="B125" s="21" t="s">
        <v>476</v>
      </c>
      <c r="C125" s="21" t="s">
        <v>477</v>
      </c>
    </row>
    <row r="126" spans="1:3" x14ac:dyDescent="0.25">
      <c r="A126" t="str">
        <f t="shared" si="1"/>
        <v>7184 - MARKETING COMMUNICATIONS</v>
      </c>
      <c r="B126" s="21" t="s">
        <v>478</v>
      </c>
      <c r="C126" s="21" t="s">
        <v>479</v>
      </c>
    </row>
    <row r="127" spans="1:3" x14ac:dyDescent="0.25">
      <c r="A127" t="str">
        <f t="shared" si="1"/>
        <v>7000 - BUSINESS SALES - SMB DEALER</v>
      </c>
      <c r="B127" s="21" t="s">
        <v>480</v>
      </c>
      <c r="C127" s="21" t="s">
        <v>481</v>
      </c>
    </row>
    <row r="128" spans="1:3" x14ac:dyDescent="0.25">
      <c r="A128" t="str">
        <f t="shared" si="1"/>
        <v>7032 - EBU - Sales Public Sector</v>
      </c>
      <c r="B128" s="21" t="s">
        <v>482</v>
      </c>
      <c r="C128" s="21" t="s">
        <v>244</v>
      </c>
    </row>
    <row r="129" spans="1:3" x14ac:dyDescent="0.25">
      <c r="A129" t="str">
        <f t="shared" si="1"/>
        <v>5205 - MANAGEMENT REPORTING</v>
      </c>
      <c r="B129" s="21" t="s">
        <v>483</v>
      </c>
      <c r="C129" s="21" t="s">
        <v>484</v>
      </c>
    </row>
    <row r="130" spans="1:3" x14ac:dyDescent="0.25">
      <c r="A130" t="str">
        <f t="shared" ref="A130:A193" si="2">B130&amp;" - "&amp;C130</f>
        <v>7027 - FINANCE OPERATIONS</v>
      </c>
      <c r="B130" s="21" t="s">
        <v>485</v>
      </c>
      <c r="C130" s="21" t="s">
        <v>486</v>
      </c>
    </row>
    <row r="131" spans="1:3" x14ac:dyDescent="0.25">
      <c r="A131" t="str">
        <f t="shared" si="2"/>
        <v>9018 - CREDIT &amp; COLLECTIONS SYSTEMS &amp; STRATEGIES</v>
      </c>
      <c r="B131" s="21" t="s">
        <v>487</v>
      </c>
      <c r="C131" s="21" t="s">
        <v>488</v>
      </c>
    </row>
    <row r="132" spans="1:3" x14ac:dyDescent="0.25">
      <c r="A132" t="str">
        <f t="shared" si="2"/>
        <v>9026 - National Admin &amp; Banking</v>
      </c>
      <c r="B132" s="21" t="s">
        <v>489</v>
      </c>
      <c r="C132" s="21" t="s">
        <v>490</v>
      </c>
    </row>
    <row r="133" spans="1:3" x14ac:dyDescent="0.25">
      <c r="A133" t="str">
        <f t="shared" si="2"/>
        <v>7919 - BUSINESS INTELLIGENCE</v>
      </c>
      <c r="B133" s="21" t="s">
        <v>491</v>
      </c>
      <c r="C133" s="21" t="s">
        <v>492</v>
      </c>
    </row>
    <row r="134" spans="1:3" x14ac:dyDescent="0.25">
      <c r="A134" t="str">
        <f t="shared" si="2"/>
        <v>5228 - ADM - FACILITIES MANAGEMENT</v>
      </c>
      <c r="B134" s="21" t="s">
        <v>493</v>
      </c>
      <c r="C134" s="21" t="s">
        <v>494</v>
      </c>
    </row>
    <row r="135" spans="1:3" x14ac:dyDescent="0.25">
      <c r="A135" t="str">
        <f t="shared" si="2"/>
        <v>7250 - PRODUCT DEV &amp; SERVICES</v>
      </c>
      <c r="B135" s="21" t="s">
        <v>495</v>
      </c>
      <c r="C135" s="21" t="s">
        <v>496</v>
      </c>
    </row>
    <row r="136" spans="1:3" x14ac:dyDescent="0.25">
      <c r="A136" t="str">
        <f t="shared" si="2"/>
        <v>5261 - STR - Optus JV</v>
      </c>
      <c r="B136" s="21" t="s">
        <v>497</v>
      </c>
      <c r="C136" s="21" t="s">
        <v>276</v>
      </c>
    </row>
    <row r="137" spans="1:3" x14ac:dyDescent="0.25">
      <c r="A137" t="str">
        <f t="shared" si="2"/>
        <v>5252 - Restructuring - Phase 2</v>
      </c>
      <c r="B137" s="21" t="s">
        <v>498</v>
      </c>
      <c r="C137" s="21" t="s">
        <v>284</v>
      </c>
    </row>
    <row r="138" spans="1:3" x14ac:dyDescent="0.25">
      <c r="A138" t="str">
        <f t="shared" si="2"/>
        <v>2031 - TEC - Quality &amp; Cust Exp</v>
      </c>
      <c r="B138" s="21" t="s">
        <v>499</v>
      </c>
      <c r="C138" s="21" t="s">
        <v>155</v>
      </c>
    </row>
    <row r="139" spans="1:3" x14ac:dyDescent="0.25">
      <c r="A139" t="str">
        <f t="shared" si="2"/>
        <v>2030 - TEC - Prod &amp; PMO</v>
      </c>
      <c r="B139" s="21" t="s">
        <v>500</v>
      </c>
      <c r="C139" s="21" t="s">
        <v>154</v>
      </c>
    </row>
    <row r="140" spans="1:3" x14ac:dyDescent="0.25">
      <c r="A140" t="str">
        <f t="shared" si="2"/>
        <v>2051 - TEC - Architecture &amp; Planning</v>
      </c>
      <c r="B140" s="21" t="s">
        <v>501</v>
      </c>
      <c r="C140" s="21" t="s">
        <v>174</v>
      </c>
    </row>
    <row r="141" spans="1:3" x14ac:dyDescent="0.25">
      <c r="A141" t="str">
        <f t="shared" si="2"/>
        <v>7190 - MKG - Network Product Management</v>
      </c>
      <c r="B141" s="21" t="s">
        <v>502</v>
      </c>
      <c r="C141" s="21" t="s">
        <v>233</v>
      </c>
    </row>
    <row r="142" spans="1:3" x14ac:dyDescent="0.25">
      <c r="A142" t="str">
        <f t="shared" si="2"/>
        <v>5105 - Central Savings</v>
      </c>
      <c r="B142" s="21" t="s">
        <v>503</v>
      </c>
      <c r="C142" s="21" t="s">
        <v>247</v>
      </c>
    </row>
    <row r="143" spans="1:3" x14ac:dyDescent="0.25">
      <c r="A143" t="str">
        <f t="shared" si="2"/>
        <v>5740 - HR - Information Security</v>
      </c>
      <c r="B143" s="21" t="s">
        <v>504</v>
      </c>
      <c r="C143" s="21" t="s">
        <v>268</v>
      </c>
    </row>
    <row r="144" spans="1:3" x14ac:dyDescent="0.25">
      <c r="A144" t="str">
        <f t="shared" si="2"/>
        <v>5750 - HR- MTX/DC</v>
      </c>
      <c r="B144" s="21" t="s">
        <v>505</v>
      </c>
      <c r="C144" s="21" t="s">
        <v>270</v>
      </c>
    </row>
    <row r="145" spans="1:3" x14ac:dyDescent="0.25">
      <c r="A145" t="str">
        <f t="shared" si="2"/>
        <v>5270 - STR - Cost Effectiveness</v>
      </c>
      <c r="B145" s="21" t="s">
        <v>506</v>
      </c>
      <c r="C145" s="21" t="s">
        <v>279</v>
      </c>
    </row>
    <row r="146" spans="1:3" x14ac:dyDescent="0.25">
      <c r="A146" t="str">
        <f t="shared" si="2"/>
        <v>2066 - TEC – Planning</v>
      </c>
      <c r="B146" s="21" t="s">
        <v>507</v>
      </c>
      <c r="C146" s="21" t="s">
        <v>508</v>
      </c>
    </row>
    <row r="147" spans="1:3" x14ac:dyDescent="0.25">
      <c r="A147" t="str">
        <f t="shared" si="2"/>
        <v>2067 - TEC - RAN Planning &amp; Design</v>
      </c>
      <c r="B147" s="21" t="s">
        <v>509</v>
      </c>
      <c r="C147" s="21" t="s">
        <v>510</v>
      </c>
    </row>
    <row r="148" spans="1:3" x14ac:dyDescent="0.25">
      <c r="A148" t="str">
        <f t="shared" si="2"/>
        <v>2068 - TEC - Core &amp; MTX</v>
      </c>
      <c r="B148" s="21" t="s">
        <v>511</v>
      </c>
      <c r="C148" s="21" t="s">
        <v>512</v>
      </c>
    </row>
    <row r="149" spans="1:3" x14ac:dyDescent="0.25">
      <c r="A149" t="str">
        <f t="shared" si="2"/>
        <v>2062 - TEC - WASANT Deployment</v>
      </c>
      <c r="B149" s="21" t="s">
        <v>513</v>
      </c>
      <c r="C149" s="21" t="s">
        <v>514</v>
      </c>
    </row>
    <row r="150" spans="1:3" x14ac:dyDescent="0.25">
      <c r="A150" t="str">
        <f t="shared" si="2"/>
        <v>2063 - TEC - VICTAS Deployment</v>
      </c>
      <c r="B150" s="21" t="s">
        <v>515</v>
      </c>
      <c r="C150" s="21" t="s">
        <v>516</v>
      </c>
    </row>
    <row r="151" spans="1:3" x14ac:dyDescent="0.25">
      <c r="A151" t="str">
        <f t="shared" si="2"/>
        <v>2064 - TEC - QLD Deployment</v>
      </c>
      <c r="B151" s="21" t="s">
        <v>517</v>
      </c>
      <c r="C151" s="21" t="s">
        <v>518</v>
      </c>
    </row>
    <row r="152" spans="1:3" x14ac:dyDescent="0.25">
      <c r="A152" t="str">
        <f t="shared" si="2"/>
        <v>2065 - TEC - NSW Deployment</v>
      </c>
      <c r="B152" s="21" t="s">
        <v>519</v>
      </c>
      <c r="C152" s="21" t="s">
        <v>520</v>
      </c>
    </row>
    <row r="153" spans="1:3" x14ac:dyDescent="0.25">
      <c r="A153" t="str">
        <f t="shared" si="2"/>
        <v>7013 - MKG - Prepaid Distribution Channel</v>
      </c>
      <c r="B153" s="21" t="s">
        <v>521</v>
      </c>
      <c r="C153" s="21" t="s">
        <v>522</v>
      </c>
    </row>
    <row r="154" spans="1:3" x14ac:dyDescent="0.25">
      <c r="A154" t="str">
        <f t="shared" si="2"/>
        <v>7025 - COPS - Consumer Partners</v>
      </c>
      <c r="B154" s="21" t="s">
        <v>523</v>
      </c>
      <c r="C154" s="21" t="s">
        <v>203</v>
      </c>
    </row>
    <row r="155" spans="1:3" x14ac:dyDescent="0.25">
      <c r="A155" t="str">
        <f t="shared" si="2"/>
        <v>7028 - CORPORATE ACCOUNT MANAGEMENT</v>
      </c>
      <c r="B155" s="21" t="s">
        <v>524</v>
      </c>
      <c r="C155" s="21" t="s">
        <v>525</v>
      </c>
    </row>
    <row r="156" spans="1:3" x14ac:dyDescent="0.25">
      <c r="A156" t="str">
        <f t="shared" si="2"/>
        <v>7030 - HR-Learning &amp; Capability</v>
      </c>
      <c r="B156" s="21" t="s">
        <v>526</v>
      </c>
      <c r="C156" s="21" t="s">
        <v>527</v>
      </c>
    </row>
    <row r="157" spans="1:3" x14ac:dyDescent="0.25">
      <c r="A157" t="str">
        <f t="shared" si="2"/>
        <v>7031 - EBU - Management</v>
      </c>
      <c r="B157" s="21" t="s">
        <v>528</v>
      </c>
      <c r="C157" s="21" t="s">
        <v>234</v>
      </c>
    </row>
    <row r="158" spans="1:3" x14ac:dyDescent="0.25">
      <c r="A158" t="str">
        <f t="shared" si="2"/>
        <v>7033 - COPS - Consumer Retail Stores</v>
      </c>
      <c r="B158" s="21" t="s">
        <v>529</v>
      </c>
      <c r="C158" s="21" t="s">
        <v>204</v>
      </c>
    </row>
    <row r="159" spans="1:3" x14ac:dyDescent="0.25">
      <c r="A159" t="str">
        <f t="shared" si="2"/>
        <v>7034 - SAL - Consumer Retail (Vodafone)</v>
      </c>
      <c r="B159" s="21" t="s">
        <v>530</v>
      </c>
      <c r="C159" s="21" t="s">
        <v>531</v>
      </c>
    </row>
    <row r="160" spans="1:3" x14ac:dyDescent="0.25">
      <c r="A160" t="str">
        <f t="shared" si="2"/>
        <v>7035 - COPS - Consumer Retail Store Management</v>
      </c>
      <c r="B160" s="21" t="s">
        <v>532</v>
      </c>
      <c r="C160" s="21" t="s">
        <v>202</v>
      </c>
    </row>
    <row r="161" spans="1:3" x14ac:dyDescent="0.25">
      <c r="A161" t="str">
        <f t="shared" si="2"/>
        <v>7036 - Sales-Retail Management</v>
      </c>
      <c r="B161" s="21" t="s">
        <v>533</v>
      </c>
      <c r="C161" s="21" t="s">
        <v>534</v>
      </c>
    </row>
    <row r="162" spans="1:3" x14ac:dyDescent="0.25">
      <c r="A162" t="str">
        <f t="shared" si="2"/>
        <v>7037 - BUSINESS SALES - RETENTION CHANNEL</v>
      </c>
      <c r="B162" s="21" t="s">
        <v>535</v>
      </c>
      <c r="C162" s="21" t="s">
        <v>536</v>
      </c>
    </row>
    <row r="163" spans="1:3" x14ac:dyDescent="0.25">
      <c r="A163" t="str">
        <f t="shared" si="2"/>
        <v>7044 - RETENTION - DIRECT SALES (CORPORATE)</v>
      </c>
      <c r="B163" s="21" t="s">
        <v>537</v>
      </c>
      <c r="C163" s="21" t="s">
        <v>538</v>
      </c>
    </row>
    <row r="164" spans="1:3" x14ac:dyDescent="0.25">
      <c r="A164" t="str">
        <f t="shared" si="2"/>
        <v>7051 - COPS - Operations - Head Office</v>
      </c>
      <c r="B164" s="21" t="s">
        <v>539</v>
      </c>
      <c r="C164" s="21" t="s">
        <v>540</v>
      </c>
    </row>
    <row r="165" spans="1:3" x14ac:dyDescent="0.25">
      <c r="A165" t="str">
        <f t="shared" si="2"/>
        <v>7052 - COPS - Operations - Direct COPSes</v>
      </c>
      <c r="B165" s="21" t="s">
        <v>541</v>
      </c>
      <c r="C165" s="21" t="s">
        <v>193</v>
      </c>
    </row>
    <row r="166" spans="1:3" x14ac:dyDescent="0.25">
      <c r="A166" t="str">
        <f t="shared" si="2"/>
        <v>7053 - SAL - Operations - Operations</v>
      </c>
      <c r="B166" s="21" t="s">
        <v>542</v>
      </c>
      <c r="C166" s="21" t="s">
        <v>543</v>
      </c>
    </row>
    <row r="167" spans="1:3" x14ac:dyDescent="0.25">
      <c r="A167" t="str">
        <f t="shared" si="2"/>
        <v>7054 - COPS - Operations Online</v>
      </c>
      <c r="B167" s="21" t="s">
        <v>544</v>
      </c>
      <c r="C167" s="21" t="s">
        <v>545</v>
      </c>
    </row>
    <row r="168" spans="1:3" x14ac:dyDescent="0.25">
      <c r="A168" t="str">
        <f t="shared" si="2"/>
        <v>7056 - Spare</v>
      </c>
      <c r="B168" s="21" t="s">
        <v>546</v>
      </c>
      <c r="C168" s="21" t="s">
        <v>547</v>
      </c>
    </row>
    <row r="169" spans="1:3" x14ac:dyDescent="0.25">
      <c r="A169" t="str">
        <f t="shared" si="2"/>
        <v>7061 - COPS - Online and Direct</v>
      </c>
      <c r="B169" s="21" t="s">
        <v>548</v>
      </c>
      <c r="C169" s="21" t="s">
        <v>549</v>
      </c>
    </row>
    <row r="170" spans="1:3" x14ac:dyDescent="0.25">
      <c r="A170" t="str">
        <f t="shared" si="2"/>
        <v>7071 - EBU - Sales National</v>
      </c>
      <c r="B170" s="21" t="s">
        <v>550</v>
      </c>
      <c r="C170" s="21" t="s">
        <v>236</v>
      </c>
    </row>
    <row r="171" spans="1:3" x14ac:dyDescent="0.25">
      <c r="A171" t="str">
        <f t="shared" si="2"/>
        <v>7072 - EBU - Sales NSW/ACT</v>
      </c>
      <c r="B171" s="21" t="s">
        <v>551</v>
      </c>
      <c r="C171" s="21" t="s">
        <v>237</v>
      </c>
    </row>
    <row r="172" spans="1:3" x14ac:dyDescent="0.25">
      <c r="A172" t="str">
        <f t="shared" si="2"/>
        <v>7073 - EBU - Sales VIC/TAS</v>
      </c>
      <c r="B172" s="21" t="s">
        <v>552</v>
      </c>
      <c r="C172" s="21" t="s">
        <v>238</v>
      </c>
    </row>
    <row r="173" spans="1:3" x14ac:dyDescent="0.25">
      <c r="A173" t="str">
        <f t="shared" si="2"/>
        <v>7074 - EBU - Sales QLD/NT</v>
      </c>
      <c r="B173" s="21" t="s">
        <v>553</v>
      </c>
      <c r="C173" s="21" t="s">
        <v>239</v>
      </c>
    </row>
    <row r="174" spans="1:3" x14ac:dyDescent="0.25">
      <c r="A174" t="str">
        <f t="shared" si="2"/>
        <v>7075 - EBU - Sales SA</v>
      </c>
      <c r="B174" s="21" t="s">
        <v>554</v>
      </c>
      <c r="C174" s="21" t="s">
        <v>240</v>
      </c>
    </row>
    <row r="175" spans="1:3" x14ac:dyDescent="0.25">
      <c r="A175" t="str">
        <f t="shared" si="2"/>
        <v>7076 - EBU - Sales WA</v>
      </c>
      <c r="B175" s="21" t="s">
        <v>555</v>
      </c>
      <c r="C175" s="21" t="s">
        <v>241</v>
      </c>
    </row>
    <row r="176" spans="1:3" x14ac:dyDescent="0.25">
      <c r="A176" t="str">
        <f t="shared" si="2"/>
        <v>7077 - EBU - Sales Outbound</v>
      </c>
      <c r="B176" s="21" t="s">
        <v>556</v>
      </c>
      <c r="C176" s="21" t="s">
        <v>242</v>
      </c>
    </row>
    <row r="177" spans="1:3" x14ac:dyDescent="0.25">
      <c r="A177" t="str">
        <f t="shared" si="2"/>
        <v>7078 - EBU - Sales VGE</v>
      </c>
      <c r="B177" s="21" t="s">
        <v>557</v>
      </c>
      <c r="C177" s="21" t="s">
        <v>243</v>
      </c>
    </row>
    <row r="178" spans="1:3" x14ac:dyDescent="0.25">
      <c r="A178" t="str">
        <f t="shared" si="2"/>
        <v>7080 - SAL - Retail Partners &amp; Mass - Head Office</v>
      </c>
      <c r="B178" s="21" t="s">
        <v>558</v>
      </c>
      <c r="C178" s="21" t="s">
        <v>559</v>
      </c>
    </row>
    <row r="179" spans="1:3" x14ac:dyDescent="0.25">
      <c r="A179" t="str">
        <f t="shared" si="2"/>
        <v>7081 - SAL - Mass Partner Management</v>
      </c>
      <c r="B179" s="21" t="s">
        <v>560</v>
      </c>
      <c r="C179" s="21" t="s">
        <v>231</v>
      </c>
    </row>
    <row r="180" spans="1:3" x14ac:dyDescent="0.25">
      <c r="A180" t="str">
        <f t="shared" si="2"/>
        <v>7082 - SAL - Retail Partners &amp; Mass - Partners</v>
      </c>
      <c r="B180" s="21" t="s">
        <v>561</v>
      </c>
      <c r="C180" s="21" t="s">
        <v>562</v>
      </c>
    </row>
    <row r="181" spans="1:3" x14ac:dyDescent="0.25">
      <c r="A181" t="str">
        <f t="shared" si="2"/>
        <v>7091 - SAL - Crazy Johns</v>
      </c>
      <c r="B181" s="21" t="s">
        <v>563</v>
      </c>
      <c r="C181" s="21" t="s">
        <v>281</v>
      </c>
    </row>
    <row r="182" spans="1:3" x14ac:dyDescent="0.25">
      <c r="A182" t="str">
        <f t="shared" si="2"/>
        <v>7100 - SAL - Management</v>
      </c>
      <c r="B182" s="21" t="s">
        <v>564</v>
      </c>
      <c r="C182" s="21" t="s">
        <v>565</v>
      </c>
    </row>
    <row r="183" spans="1:3" x14ac:dyDescent="0.25">
      <c r="A183" t="str">
        <f t="shared" si="2"/>
        <v>7110 - EBU - Enterprise</v>
      </c>
      <c r="B183" s="21" t="s">
        <v>566</v>
      </c>
      <c r="C183" s="21" t="s">
        <v>235</v>
      </c>
    </row>
    <row r="184" spans="1:3" x14ac:dyDescent="0.25">
      <c r="A184" t="str">
        <f t="shared" si="2"/>
        <v>7120 - MKG - Creative &amp; Design</v>
      </c>
      <c r="B184" s="21" t="s">
        <v>567</v>
      </c>
      <c r="C184" s="21" t="s">
        <v>221</v>
      </c>
    </row>
    <row r="185" spans="1:3" x14ac:dyDescent="0.25">
      <c r="A185" t="str">
        <f t="shared" si="2"/>
        <v>7130 - MKG - Devices &amp; Apps</v>
      </c>
      <c r="B185" s="21" t="s">
        <v>568</v>
      </c>
      <c r="C185" s="21" t="s">
        <v>214</v>
      </c>
    </row>
    <row r="186" spans="1:3" x14ac:dyDescent="0.25">
      <c r="A186" t="str">
        <f t="shared" si="2"/>
        <v>7140 - MKG - Internet &amp; Services</v>
      </c>
      <c r="B186" s="21" t="s">
        <v>569</v>
      </c>
      <c r="C186" s="21" t="s">
        <v>570</v>
      </c>
    </row>
    <row r="187" spans="1:3" x14ac:dyDescent="0.25">
      <c r="A187" t="str">
        <f t="shared" si="2"/>
        <v>7141 - MKG - Content &amp; Partner Products</v>
      </c>
      <c r="B187" s="21" t="s">
        <v>571</v>
      </c>
      <c r="C187" s="21" t="s">
        <v>210</v>
      </c>
    </row>
    <row r="188" spans="1:3" x14ac:dyDescent="0.25">
      <c r="A188" t="str">
        <f t="shared" si="2"/>
        <v>7142 - MKG - Consumer Postpaid &amp; Data Marketing</v>
      </c>
      <c r="B188" s="21" t="s">
        <v>572</v>
      </c>
      <c r="C188" s="21" t="s">
        <v>211</v>
      </c>
    </row>
    <row r="189" spans="1:3" x14ac:dyDescent="0.25">
      <c r="A189" t="str">
        <f t="shared" si="2"/>
        <v>7171 - MKTG - MANAGEMENT</v>
      </c>
      <c r="B189" s="21" t="s">
        <v>573</v>
      </c>
      <c r="C189" s="21" t="s">
        <v>574</v>
      </c>
    </row>
    <row r="190" spans="1:3" x14ac:dyDescent="0.25">
      <c r="A190" t="str">
        <f t="shared" si="2"/>
        <v>7174 - MKG - Postpaid &amp; Data Marketing</v>
      </c>
      <c r="B190" s="21" t="s">
        <v>575</v>
      </c>
      <c r="C190" s="21" t="s">
        <v>209</v>
      </c>
    </row>
    <row r="191" spans="1:3" x14ac:dyDescent="0.25">
      <c r="A191" t="str">
        <f t="shared" si="2"/>
        <v>7175 - MKG - Sponsorship &amp; Events</v>
      </c>
      <c r="B191" s="21" t="s">
        <v>576</v>
      </c>
      <c r="C191" s="21" t="s">
        <v>222</v>
      </c>
    </row>
    <row r="192" spans="1:3" x14ac:dyDescent="0.25">
      <c r="A192" t="str">
        <f t="shared" si="2"/>
        <v>7176 - MKG - Channel Comms</v>
      </c>
      <c r="B192" s="21" t="s">
        <v>577</v>
      </c>
      <c r="C192" s="21" t="s">
        <v>223</v>
      </c>
    </row>
    <row r="193" spans="1:3" x14ac:dyDescent="0.25">
      <c r="A193" t="str">
        <f t="shared" si="2"/>
        <v>7177 - On-Line Website And Media</v>
      </c>
      <c r="B193" s="21" t="s">
        <v>578</v>
      </c>
      <c r="C193" s="21" t="s">
        <v>579</v>
      </c>
    </row>
    <row r="194" spans="1:3" x14ac:dyDescent="0.25">
      <c r="A194" t="str">
        <f t="shared" ref="A194:A237" si="3">B194&amp;" - "&amp;C194</f>
        <v>7178 - MKG - Acquisition Comms</v>
      </c>
      <c r="B194" s="21" t="s">
        <v>580</v>
      </c>
      <c r="C194" s="21" t="s">
        <v>224</v>
      </c>
    </row>
    <row r="195" spans="1:3" x14ac:dyDescent="0.25">
      <c r="A195" t="str">
        <f t="shared" si="3"/>
        <v>7179 - MKG - Communications</v>
      </c>
      <c r="B195" s="21" t="s">
        <v>581</v>
      </c>
      <c r="C195" s="21" t="s">
        <v>225</v>
      </c>
    </row>
    <row r="196" spans="1:3" x14ac:dyDescent="0.25">
      <c r="A196" t="str">
        <f t="shared" si="3"/>
        <v>7180 - Business Marketing</v>
      </c>
      <c r="B196" s="21" t="s">
        <v>582</v>
      </c>
      <c r="C196" s="21" t="s">
        <v>583</v>
      </c>
    </row>
    <row r="197" spans="1:3" x14ac:dyDescent="0.25">
      <c r="A197" t="str">
        <f t="shared" si="3"/>
        <v>7181 - MKG - Customer Comms</v>
      </c>
      <c r="B197" s="21" t="s">
        <v>584</v>
      </c>
      <c r="C197" s="21" t="s">
        <v>226</v>
      </c>
    </row>
    <row r="198" spans="1:3" x14ac:dyDescent="0.25">
      <c r="A198" t="str">
        <f t="shared" si="3"/>
        <v>7182 - DESIGN &amp; PRODUCTION</v>
      </c>
      <c r="B198" s="21" t="s">
        <v>585</v>
      </c>
      <c r="C198" s="21" t="s">
        <v>586</v>
      </c>
    </row>
    <row r="199" spans="1:3" x14ac:dyDescent="0.25">
      <c r="A199" t="str">
        <f t="shared" si="3"/>
        <v>7185 - MKG - Media</v>
      </c>
      <c r="B199" s="21" t="s">
        <v>587</v>
      </c>
      <c r="C199" s="21" t="s">
        <v>227</v>
      </c>
    </row>
    <row r="200" spans="1:3" x14ac:dyDescent="0.25">
      <c r="A200" t="str">
        <f t="shared" si="3"/>
        <v>7187 - MKG - Commercial Sales &amp; Marketing</v>
      </c>
      <c r="B200" s="21" t="s">
        <v>588</v>
      </c>
      <c r="C200" s="21" t="s">
        <v>589</v>
      </c>
    </row>
    <row r="201" spans="1:3" x14ac:dyDescent="0.25">
      <c r="A201" t="str">
        <f t="shared" si="3"/>
        <v>7221 - PRODUCT INNOVATION</v>
      </c>
      <c r="B201" s="21" t="s">
        <v>590</v>
      </c>
      <c r="C201" s="21" t="s">
        <v>591</v>
      </c>
    </row>
    <row r="202" spans="1:3" x14ac:dyDescent="0.25">
      <c r="A202" t="str">
        <f t="shared" si="3"/>
        <v>7240 - PRODUCTS AND SERVICES MANAGEMENT</v>
      </c>
      <c r="B202" s="21" t="s">
        <v>592</v>
      </c>
      <c r="C202" s="21" t="s">
        <v>593</v>
      </c>
    </row>
    <row r="203" spans="1:3" x14ac:dyDescent="0.25">
      <c r="A203" t="str">
        <f t="shared" si="3"/>
        <v>7242 - BUSINESS MARKET OPERATIONS</v>
      </c>
      <c r="B203" s="21" t="s">
        <v>594</v>
      </c>
      <c r="C203" s="21" t="s">
        <v>595</v>
      </c>
    </row>
    <row r="204" spans="1:3" x14ac:dyDescent="0.25">
      <c r="A204" t="str">
        <f t="shared" si="3"/>
        <v>7244 - FIXED INTERNET</v>
      </c>
      <c r="B204" s="21" t="s">
        <v>596</v>
      </c>
      <c r="C204" s="21" t="s">
        <v>597</v>
      </c>
    </row>
    <row r="205" spans="1:3" x14ac:dyDescent="0.25">
      <c r="A205" t="str">
        <f t="shared" si="3"/>
        <v>7245 - RESEARCH</v>
      </c>
      <c r="B205" s="21" t="s">
        <v>598</v>
      </c>
      <c r="C205" s="21" t="s">
        <v>599</v>
      </c>
    </row>
    <row r="206" spans="1:3" x14ac:dyDescent="0.25">
      <c r="A206" t="str">
        <f t="shared" si="3"/>
        <v>7251 - COMMERCIAL SERVICES</v>
      </c>
      <c r="B206" s="21" t="s">
        <v>600</v>
      </c>
      <c r="C206" s="21" t="s">
        <v>601</v>
      </c>
    </row>
    <row r="207" spans="1:3" x14ac:dyDescent="0.25">
      <c r="A207" t="str">
        <f t="shared" si="3"/>
        <v>7254 - BUSINESS MARKETING</v>
      </c>
      <c r="B207" s="21" t="s">
        <v>602</v>
      </c>
      <c r="C207" s="21" t="s">
        <v>603</v>
      </c>
    </row>
    <row r="208" spans="1:3" x14ac:dyDescent="0.25">
      <c r="A208" t="str">
        <f t="shared" si="3"/>
        <v>7255 - PMG UAT</v>
      </c>
      <c r="B208" s="21" t="s">
        <v>604</v>
      </c>
      <c r="C208" s="21" t="s">
        <v>605</v>
      </c>
    </row>
    <row r="209" spans="1:3" x14ac:dyDescent="0.25">
      <c r="A209" t="str">
        <f t="shared" si="3"/>
        <v>7901 - COPS - Management</v>
      </c>
      <c r="B209" s="21" t="s">
        <v>606</v>
      </c>
      <c r="C209" s="21" t="s">
        <v>176</v>
      </c>
    </row>
    <row r="210" spans="1:3" x14ac:dyDescent="0.25">
      <c r="A210" t="str">
        <f t="shared" si="3"/>
        <v>7902 - COPS - COPS Customer Care</v>
      </c>
      <c r="B210" s="21" t="s">
        <v>607</v>
      </c>
      <c r="C210" s="21" t="s">
        <v>194</v>
      </c>
    </row>
    <row r="211" spans="1:3" x14ac:dyDescent="0.25">
      <c r="A211" t="str">
        <f t="shared" si="3"/>
        <v>7903 - COPS - Change &amp; Transition</v>
      </c>
      <c r="B211" s="21" t="s">
        <v>608</v>
      </c>
      <c r="C211" s="21" t="s">
        <v>188</v>
      </c>
    </row>
    <row r="212" spans="1:3" x14ac:dyDescent="0.25">
      <c r="A212" t="str">
        <f t="shared" si="3"/>
        <v>7904 - COPS - Channel Development and Telephony</v>
      </c>
      <c r="B212" s="21" t="s">
        <v>609</v>
      </c>
      <c r="C212" s="21" t="s">
        <v>187</v>
      </c>
    </row>
    <row r="213" spans="1:3" x14ac:dyDescent="0.25">
      <c r="A213" t="str">
        <f t="shared" si="3"/>
        <v>7905 - COPS - Hobart Management &amp; Support</v>
      </c>
      <c r="B213" s="21" t="s">
        <v>610</v>
      </c>
      <c r="C213" s="21" t="s">
        <v>177</v>
      </c>
    </row>
    <row r="214" spans="1:3" x14ac:dyDescent="0.25">
      <c r="A214" t="str">
        <f t="shared" si="3"/>
        <v>7906 - COPS - COPS Mgmt Sydney</v>
      </c>
      <c r="B214" s="21" t="s">
        <v>611</v>
      </c>
      <c r="C214" s="21" t="s">
        <v>185</v>
      </c>
    </row>
    <row r="215" spans="1:3" x14ac:dyDescent="0.25">
      <c r="A215" t="str">
        <f t="shared" si="3"/>
        <v>7907 - COPS - Corporate Care</v>
      </c>
      <c r="B215" s="21" t="s">
        <v>612</v>
      </c>
      <c r="C215" s="21" t="s">
        <v>189</v>
      </c>
    </row>
    <row r="216" spans="1:3" x14ac:dyDescent="0.25">
      <c r="A216" t="str">
        <f t="shared" si="3"/>
        <v>7908 - COPS - CC Systems</v>
      </c>
      <c r="B216" s="21" t="s">
        <v>613</v>
      </c>
      <c r="C216" s="21" t="s">
        <v>178</v>
      </c>
    </row>
    <row r="217" spans="1:3" x14ac:dyDescent="0.25">
      <c r="A217" t="str">
        <f t="shared" si="3"/>
        <v>7909 - COPS - Client Liason/TIO</v>
      </c>
      <c r="B217" s="21" t="s">
        <v>614</v>
      </c>
      <c r="C217" s="21" t="s">
        <v>186</v>
      </c>
    </row>
    <row r="218" spans="1:3" x14ac:dyDescent="0.25">
      <c r="A218" t="str">
        <f t="shared" si="3"/>
        <v>7910 - COPS - RETENTIONS / VALUE ADD</v>
      </c>
      <c r="B218" s="21" t="s">
        <v>615</v>
      </c>
      <c r="C218" s="21" t="s">
        <v>190</v>
      </c>
    </row>
    <row r="219" spans="1:3" x14ac:dyDescent="0.25">
      <c r="A219" t="str">
        <f t="shared" si="3"/>
        <v>7911 - COPS - Quality</v>
      </c>
      <c r="B219" s="21" t="s">
        <v>616</v>
      </c>
      <c r="C219" s="21" t="s">
        <v>191</v>
      </c>
    </row>
    <row r="220" spans="1:3" x14ac:dyDescent="0.25">
      <c r="A220" t="str">
        <f t="shared" si="3"/>
        <v>7912 - COPS - COPS Provisioning</v>
      </c>
      <c r="B220" s="21" t="s">
        <v>617</v>
      </c>
      <c r="C220" s="21" t="s">
        <v>192</v>
      </c>
    </row>
    <row r="221" spans="1:3" x14ac:dyDescent="0.25">
      <c r="A221" t="str">
        <f t="shared" si="3"/>
        <v>7913 - MKG - Product Servicing Centres</v>
      </c>
      <c r="B221" s="21" t="s">
        <v>618</v>
      </c>
      <c r="C221" s="21" t="s">
        <v>215</v>
      </c>
    </row>
    <row r="222" spans="1:3" x14ac:dyDescent="0.25">
      <c r="A222" t="str">
        <f t="shared" si="3"/>
        <v>7914 - MKG - Product Servicing Back Office</v>
      </c>
      <c r="B222" s="21" t="s">
        <v>619</v>
      </c>
      <c r="C222" s="21" t="s">
        <v>216</v>
      </c>
    </row>
    <row r="223" spans="1:3" x14ac:dyDescent="0.25">
      <c r="A223" t="str">
        <f t="shared" si="3"/>
        <v>7915 - Client Liaison-Tio</v>
      </c>
      <c r="B223" s="21" t="s">
        <v>620</v>
      </c>
      <c r="C223" s="21" t="s">
        <v>621</v>
      </c>
    </row>
    <row r="224" spans="1:3" x14ac:dyDescent="0.25">
      <c r="A224" t="str">
        <f t="shared" si="3"/>
        <v>7916 - COMMERCIAL PERFORMANCE &amp; REPORTING</v>
      </c>
      <c r="B224" s="21" t="s">
        <v>622</v>
      </c>
      <c r="C224" s="21" t="s">
        <v>623</v>
      </c>
    </row>
    <row r="225" spans="1:3" x14ac:dyDescent="0.25">
      <c r="A225" t="str">
        <f t="shared" si="3"/>
        <v>7918 - Credit Activations</v>
      </c>
      <c r="B225" s="21" t="s">
        <v>624</v>
      </c>
      <c r="C225" s="21" t="s">
        <v>625</v>
      </c>
    </row>
    <row r="226" spans="1:3" x14ac:dyDescent="0.25">
      <c r="A226" t="str">
        <f t="shared" si="3"/>
        <v>7920 - 3 Provisioning</v>
      </c>
      <c r="B226" s="21" t="s">
        <v>626</v>
      </c>
      <c r="C226" s="21" t="s">
        <v>627</v>
      </c>
    </row>
    <row r="227" spans="1:3" x14ac:dyDescent="0.25">
      <c r="A227" t="str">
        <f t="shared" si="3"/>
        <v>7922 - Business Customer Care</v>
      </c>
      <c r="B227" s="21" t="s">
        <v>628</v>
      </c>
      <c r="C227" s="21" t="s">
        <v>629</v>
      </c>
    </row>
    <row r="228" spans="1:3" x14ac:dyDescent="0.25">
      <c r="A228" t="str">
        <f t="shared" si="3"/>
        <v>7923 - BUSINESS PROVISIONING</v>
      </c>
      <c r="B228" s="21" t="s">
        <v>630</v>
      </c>
      <c r="C228" s="21" t="s">
        <v>631</v>
      </c>
    </row>
    <row r="229" spans="1:3" x14ac:dyDescent="0.25">
      <c r="A229" t="str">
        <f t="shared" si="3"/>
        <v>7927 - LEARNING &amp; DEVELOPMENT</v>
      </c>
      <c r="B229" s="21" t="s">
        <v>632</v>
      </c>
      <c r="C229" s="21" t="s">
        <v>633</v>
      </c>
    </row>
    <row r="230" spans="1:3" x14ac:dyDescent="0.25">
      <c r="A230" t="str">
        <f t="shared" si="3"/>
        <v>7928 - OPERATIONS SUPPORT - LG</v>
      </c>
      <c r="B230" s="21" t="s">
        <v>634</v>
      </c>
      <c r="C230" s="21" t="s">
        <v>635</v>
      </c>
    </row>
    <row r="231" spans="1:3" x14ac:dyDescent="0.25">
      <c r="A231" t="str">
        <f t="shared" si="3"/>
        <v>7929 - QUALITY</v>
      </c>
      <c r="B231" s="21" t="s">
        <v>636</v>
      </c>
      <c r="C231" s="21" t="s">
        <v>637</v>
      </c>
    </row>
    <row r="232" spans="1:3" x14ac:dyDescent="0.25">
      <c r="A232" t="str">
        <f t="shared" si="3"/>
        <v>7950 - TEC - Billing</v>
      </c>
      <c r="B232" s="21" t="s">
        <v>638</v>
      </c>
      <c r="C232" s="21" t="s">
        <v>173</v>
      </c>
    </row>
    <row r="233" spans="1:3" x14ac:dyDescent="0.25">
      <c r="A233" t="str">
        <f t="shared" si="3"/>
        <v>7960 - COPS - Experience &amp; Research</v>
      </c>
      <c r="B233" s="21" t="s">
        <v>639</v>
      </c>
      <c r="C233" s="21" t="s">
        <v>200</v>
      </c>
    </row>
    <row r="234" spans="1:3" x14ac:dyDescent="0.25">
      <c r="A234" t="str">
        <f t="shared" si="3"/>
        <v>7970 - MKG - Logistics &amp; Inventory</v>
      </c>
      <c r="B234" s="21" t="s">
        <v>640</v>
      </c>
      <c r="C234" s="21" t="s">
        <v>217</v>
      </c>
    </row>
    <row r="235" spans="1:3" x14ac:dyDescent="0.25">
      <c r="A235" t="str">
        <f t="shared" si="3"/>
        <v>7971 - MKG - Logistics &amp; Inventory - Customer Fulfilm</v>
      </c>
      <c r="B235" s="21" t="s">
        <v>641</v>
      </c>
      <c r="C235" s="21" t="s">
        <v>218</v>
      </c>
    </row>
    <row r="236" spans="1:3" x14ac:dyDescent="0.25">
      <c r="A236" t="str">
        <f t="shared" si="3"/>
        <v>7972 - MKG - Logistics &amp; Inventory - Warehouse Operat</v>
      </c>
      <c r="B236" s="21" t="s">
        <v>642</v>
      </c>
      <c r="C236" s="21" t="s">
        <v>219</v>
      </c>
    </row>
    <row r="237" spans="1:3" x14ac:dyDescent="0.25">
      <c r="A237" t="str">
        <f t="shared" si="3"/>
        <v>7973 - MKG - Logistics &amp; inventory - Supply Chain</v>
      </c>
      <c r="B237" s="21" t="s">
        <v>643</v>
      </c>
      <c r="C237" s="21" t="s">
        <v>220</v>
      </c>
    </row>
    <row r="238" spans="1:3" x14ac:dyDescent="0.25">
      <c r="A238" t="str">
        <f>B238&amp;" - "&amp;C238</f>
        <v>7980 - COPS - Online Innovation</v>
      </c>
      <c r="B238" s="21" t="s">
        <v>644</v>
      </c>
      <c r="C238" s="21" t="s">
        <v>645</v>
      </c>
    </row>
    <row r="239" spans="1:3" x14ac:dyDescent="0.25">
      <c r="A239" t="str">
        <f>B239&amp;" - "&amp;C239</f>
        <v>7981 - COPS - Editorial</v>
      </c>
      <c r="B239" s="21" t="s">
        <v>646</v>
      </c>
      <c r="C239" s="21" t="s">
        <v>647</v>
      </c>
    </row>
    <row r="240" spans="1:3" x14ac:dyDescent="0.25">
      <c r="A240" t="str">
        <f t="shared" ref="A240:A248" si="4">B240&amp;" - "&amp;C240</f>
        <v>7029 - SYSTEMS AND PROCESSES</v>
      </c>
      <c r="B240" s="21" t="s">
        <v>648</v>
      </c>
      <c r="C240" s="21" t="s">
        <v>649</v>
      </c>
    </row>
    <row r="241" spans="1:3" x14ac:dyDescent="0.25">
      <c r="A241" t="str">
        <f t="shared" si="4"/>
        <v>7012 - SAL - Indirect Partner Management</v>
      </c>
      <c r="B241" s="21" t="s">
        <v>650</v>
      </c>
      <c r="C241" s="21" t="s">
        <v>229</v>
      </c>
    </row>
    <row r="242" spans="1:3" x14ac:dyDescent="0.25">
      <c r="A242" t="str">
        <f t="shared" si="4"/>
        <v>7014 - MKG - Distribution &amp; Planning</v>
      </c>
      <c r="B242" s="21" t="s">
        <v>651</v>
      </c>
      <c r="C242" s="21" t="s">
        <v>230</v>
      </c>
    </row>
    <row r="243" spans="1:3" x14ac:dyDescent="0.25">
      <c r="A243" t="str">
        <f t="shared" si="4"/>
        <v>7015 - MKG - Market Research</v>
      </c>
      <c r="B243" s="21" t="s">
        <v>652</v>
      </c>
      <c r="C243" s="21" t="s">
        <v>213</v>
      </c>
    </row>
    <row r="244" spans="1:3" x14ac:dyDescent="0.25">
      <c r="A244" t="str">
        <f t="shared" si="4"/>
        <v>5260 - STR - Management</v>
      </c>
      <c r="B244" s="21" t="s">
        <v>653</v>
      </c>
      <c r="C244" s="21" t="s">
        <v>273</v>
      </c>
    </row>
    <row r="245" spans="1:3" x14ac:dyDescent="0.25">
      <c r="A245" t="str">
        <f t="shared" si="4"/>
        <v>5262 - STR - Business Effectiveness</v>
      </c>
      <c r="B245" s="21" t="s">
        <v>654</v>
      </c>
      <c r="C245" s="21" t="s">
        <v>655</v>
      </c>
    </row>
    <row r="246" spans="1:3" x14ac:dyDescent="0.25">
      <c r="A246" t="str">
        <f t="shared" si="4"/>
        <v>2035 - TEC - Projects</v>
      </c>
      <c r="B246" s="21" t="s">
        <v>656</v>
      </c>
      <c r="C246" s="21" t="s">
        <v>657</v>
      </c>
    </row>
    <row r="247" spans="1:3" x14ac:dyDescent="0.25">
      <c r="A247" t="str">
        <f t="shared" si="4"/>
        <v>2042 - TEC - Operations : Managed Services EMS</v>
      </c>
      <c r="B247" s="21" t="s">
        <v>658</v>
      </c>
      <c r="C247" s="21" t="s">
        <v>659</v>
      </c>
    </row>
    <row r="248" spans="1:3" x14ac:dyDescent="0.25">
      <c r="A248" t="str">
        <f t="shared" si="4"/>
        <v>7940 - COPS - Contact Centres - CBU Postpaid Acquisition</v>
      </c>
      <c r="B248" s="21" t="s">
        <v>660</v>
      </c>
      <c r="C248" s="21" t="s">
        <v>179</v>
      </c>
    </row>
  </sheetData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129"/>
  <sheetViews>
    <sheetView topLeftCell="A49" workbookViewId="0">
      <selection activeCell="B37" sqref="B37:D37"/>
    </sheetView>
  </sheetViews>
  <sheetFormatPr defaultRowHeight="15" x14ac:dyDescent="0.25"/>
  <sheetData>
    <row r="1" spans="1:1" x14ac:dyDescent="0.25">
      <c r="A1" s="17" t="s">
        <v>20</v>
      </c>
    </row>
    <row r="2" spans="1:1" x14ac:dyDescent="0.25">
      <c r="A2" s="17" t="s">
        <v>21</v>
      </c>
    </row>
    <row r="3" spans="1:1" x14ac:dyDescent="0.25">
      <c r="A3" s="17" t="s">
        <v>22</v>
      </c>
    </row>
    <row r="4" spans="1:1" x14ac:dyDescent="0.25">
      <c r="A4" s="17" t="s">
        <v>23</v>
      </c>
    </row>
    <row r="5" spans="1:1" x14ac:dyDescent="0.25">
      <c r="A5" s="17" t="s">
        <v>24</v>
      </c>
    </row>
    <row r="6" spans="1:1" x14ac:dyDescent="0.25">
      <c r="A6" s="17" t="s">
        <v>25</v>
      </c>
    </row>
    <row r="7" spans="1:1" x14ac:dyDescent="0.25">
      <c r="A7" s="17" t="s">
        <v>26</v>
      </c>
    </row>
    <row r="8" spans="1:1" x14ac:dyDescent="0.25">
      <c r="A8" s="17" t="s">
        <v>27</v>
      </c>
    </row>
    <row r="9" spans="1:1" x14ac:dyDescent="0.25">
      <c r="A9" s="17" t="s">
        <v>28</v>
      </c>
    </row>
    <row r="10" spans="1:1" x14ac:dyDescent="0.25">
      <c r="A10" s="17" t="s">
        <v>29</v>
      </c>
    </row>
    <row r="11" spans="1:1" x14ac:dyDescent="0.25">
      <c r="A11" s="17" t="s">
        <v>30</v>
      </c>
    </row>
    <row r="12" spans="1:1" x14ac:dyDescent="0.25">
      <c r="A12" s="17" t="s">
        <v>31</v>
      </c>
    </row>
    <row r="13" spans="1:1" x14ac:dyDescent="0.25">
      <c r="A13" s="17" t="s">
        <v>32</v>
      </c>
    </row>
    <row r="14" spans="1:1" x14ac:dyDescent="0.25">
      <c r="A14" s="17" t="s">
        <v>33</v>
      </c>
    </row>
    <row r="15" spans="1:1" x14ac:dyDescent="0.25">
      <c r="A15" s="17" t="s">
        <v>34</v>
      </c>
    </row>
    <row r="16" spans="1:1" x14ac:dyDescent="0.25">
      <c r="A16" s="17" t="s">
        <v>35</v>
      </c>
    </row>
    <row r="17" spans="1:1" x14ac:dyDescent="0.25">
      <c r="A17" s="17" t="s">
        <v>36</v>
      </c>
    </row>
    <row r="18" spans="1:1" x14ac:dyDescent="0.25">
      <c r="A18" s="17" t="s">
        <v>37</v>
      </c>
    </row>
    <row r="19" spans="1:1" x14ac:dyDescent="0.25">
      <c r="A19" s="17" t="s">
        <v>38</v>
      </c>
    </row>
    <row r="20" spans="1:1" x14ac:dyDescent="0.25">
      <c r="A20" s="17" t="s">
        <v>39</v>
      </c>
    </row>
    <row r="21" spans="1:1" x14ac:dyDescent="0.25">
      <c r="A21" s="17" t="s">
        <v>40</v>
      </c>
    </row>
    <row r="22" spans="1:1" x14ac:dyDescent="0.25">
      <c r="A22" s="17" t="s">
        <v>41</v>
      </c>
    </row>
    <row r="23" spans="1:1" x14ac:dyDescent="0.25">
      <c r="A23" s="17" t="s">
        <v>42</v>
      </c>
    </row>
    <row r="24" spans="1:1" x14ac:dyDescent="0.25">
      <c r="A24" s="17" t="s">
        <v>43</v>
      </c>
    </row>
    <row r="25" spans="1:1" x14ac:dyDescent="0.25">
      <c r="A25" s="17" t="s">
        <v>44</v>
      </c>
    </row>
    <row r="26" spans="1:1" x14ac:dyDescent="0.25">
      <c r="A26" s="17" t="s">
        <v>45</v>
      </c>
    </row>
    <row r="27" spans="1:1" x14ac:dyDescent="0.25">
      <c r="A27" s="17" t="s">
        <v>46</v>
      </c>
    </row>
    <row r="28" spans="1:1" x14ac:dyDescent="0.25">
      <c r="A28" s="17" t="s">
        <v>47</v>
      </c>
    </row>
    <row r="29" spans="1:1" x14ac:dyDescent="0.25">
      <c r="A29" s="17" t="s">
        <v>48</v>
      </c>
    </row>
    <row r="30" spans="1:1" x14ac:dyDescent="0.25">
      <c r="A30" s="17" t="s">
        <v>49</v>
      </c>
    </row>
    <row r="31" spans="1:1" x14ac:dyDescent="0.25">
      <c r="A31" s="17" t="s">
        <v>50</v>
      </c>
    </row>
    <row r="32" spans="1:1" x14ac:dyDescent="0.25">
      <c r="A32" s="17" t="s">
        <v>51</v>
      </c>
    </row>
    <row r="33" spans="1:1" x14ac:dyDescent="0.25">
      <c r="A33" s="17" t="s">
        <v>52</v>
      </c>
    </row>
    <row r="34" spans="1:1" x14ac:dyDescent="0.25">
      <c r="A34" s="17" t="s">
        <v>53</v>
      </c>
    </row>
    <row r="35" spans="1:1" x14ac:dyDescent="0.25">
      <c r="A35" s="17" t="s">
        <v>54</v>
      </c>
    </row>
    <row r="36" spans="1:1" x14ac:dyDescent="0.25">
      <c r="A36" s="17" t="s">
        <v>55</v>
      </c>
    </row>
    <row r="37" spans="1:1" x14ac:dyDescent="0.25">
      <c r="A37" s="17" t="s">
        <v>56</v>
      </c>
    </row>
    <row r="38" spans="1:1" x14ac:dyDescent="0.25">
      <c r="A38" s="17" t="s">
        <v>57</v>
      </c>
    </row>
    <row r="39" spans="1:1" x14ac:dyDescent="0.25">
      <c r="A39" s="17" t="s">
        <v>58</v>
      </c>
    </row>
    <row r="40" spans="1:1" x14ac:dyDescent="0.25">
      <c r="A40" s="17" t="s">
        <v>59</v>
      </c>
    </row>
    <row r="41" spans="1:1" x14ac:dyDescent="0.25">
      <c r="A41" s="17" t="s">
        <v>60</v>
      </c>
    </row>
    <row r="42" spans="1:1" x14ac:dyDescent="0.25">
      <c r="A42" s="17" t="s">
        <v>61</v>
      </c>
    </row>
    <row r="43" spans="1:1" x14ac:dyDescent="0.25">
      <c r="A43" s="17" t="s">
        <v>62</v>
      </c>
    </row>
    <row r="44" spans="1:1" x14ac:dyDescent="0.25">
      <c r="A44" s="17" t="s">
        <v>63</v>
      </c>
    </row>
    <row r="45" spans="1:1" x14ac:dyDescent="0.25">
      <c r="A45" s="17" t="s">
        <v>64</v>
      </c>
    </row>
    <row r="46" spans="1:1" x14ac:dyDescent="0.25">
      <c r="A46" s="17" t="s">
        <v>65</v>
      </c>
    </row>
    <row r="47" spans="1:1" x14ac:dyDescent="0.25">
      <c r="A47" s="17" t="s">
        <v>66</v>
      </c>
    </row>
    <row r="48" spans="1:1" x14ac:dyDescent="0.25">
      <c r="A48" s="17" t="s">
        <v>67</v>
      </c>
    </row>
    <row r="49" spans="1:1" x14ac:dyDescent="0.25">
      <c r="A49" s="17" t="s">
        <v>68</v>
      </c>
    </row>
    <row r="50" spans="1:1" x14ac:dyDescent="0.25">
      <c r="A50" s="17" t="s">
        <v>69</v>
      </c>
    </row>
    <row r="51" spans="1:1" x14ac:dyDescent="0.25">
      <c r="A51" s="17" t="s">
        <v>70</v>
      </c>
    </row>
    <row r="52" spans="1:1" x14ac:dyDescent="0.25">
      <c r="A52" s="17" t="s">
        <v>71</v>
      </c>
    </row>
    <row r="53" spans="1:1" x14ac:dyDescent="0.25">
      <c r="A53" s="17" t="s">
        <v>72</v>
      </c>
    </row>
    <row r="54" spans="1:1" x14ac:dyDescent="0.25">
      <c r="A54" s="17" t="s">
        <v>73</v>
      </c>
    </row>
    <row r="55" spans="1:1" x14ac:dyDescent="0.25">
      <c r="A55" s="17" t="s">
        <v>74</v>
      </c>
    </row>
    <row r="56" spans="1:1" x14ac:dyDescent="0.25">
      <c r="A56" s="17" t="s">
        <v>75</v>
      </c>
    </row>
    <row r="57" spans="1:1" x14ac:dyDescent="0.25">
      <c r="A57" s="17" t="s">
        <v>76</v>
      </c>
    </row>
    <row r="58" spans="1:1" x14ac:dyDescent="0.25">
      <c r="A58" s="17" t="s">
        <v>77</v>
      </c>
    </row>
    <row r="59" spans="1:1" x14ac:dyDescent="0.25">
      <c r="A59" s="17" t="s">
        <v>78</v>
      </c>
    </row>
    <row r="60" spans="1:1" x14ac:dyDescent="0.25">
      <c r="A60" s="17" t="s">
        <v>79</v>
      </c>
    </row>
    <row r="61" spans="1:1" x14ac:dyDescent="0.25">
      <c r="A61" s="17" t="s">
        <v>80</v>
      </c>
    </row>
    <row r="62" spans="1:1" x14ac:dyDescent="0.25">
      <c r="A62" s="17" t="s">
        <v>81</v>
      </c>
    </row>
    <row r="63" spans="1:1" x14ac:dyDescent="0.25">
      <c r="A63" s="17" t="s">
        <v>82</v>
      </c>
    </row>
    <row r="64" spans="1:1" x14ac:dyDescent="0.25">
      <c r="A64" s="17" t="s">
        <v>83</v>
      </c>
    </row>
    <row r="65" spans="1:1" x14ac:dyDescent="0.25">
      <c r="A65" s="17" t="s">
        <v>84</v>
      </c>
    </row>
    <row r="66" spans="1:1" x14ac:dyDescent="0.25">
      <c r="A66" s="17" t="s">
        <v>85</v>
      </c>
    </row>
    <row r="67" spans="1:1" x14ac:dyDescent="0.25">
      <c r="A67" s="17" t="s">
        <v>86</v>
      </c>
    </row>
    <row r="68" spans="1:1" x14ac:dyDescent="0.25">
      <c r="A68" s="17" t="s">
        <v>87</v>
      </c>
    </row>
    <row r="69" spans="1:1" x14ac:dyDescent="0.25">
      <c r="A69" s="17" t="s">
        <v>88</v>
      </c>
    </row>
    <row r="70" spans="1:1" x14ac:dyDescent="0.25">
      <c r="A70" s="17" t="s">
        <v>89</v>
      </c>
    </row>
    <row r="71" spans="1:1" x14ac:dyDescent="0.25">
      <c r="A71" s="17" t="s">
        <v>90</v>
      </c>
    </row>
    <row r="72" spans="1:1" x14ac:dyDescent="0.25">
      <c r="A72" s="17" t="s">
        <v>91</v>
      </c>
    </row>
    <row r="73" spans="1:1" x14ac:dyDescent="0.25">
      <c r="A73" s="17" t="s">
        <v>92</v>
      </c>
    </row>
    <row r="74" spans="1:1" x14ac:dyDescent="0.25">
      <c r="A74" s="17" t="s">
        <v>93</v>
      </c>
    </row>
    <row r="75" spans="1:1" x14ac:dyDescent="0.25">
      <c r="A75" s="17" t="s">
        <v>94</v>
      </c>
    </row>
    <row r="76" spans="1:1" x14ac:dyDescent="0.25">
      <c r="A76" s="17" t="s">
        <v>95</v>
      </c>
    </row>
    <row r="77" spans="1:1" x14ac:dyDescent="0.25">
      <c r="A77" s="17" t="s">
        <v>96</v>
      </c>
    </row>
    <row r="78" spans="1:1" x14ac:dyDescent="0.25">
      <c r="A78" s="17" t="s">
        <v>97</v>
      </c>
    </row>
    <row r="79" spans="1:1" x14ac:dyDescent="0.25">
      <c r="A79" s="17" t="s">
        <v>98</v>
      </c>
    </row>
    <row r="80" spans="1:1" x14ac:dyDescent="0.25">
      <c r="A80" s="17" t="s">
        <v>99</v>
      </c>
    </row>
    <row r="81" spans="1:1" x14ac:dyDescent="0.25">
      <c r="A81" s="17" t="s">
        <v>100</v>
      </c>
    </row>
    <row r="82" spans="1:1" x14ac:dyDescent="0.25">
      <c r="A82" s="17" t="s">
        <v>101</v>
      </c>
    </row>
    <row r="83" spans="1:1" x14ac:dyDescent="0.25">
      <c r="A83" s="17" t="s">
        <v>102</v>
      </c>
    </row>
    <row r="84" spans="1:1" x14ac:dyDescent="0.25">
      <c r="A84" s="17" t="s">
        <v>103</v>
      </c>
    </row>
    <row r="85" spans="1:1" x14ac:dyDescent="0.25">
      <c r="A85" s="17" t="s">
        <v>104</v>
      </c>
    </row>
    <row r="86" spans="1:1" x14ac:dyDescent="0.25">
      <c r="A86" s="17" t="s">
        <v>105</v>
      </c>
    </row>
    <row r="87" spans="1:1" x14ac:dyDescent="0.25">
      <c r="A87" s="17" t="s">
        <v>106</v>
      </c>
    </row>
    <row r="88" spans="1:1" x14ac:dyDescent="0.25">
      <c r="A88" s="17" t="s">
        <v>107</v>
      </c>
    </row>
    <row r="89" spans="1:1" x14ac:dyDescent="0.25">
      <c r="A89" s="17" t="s">
        <v>108</v>
      </c>
    </row>
    <row r="90" spans="1:1" x14ac:dyDescent="0.25">
      <c r="A90" s="17" t="s">
        <v>109</v>
      </c>
    </row>
    <row r="91" spans="1:1" x14ac:dyDescent="0.25">
      <c r="A91" s="17" t="s">
        <v>110</v>
      </c>
    </row>
    <row r="92" spans="1:1" x14ac:dyDescent="0.25">
      <c r="A92" s="17" t="s">
        <v>111</v>
      </c>
    </row>
    <row r="93" spans="1:1" x14ac:dyDescent="0.25">
      <c r="A93" s="17" t="s">
        <v>112</v>
      </c>
    </row>
    <row r="94" spans="1:1" x14ac:dyDescent="0.25">
      <c r="A94" s="17" t="s">
        <v>113</v>
      </c>
    </row>
    <row r="95" spans="1:1" x14ac:dyDescent="0.25">
      <c r="A95" s="17" t="s">
        <v>114</v>
      </c>
    </row>
    <row r="96" spans="1:1" x14ac:dyDescent="0.25">
      <c r="A96" s="17" t="s">
        <v>115</v>
      </c>
    </row>
    <row r="97" spans="1:1" x14ac:dyDescent="0.25">
      <c r="A97" s="17" t="s">
        <v>116</v>
      </c>
    </row>
    <row r="98" spans="1:1" x14ac:dyDescent="0.25">
      <c r="A98" s="17" t="s">
        <v>117</v>
      </c>
    </row>
    <row r="99" spans="1:1" x14ac:dyDescent="0.25">
      <c r="A99" s="17" t="s">
        <v>118</v>
      </c>
    </row>
    <row r="100" spans="1:1" x14ac:dyDescent="0.25">
      <c r="A100" s="17" t="s">
        <v>119</v>
      </c>
    </row>
    <row r="101" spans="1:1" x14ac:dyDescent="0.25">
      <c r="A101" s="17" t="s">
        <v>120</v>
      </c>
    </row>
    <row r="102" spans="1:1" x14ac:dyDescent="0.25">
      <c r="A102" s="17" t="s">
        <v>121</v>
      </c>
    </row>
    <row r="103" spans="1:1" x14ac:dyDescent="0.25">
      <c r="A103" s="17" t="s">
        <v>122</v>
      </c>
    </row>
    <row r="104" spans="1:1" x14ac:dyDescent="0.25">
      <c r="A104" s="17" t="s">
        <v>123</v>
      </c>
    </row>
    <row r="105" spans="1:1" x14ac:dyDescent="0.25">
      <c r="A105" s="17" t="s">
        <v>124</v>
      </c>
    </row>
    <row r="106" spans="1:1" x14ac:dyDescent="0.25">
      <c r="A106" s="17" t="s">
        <v>125</v>
      </c>
    </row>
    <row r="107" spans="1:1" x14ac:dyDescent="0.25">
      <c r="A107" s="17" t="s">
        <v>126</v>
      </c>
    </row>
    <row r="108" spans="1:1" x14ac:dyDescent="0.25">
      <c r="A108" s="17" t="s">
        <v>127</v>
      </c>
    </row>
    <row r="109" spans="1:1" x14ac:dyDescent="0.25">
      <c r="A109" s="17" t="s">
        <v>128</v>
      </c>
    </row>
    <row r="110" spans="1:1" x14ac:dyDescent="0.25">
      <c r="A110" s="17" t="s">
        <v>129</v>
      </c>
    </row>
    <row r="111" spans="1:1" x14ac:dyDescent="0.25">
      <c r="A111" s="17" t="s">
        <v>130</v>
      </c>
    </row>
    <row r="112" spans="1:1" x14ac:dyDescent="0.25">
      <c r="A112" s="17" t="s">
        <v>131</v>
      </c>
    </row>
    <row r="113" spans="1:1" x14ac:dyDescent="0.25">
      <c r="A113" s="17" t="s">
        <v>132</v>
      </c>
    </row>
    <row r="114" spans="1:1" x14ac:dyDescent="0.25">
      <c r="A114" s="17" t="s">
        <v>133</v>
      </c>
    </row>
    <row r="115" spans="1:1" x14ac:dyDescent="0.25">
      <c r="A115" s="17" t="s">
        <v>134</v>
      </c>
    </row>
    <row r="116" spans="1:1" x14ac:dyDescent="0.25">
      <c r="A116" s="17" t="s">
        <v>135</v>
      </c>
    </row>
    <row r="117" spans="1:1" x14ac:dyDescent="0.25">
      <c r="A117" s="17" t="s">
        <v>136</v>
      </c>
    </row>
    <row r="118" spans="1:1" x14ac:dyDescent="0.25">
      <c r="A118" s="17" t="s">
        <v>137</v>
      </c>
    </row>
    <row r="119" spans="1:1" x14ac:dyDescent="0.25">
      <c r="A119" s="17" t="s">
        <v>138</v>
      </c>
    </row>
    <row r="120" spans="1:1" x14ac:dyDescent="0.25">
      <c r="A120" s="17" t="s">
        <v>139</v>
      </c>
    </row>
    <row r="121" spans="1:1" x14ac:dyDescent="0.25">
      <c r="A121" s="17" t="s">
        <v>140</v>
      </c>
    </row>
    <row r="122" spans="1:1" x14ac:dyDescent="0.25">
      <c r="A122" s="17" t="s">
        <v>141</v>
      </c>
    </row>
    <row r="123" spans="1:1" x14ac:dyDescent="0.25">
      <c r="A123" s="17" t="s">
        <v>142</v>
      </c>
    </row>
    <row r="124" spans="1:1" x14ac:dyDescent="0.25">
      <c r="A124" s="17" t="s">
        <v>143</v>
      </c>
    </row>
    <row r="125" spans="1:1" x14ac:dyDescent="0.25">
      <c r="A125" s="17" t="s">
        <v>144</v>
      </c>
    </row>
    <row r="126" spans="1:1" x14ac:dyDescent="0.25">
      <c r="A126" s="17" t="s">
        <v>145</v>
      </c>
    </row>
    <row r="127" spans="1:1" x14ac:dyDescent="0.25">
      <c r="A127" s="17" t="s">
        <v>146</v>
      </c>
    </row>
    <row r="128" spans="1:1" x14ac:dyDescent="0.25">
      <c r="A128" s="17" t="s">
        <v>147</v>
      </c>
    </row>
    <row r="129" spans="1:1" x14ac:dyDescent="0.25">
      <c r="A129" s="17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20"/>
  <sheetViews>
    <sheetView zoomScale="90" zoomScaleNormal="90" workbookViewId="0">
      <selection activeCell="B19" sqref="B19"/>
    </sheetView>
  </sheetViews>
  <sheetFormatPr defaultRowHeight="15" x14ac:dyDescent="0.25"/>
  <cols>
    <col min="1" max="1" width="32.7109375" bestFit="1" customWidth="1"/>
    <col min="2" max="2" width="34.7109375" customWidth="1"/>
    <col min="3" max="3" width="36.42578125" bestFit="1" customWidth="1"/>
  </cols>
  <sheetData>
    <row r="1" spans="1:3" ht="15.75" thickBot="1" x14ac:dyDescent="0.3">
      <c r="A1" s="27" t="s">
        <v>668</v>
      </c>
      <c r="B1" s="28" t="s">
        <v>669</v>
      </c>
      <c r="C1" s="28" t="s">
        <v>670</v>
      </c>
    </row>
    <row r="2" spans="1:3" ht="15.75" thickBot="1" x14ac:dyDescent="0.3">
      <c r="A2" s="29" t="s">
        <v>671</v>
      </c>
      <c r="B2" s="30" t="s">
        <v>672</v>
      </c>
      <c r="C2" s="31" t="s">
        <v>673</v>
      </c>
    </row>
    <row r="3" spans="1:3" ht="15.75" thickBot="1" x14ac:dyDescent="0.3">
      <c r="A3" s="29" t="s">
        <v>674</v>
      </c>
      <c r="B3" s="30" t="s">
        <v>672</v>
      </c>
      <c r="C3" s="31" t="s">
        <v>673</v>
      </c>
    </row>
    <row r="4" spans="1:3" ht="15.75" thickBot="1" x14ac:dyDescent="0.3">
      <c r="A4" s="29" t="s">
        <v>675</v>
      </c>
      <c r="B4" s="30" t="s">
        <v>672</v>
      </c>
      <c r="C4" s="31" t="s">
        <v>673</v>
      </c>
    </row>
    <row r="5" spans="1:3" ht="15.75" thickBot="1" x14ac:dyDescent="0.3">
      <c r="A5" s="29" t="s">
        <v>676</v>
      </c>
      <c r="B5" s="30" t="s">
        <v>677</v>
      </c>
      <c r="C5" s="31" t="s">
        <v>678</v>
      </c>
    </row>
    <row r="6" spans="1:3" ht="15.75" thickBot="1" x14ac:dyDescent="0.3">
      <c r="A6" s="29" t="s">
        <v>679</v>
      </c>
      <c r="B6" s="30" t="s">
        <v>680</v>
      </c>
      <c r="C6" s="31" t="s">
        <v>681</v>
      </c>
    </row>
    <row r="7" spans="1:3" ht="15.75" thickBot="1" x14ac:dyDescent="0.3">
      <c r="A7" s="29" t="s">
        <v>682</v>
      </c>
      <c r="B7" s="30" t="s">
        <v>683</v>
      </c>
      <c r="C7" s="31" t="s">
        <v>684</v>
      </c>
    </row>
    <row r="8" spans="1:3" ht="15.75" thickBot="1" x14ac:dyDescent="0.3">
      <c r="A8" s="29" t="s">
        <v>685</v>
      </c>
      <c r="B8" s="30" t="s">
        <v>686</v>
      </c>
      <c r="C8" s="31" t="s">
        <v>687</v>
      </c>
    </row>
    <row r="9" spans="1:3" ht="15.75" thickBot="1" x14ac:dyDescent="0.3">
      <c r="A9" s="29" t="s">
        <v>688</v>
      </c>
      <c r="B9" s="30" t="s">
        <v>689</v>
      </c>
      <c r="C9" s="31" t="s">
        <v>690</v>
      </c>
    </row>
    <row r="10" spans="1:3" ht="15.75" thickBot="1" x14ac:dyDescent="0.3">
      <c r="A10" s="29" t="s">
        <v>691</v>
      </c>
      <c r="B10" s="30" t="s">
        <v>702</v>
      </c>
      <c r="C10" s="30" t="s">
        <v>703</v>
      </c>
    </row>
    <row r="11" spans="1:3" ht="15.75" thickBot="1" x14ac:dyDescent="0.3">
      <c r="A11" s="29" t="s">
        <v>692</v>
      </c>
      <c r="B11" s="30" t="s">
        <v>693</v>
      </c>
      <c r="C11" s="30" t="s">
        <v>693</v>
      </c>
    </row>
    <row r="12" spans="1:3" ht="15.75" thickBot="1" x14ac:dyDescent="0.3">
      <c r="A12" s="29" t="s">
        <v>694</v>
      </c>
      <c r="B12" s="30" t="s">
        <v>677</v>
      </c>
      <c r="C12" s="31" t="s">
        <v>678</v>
      </c>
    </row>
    <row r="13" spans="1:3" ht="15.75" thickBot="1" x14ac:dyDescent="0.3">
      <c r="A13" s="29" t="s">
        <v>695</v>
      </c>
      <c r="B13" s="29" t="s">
        <v>672</v>
      </c>
      <c r="C13" s="29" t="s">
        <v>673</v>
      </c>
    </row>
    <row r="14" spans="1:3" ht="15.75" thickBot="1" x14ac:dyDescent="0.3">
      <c r="A14" s="29" t="s">
        <v>696</v>
      </c>
      <c r="B14" s="29" t="s">
        <v>697</v>
      </c>
      <c r="C14" s="29" t="s">
        <v>698</v>
      </c>
    </row>
    <row r="15" spans="1:3" ht="15.75" thickBot="1" x14ac:dyDescent="0.3">
      <c r="A15" s="29" t="s">
        <v>704</v>
      </c>
      <c r="B15" s="30" t="s">
        <v>705</v>
      </c>
      <c r="C15" s="31" t="s">
        <v>706</v>
      </c>
    </row>
    <row r="16" spans="1:3" ht="15.75" thickBot="1" x14ac:dyDescent="0.3">
      <c r="A16" s="29" t="s">
        <v>699</v>
      </c>
      <c r="B16" s="67" t="s">
        <v>700</v>
      </c>
      <c r="C16" s="68"/>
    </row>
    <row r="19" spans="2:2" x14ac:dyDescent="0.25">
      <c r="B19" s="35"/>
    </row>
    <row r="20" spans="2:2" x14ac:dyDescent="0.25">
      <c r="B20" s="35"/>
    </row>
  </sheetData>
  <mergeCells count="1">
    <mergeCell ref="B16:C16"/>
  </mergeCells>
  <hyperlinks>
    <hyperlink ref="C14" r:id="rId1"/>
    <hyperlink ref="C2" r:id="rId2"/>
    <hyperlink ref="C5" r:id="rId3"/>
    <hyperlink ref="C6" r:id="rId4"/>
    <hyperlink ref="C7" r:id="rId5"/>
    <hyperlink ref="C8" r:id="rId6"/>
    <hyperlink ref="C9" r:id="rId7"/>
    <hyperlink ref="C12" r:id="rId8"/>
    <hyperlink ref="C13" r:id="rId9"/>
    <hyperlink ref="C3" r:id="rId10"/>
    <hyperlink ref="C4" r:id="rId1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L25" sqref="L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B1" workbookViewId="0">
      <selection activeCell="G21" sqref="G2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Single</vt:lpstr>
      <vt:lpstr>Locations</vt:lpstr>
      <vt:lpstr>CC</vt:lpstr>
      <vt:lpstr>Companies</vt:lpstr>
      <vt:lpstr>Reference</vt:lpstr>
      <vt:lpstr>ISG</vt:lpstr>
      <vt:lpstr>ID Proof</vt:lpstr>
      <vt:lpstr>companies</vt:lpstr>
      <vt:lpstr>costcent</vt:lpstr>
      <vt:lpstr>locations</vt:lpstr>
      <vt:lpstr>Single!Print_Area</vt:lpstr>
    </vt:vector>
  </TitlesOfParts>
  <Company>VHA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</dc:creator>
  <cp:lastModifiedBy>Gayathri B</cp:lastModifiedBy>
  <dcterms:created xsi:type="dcterms:W3CDTF">2011-03-16T00:30:31Z</dcterms:created>
  <dcterms:modified xsi:type="dcterms:W3CDTF">2019-08-07T08:54:02Z</dcterms:modified>
</cp:coreProperties>
</file>