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onthly Timesheet\"/>
    </mc:Choice>
  </mc:AlternateContent>
  <bookViews>
    <workbookView xWindow="120" yWindow="120" windowWidth="15180" windowHeight="8835"/>
  </bookViews>
  <sheets>
    <sheet name="Sheet1" sheetId="1" r:id="rId1"/>
  </sheets>
  <definedNames>
    <definedName name="_xlnm.Print_Area" localSheetId="0">Sheet1!$A$1:$F$55</definedName>
  </definedNames>
  <calcPr calcId="162913"/>
</workbook>
</file>

<file path=xl/calcChain.xml><?xml version="1.0" encoding="utf-8"?>
<calcChain xmlns="http://schemas.openxmlformats.org/spreadsheetml/2006/main">
  <c r="F50" i="1" l="1"/>
  <c r="H18" i="1"/>
  <c r="I18" i="1"/>
  <c r="J18" i="1"/>
  <c r="K18" i="1"/>
  <c r="L18" i="1"/>
  <c r="H19" i="1"/>
  <c r="I19" i="1"/>
  <c r="J19" i="1"/>
  <c r="K19" i="1"/>
  <c r="L19" i="1"/>
  <c r="H20" i="1"/>
  <c r="I20" i="1"/>
  <c r="J20" i="1"/>
  <c r="K20" i="1"/>
  <c r="L20" i="1"/>
  <c r="H21" i="1"/>
  <c r="I21" i="1"/>
  <c r="J21" i="1"/>
  <c r="K21" i="1"/>
  <c r="L21" i="1"/>
  <c r="H22" i="1"/>
  <c r="I22" i="1"/>
  <c r="J22" i="1"/>
  <c r="K22" i="1"/>
  <c r="L22" i="1"/>
  <c r="H23" i="1"/>
  <c r="I23" i="1"/>
  <c r="J23" i="1"/>
  <c r="K23" i="1"/>
  <c r="L23" i="1"/>
  <c r="H24" i="1"/>
  <c r="I24" i="1"/>
  <c r="J24" i="1"/>
  <c r="K24" i="1"/>
  <c r="L24" i="1"/>
  <c r="H25" i="1"/>
  <c r="I25" i="1"/>
  <c r="J25" i="1"/>
  <c r="K25" i="1"/>
  <c r="L25" i="1"/>
  <c r="H26" i="1"/>
  <c r="I26" i="1"/>
  <c r="J26" i="1"/>
  <c r="K26" i="1"/>
  <c r="L26" i="1"/>
  <c r="H27" i="1"/>
  <c r="I27" i="1"/>
  <c r="J27" i="1"/>
  <c r="K27" i="1"/>
  <c r="L27" i="1"/>
  <c r="H28" i="1"/>
  <c r="I28" i="1"/>
  <c r="J28" i="1"/>
  <c r="K28" i="1"/>
  <c r="L28" i="1"/>
  <c r="H29" i="1"/>
  <c r="I29" i="1"/>
  <c r="J29" i="1"/>
  <c r="K29" i="1"/>
  <c r="L29" i="1"/>
  <c r="H30" i="1"/>
  <c r="I30" i="1"/>
  <c r="J30" i="1"/>
  <c r="K30" i="1"/>
  <c r="L30" i="1"/>
  <c r="H31" i="1"/>
  <c r="I31" i="1"/>
  <c r="J31" i="1"/>
  <c r="K31" i="1"/>
  <c r="L31" i="1"/>
  <c r="H32" i="1"/>
  <c r="I32" i="1"/>
  <c r="J32" i="1"/>
  <c r="K32" i="1"/>
  <c r="L32" i="1"/>
  <c r="H33" i="1"/>
  <c r="I33" i="1"/>
  <c r="J33" i="1"/>
  <c r="K33" i="1"/>
  <c r="L33" i="1"/>
  <c r="H34" i="1"/>
  <c r="I34" i="1"/>
  <c r="J34" i="1"/>
  <c r="K34" i="1"/>
  <c r="L34" i="1"/>
  <c r="H35" i="1"/>
  <c r="I35" i="1"/>
  <c r="J35" i="1"/>
  <c r="K35" i="1"/>
  <c r="L35" i="1"/>
  <c r="H36" i="1"/>
  <c r="I36" i="1"/>
  <c r="J36" i="1"/>
  <c r="K36" i="1"/>
  <c r="L36" i="1"/>
  <c r="H37" i="1"/>
  <c r="I37" i="1"/>
  <c r="J37" i="1"/>
  <c r="K37" i="1"/>
  <c r="L37" i="1"/>
  <c r="H38" i="1"/>
  <c r="I38" i="1"/>
  <c r="J38" i="1"/>
  <c r="K38" i="1"/>
  <c r="L38" i="1"/>
  <c r="H39" i="1"/>
  <c r="I39" i="1"/>
  <c r="J39" i="1"/>
  <c r="K39" i="1"/>
  <c r="L39" i="1"/>
  <c r="H40" i="1"/>
  <c r="I40" i="1"/>
  <c r="J40" i="1"/>
  <c r="K40" i="1"/>
  <c r="L40" i="1"/>
  <c r="H41" i="1"/>
  <c r="I41" i="1"/>
  <c r="J41" i="1"/>
  <c r="K41" i="1"/>
  <c r="L41" i="1"/>
  <c r="H42" i="1"/>
  <c r="I42" i="1"/>
  <c r="J42" i="1"/>
  <c r="K42" i="1"/>
  <c r="L42" i="1"/>
  <c r="H43" i="1"/>
  <c r="I43" i="1"/>
  <c r="J43" i="1"/>
  <c r="K43" i="1"/>
  <c r="L43" i="1"/>
  <c r="H44" i="1"/>
  <c r="I44" i="1"/>
  <c r="J44" i="1"/>
  <c r="K44" i="1"/>
  <c r="L44" i="1"/>
  <c r="H45" i="1"/>
  <c r="I45" i="1"/>
  <c r="J45" i="1"/>
  <c r="K45" i="1"/>
  <c r="L45" i="1"/>
  <c r="H46" i="1"/>
  <c r="I46" i="1"/>
  <c r="J46" i="1"/>
  <c r="K46" i="1"/>
  <c r="L46" i="1"/>
  <c r="H47" i="1"/>
  <c r="I47" i="1"/>
  <c r="J47" i="1"/>
  <c r="K47" i="1"/>
  <c r="L47" i="1"/>
  <c r="H48" i="1"/>
  <c r="I48" i="1"/>
  <c r="J48" i="1"/>
  <c r="K48" i="1"/>
  <c r="L48" i="1"/>
  <c r="L50" i="1" l="1"/>
  <c r="F15" i="1" s="1"/>
  <c r="H50" i="1"/>
  <c r="F11" i="1" s="1"/>
  <c r="J50" i="1"/>
  <c r="F13" i="1" s="1"/>
  <c r="I50" i="1"/>
  <c r="F12" i="1" s="1"/>
  <c r="K50" i="1"/>
  <c r="F14" i="1" s="1"/>
</calcChain>
</file>

<file path=xl/sharedStrings.xml><?xml version="1.0" encoding="utf-8"?>
<sst xmlns="http://schemas.openxmlformats.org/spreadsheetml/2006/main" count="42" uniqueCount="19">
  <si>
    <t>Date</t>
  </si>
  <si>
    <t>Timesheet</t>
  </si>
  <si>
    <t>Projects</t>
  </si>
  <si>
    <t>No.</t>
  </si>
  <si>
    <t>Work Description</t>
  </si>
  <si>
    <t>Hours</t>
  </si>
  <si>
    <t>Projectnumber</t>
  </si>
  <si>
    <t>No.*</t>
  </si>
  <si>
    <t>Projectdescription</t>
  </si>
  <si>
    <t>Belgicastraat 11 bus 4</t>
  </si>
  <si>
    <t>B-1930  Zaventem</t>
  </si>
  <si>
    <t>telefoon: +32 2 736 35 25</t>
  </si>
  <si>
    <t>fax: +32 2 733 33 58</t>
  </si>
  <si>
    <t xml:space="preserve">Total Hours:  </t>
  </si>
  <si>
    <t>1</t>
  </si>
  <si>
    <t>CT-IS Web and .Net Development and Support</t>
  </si>
  <si>
    <t>2</t>
  </si>
  <si>
    <t>Brain 2 India holiday</t>
  </si>
  <si>
    <t>Development and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</si>
</sst>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"/>
  </numFmts>
  <fonts count="12" x14ac:knownFonts="1">
    <font>
      <sz val="10"/>
      <name val="Arial"/>
    </font>
    <font>
      <sz val="10"/>
      <name val="Utsaah"/>
      <family val="2"/>
    </font>
    <font>
      <sz val="8"/>
      <name val="Utsaah"/>
      <family val="2"/>
    </font>
    <font>
      <b/>
      <sz val="12"/>
      <name val="Utsaah"/>
      <family val="2"/>
    </font>
    <font>
      <b/>
      <sz val="10"/>
      <name val="Utsaah"/>
      <family val="2"/>
    </font>
    <font>
      <u/>
      <sz val="10"/>
      <name val="Utsaah"/>
      <family val="2"/>
    </font>
    <font>
      <vertAlign val="superscript"/>
      <sz val="8"/>
      <name val="Utsaah"/>
      <family val="2"/>
    </font>
    <font>
      <b/>
      <sz val="14"/>
      <name val="Utsaah"/>
      <family val="2"/>
    </font>
    <font>
      <b/>
      <sz val="40"/>
      <color rgb="FF58595F"/>
      <name val="Utsaah"/>
      <family val="2"/>
    </font>
    <font>
      <sz val="12"/>
      <name val="Utsaah"/>
      <family val="2"/>
    </font>
    <font>
      <b/>
      <sz val="14"/>
      <color theme="0"/>
      <name val="Utsaah"/>
      <family val="2"/>
    </font>
    <font>
      <sz val="12"/>
      <color theme="0" tint="-0.499984740745262"/>
      <name val="Utsaah"/>
      <family val="2"/>
    </font>
  </fonts>
  <fills count="4">
    <fill>
      <patternFill patternType="none"/>
    </fill>
    <fill>
      <patternFill patternType="gray125"/>
    </fill>
    <fill>
      <patternFill patternType="solid">
        <fgColor rgb="FF2980B9"/>
        <bgColor indexed="64"/>
      </patternFill>
    </fill>
    <fill>
      <patternFill patternType="solid">
        <fgColor theme="0" tint="-0.499984740745262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 applyBorder="0"/>
  </cellStyleXfs>
  <cellXfs count="5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4" fillId="0" borderId="0" xfId="0" applyFont="1"/>
    <xf numFmtId="0" fontId="1" fillId="0" borderId="0" xfId="0" applyFont="1" applyFill="1"/>
    <xf numFmtId="0" fontId="5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8" fillId="0" borderId="0" xfId="0" applyFont="1" applyAlignment="1">
      <alignment horizontal="right" vertical="center"/>
    </xf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4" fillId="0" borderId="0" xfId="0" applyFont="1" applyBorder="1"/>
    <xf numFmtId="0" fontId="4" fillId="0" borderId="0" xfId="0" applyFont="1" applyBorder="1" applyAlignment="1">
      <alignment horizontal="right"/>
    </xf>
    <xf numFmtId="0" fontId="7" fillId="0" borderId="0" xfId="0" applyFont="1"/>
    <xf numFmtId="0" fontId="9" fillId="0" borderId="0" xfId="0" applyFont="1"/>
    <xf numFmtId="20" fontId="9" fillId="0" borderId="0" xfId="0" applyNumberFormat="1" applyFont="1"/>
    <xf numFmtId="0" fontId="9" fillId="0" borderId="0" xfId="0" applyFont="1" applyFill="1"/>
    <xf numFmtId="20" fontId="9" fillId="0" borderId="0" xfId="0" applyNumberFormat="1" applyFont="1" applyFill="1"/>
    <xf numFmtId="16" fontId="9" fillId="0" borderId="0" xfId="0" applyNumberFormat="1" applyFont="1" applyBorder="1"/>
    <xf numFmtId="0" fontId="9" fillId="0" borderId="0" xfId="0" applyFont="1" applyBorder="1"/>
    <xf numFmtId="0" fontId="9" fillId="0" borderId="0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 applyAlignment="1">
      <alignment horizontal="right"/>
    </xf>
    <xf numFmtId="164" fontId="3" fillId="0" borderId="13" xfId="0" applyNumberFormat="1" applyFont="1" applyFill="1" applyBorder="1"/>
    <xf numFmtId="164" fontId="9" fillId="0" borderId="0" xfId="0" applyNumberFormat="1" applyFont="1"/>
    <xf numFmtId="49" fontId="3" fillId="0" borderId="14" xfId="0" applyNumberFormat="1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vertical="center"/>
    </xf>
    <xf numFmtId="164" fontId="9" fillId="0" borderId="16" xfId="0" applyNumberFormat="1" applyFont="1" applyFill="1" applyBorder="1" applyAlignment="1">
      <alignment vertical="center"/>
    </xf>
    <xf numFmtId="0" fontId="9" fillId="0" borderId="4" xfId="0" applyFont="1" applyBorder="1" applyAlignment="1">
      <alignment horizontal="center" vertical="top"/>
    </xf>
    <xf numFmtId="164" fontId="9" fillId="0" borderId="6" xfId="0" applyNumberFormat="1" applyFont="1" applyBorder="1" applyAlignment="1">
      <alignment horizontal="right" vertical="top"/>
    </xf>
    <xf numFmtId="0" fontId="10" fillId="2" borderId="10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0" fillId="2" borderId="8" xfId="0" applyFont="1" applyFill="1" applyBorder="1" applyAlignment="1"/>
    <xf numFmtId="0" fontId="10" fillId="2" borderId="7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 vertical="top"/>
    </xf>
    <xf numFmtId="164" fontId="11" fillId="3" borderId="12" xfId="0" applyNumberFormat="1" applyFont="1" applyFill="1" applyBorder="1" applyAlignment="1">
      <alignment horizontal="right" vertical="top"/>
    </xf>
    <xf numFmtId="0" fontId="9" fillId="0" borderId="20" xfId="0" applyFont="1" applyBorder="1" applyAlignment="1">
      <alignment horizontal="left" vertical="top"/>
    </xf>
    <xf numFmtId="0" fontId="9" fillId="0" borderId="21" xfId="0" applyFont="1" applyBorder="1" applyAlignment="1">
      <alignment horizontal="left" vertical="top"/>
    </xf>
    <xf numFmtId="0" fontId="11" fillId="3" borderId="17" xfId="0" applyFont="1" applyFill="1" applyBorder="1" applyAlignment="1">
      <alignment horizontal="left" vertical="top"/>
    </xf>
    <xf numFmtId="0" fontId="11" fillId="3" borderId="18" xfId="0" applyFont="1" applyFill="1" applyBorder="1" applyAlignment="1">
      <alignment horizontal="left" vertical="top"/>
    </xf>
    <xf numFmtId="16" fontId="9" fillId="0" borderId="24" xfId="0" applyNumberFormat="1" applyFont="1" applyBorder="1" applyAlignment="1">
      <alignment horizontal="center" vertical="top"/>
    </xf>
    <xf numFmtId="16" fontId="9" fillId="0" borderId="21" xfId="0" applyNumberFormat="1" applyFont="1" applyBorder="1" applyAlignment="1">
      <alignment horizontal="center" vertical="top"/>
    </xf>
    <xf numFmtId="0" fontId="10" fillId="2" borderId="25" xfId="0" applyFont="1" applyFill="1" applyBorder="1" applyAlignment="1">
      <alignment horizontal="center"/>
    </xf>
    <xf numFmtId="0" fontId="10" fillId="2" borderId="26" xfId="0" applyFont="1" applyFill="1" applyBorder="1" applyAlignment="1">
      <alignment horizontal="center"/>
    </xf>
    <xf numFmtId="0" fontId="10" fillId="2" borderId="27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19" xfId="0" applyFont="1" applyFill="1" applyBorder="1" applyAlignment="1">
      <alignment horizontal="center"/>
    </xf>
    <xf numFmtId="49" fontId="9" fillId="0" borderId="3" xfId="0" applyNumberFormat="1" applyFont="1" applyFill="1" applyBorder="1" applyAlignment="1">
      <alignment horizontal="center" vertical="center"/>
    </xf>
    <xf numFmtId="49" fontId="9" fillId="0" borderId="28" xfId="0" applyNumberFormat="1" applyFont="1" applyFill="1" applyBorder="1" applyAlignment="1">
      <alignment horizontal="center" vertical="center"/>
    </xf>
    <xf numFmtId="49" fontId="9" fillId="0" borderId="19" xfId="0" applyNumberFormat="1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/>
    </xf>
    <xf numFmtId="49" fontId="9" fillId="0" borderId="15" xfId="0" applyNumberFormat="1" applyFont="1" applyFill="1" applyBorder="1" applyAlignment="1">
      <alignment horizontal="center" vertical="center"/>
    </xf>
    <xf numFmtId="49" fontId="9" fillId="0" borderId="22" xfId="0" applyNumberFormat="1" applyFont="1" applyFill="1" applyBorder="1" applyAlignment="1">
      <alignment horizontal="center" vertical="center"/>
    </xf>
    <xf numFmtId="49" fontId="9" fillId="0" borderId="2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2028825</xdr:colOff>
      <xdr:row>5</xdr:row>
      <xdr:rowOff>0</xdr:rowOff>
    </xdr:from>
    <xdr:to>
      <xdr:col>6</xdr:col>
      <xdr:colOff>0</xdr:colOff>
      <xdr:row>6</xdr:row>
      <xdr:rowOff>251025</xdr:rowOff>
    </xdr:to>
    <xdr:sp macro="" textlink="">
      <xdr:nvSpPr>
        <xdr:cNvPr id="1034" name="Text Box 10">
          <a:extLst>
            <a:ext uri="{FF2B5EF4-FFF2-40B4-BE49-F238E27FC236}">
              <a16:creationId xmlns:a16="http://schemas.microsoft.com/office/drawing/2014/main" id="{886954DD-F824-4262-8097-D8CF1738C05D}"/>
            </a:ext>
          </a:extLst>
        </xdr:cNvPr>
        <xdr:cNvSpPr txBox="1">
          <a:spLocks noChangeArrowheads="1"/>
        </xdr:cNvSpPr>
      </xdr:nvSpPr>
      <xdr:spPr bwMode="auto">
        <a:xfrm>
          <a:off x="3324225" y="1047750"/>
          <a:ext cx="2733675" cy="432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Month</a:t>
          </a:r>
        </a:p>
        <a:p>
          <a:pPr algn="ctr" rtl="0">
            <a:defRPr sz="1000"/>
          </a:pPr>
          <a:r>
            <a:rPr lang="en-US" sz="1600" b="1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Jan 2018</a:t>
          </a:r>
        </a:p>
      </xdr:txBody>
    </xdr:sp>
    <xdr:clientData/>
  </xdr:twoCellAnchor>
  <xdr:twoCellAnchor editAs="oneCell">
    <xdr:from>
      <xdr:col>0</xdr:col>
      <xdr:colOff>47625</xdr:colOff>
      <xdr:row>51</xdr:row>
      <xdr:rowOff>95250</xdr:rowOff>
    </xdr:from>
    <xdr:to>
      <xdr:col>0</xdr:col>
      <xdr:colOff>123825</xdr:colOff>
      <xdr:row>52</xdr:row>
      <xdr:rowOff>114300</xdr:rowOff>
    </xdr:to>
    <xdr:sp macro="" textlink="">
      <xdr:nvSpPr>
        <xdr:cNvPr id="1244" name="Text Box 12">
          <a:extLst>
            <a:ext uri="{FF2B5EF4-FFF2-40B4-BE49-F238E27FC236}">
              <a16:creationId xmlns:a16="http://schemas.microsoft.com/office/drawing/2014/main" id="{27F1DB5C-9B50-4402-BEBF-5E28A1C715D8}"/>
            </a:ext>
          </a:extLst>
        </xdr:cNvPr>
        <xdr:cNvSpPr txBox="1">
          <a:spLocks noChangeArrowheads="1"/>
        </xdr:cNvSpPr>
      </xdr:nvSpPr>
      <xdr:spPr bwMode="auto">
        <a:xfrm>
          <a:off x="47625" y="89058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1952625</xdr:colOff>
      <xdr:row>51</xdr:row>
      <xdr:rowOff>0</xdr:rowOff>
    </xdr:from>
    <xdr:to>
      <xdr:col>6</xdr:col>
      <xdr:colOff>0</xdr:colOff>
      <xdr:row>54</xdr:row>
      <xdr:rowOff>177075</xdr:rowOff>
    </xdr:to>
    <xdr:sp macro="" textlink="">
      <xdr:nvSpPr>
        <xdr:cNvPr id="1038" name="Text Box 14">
          <a:extLst>
            <a:ext uri="{FF2B5EF4-FFF2-40B4-BE49-F238E27FC236}">
              <a16:creationId xmlns:a16="http://schemas.microsoft.com/office/drawing/2014/main" id="{E5D19B3B-C83C-4C45-85F0-59A3ABE86637}"/>
            </a:ext>
          </a:extLst>
        </xdr:cNvPr>
        <xdr:cNvSpPr txBox="1">
          <a:spLocks noChangeArrowheads="1"/>
        </xdr:cNvSpPr>
      </xdr:nvSpPr>
      <xdr:spPr bwMode="auto">
        <a:xfrm>
          <a:off x="3248025" y="9344025"/>
          <a:ext cx="2809875" cy="7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Signature Customer</a:t>
          </a:r>
        </a:p>
      </xdr:txBody>
    </xdr:sp>
    <xdr:clientData/>
  </xdr:twoCellAnchor>
  <xdr:twoCellAnchor editAs="oneCell">
    <xdr:from>
      <xdr:col>12</xdr:col>
      <xdr:colOff>0</xdr:colOff>
      <xdr:row>5</xdr:row>
      <xdr:rowOff>38100</xdr:rowOff>
    </xdr:from>
    <xdr:to>
      <xdr:col>12</xdr:col>
      <xdr:colOff>76200</xdr:colOff>
      <xdr:row>6</xdr:row>
      <xdr:rowOff>57150</xdr:rowOff>
    </xdr:to>
    <xdr:sp macro="" textlink="">
      <xdr:nvSpPr>
        <xdr:cNvPr id="1246" name="Text Box 17">
          <a:extLst>
            <a:ext uri="{FF2B5EF4-FFF2-40B4-BE49-F238E27FC236}">
              <a16:creationId xmlns:a16="http://schemas.microsoft.com/office/drawing/2014/main" id="{0AC6A67D-957C-405F-A7F9-B89ECBF3DB99}"/>
            </a:ext>
          </a:extLst>
        </xdr:cNvPr>
        <xdr:cNvSpPr txBox="1">
          <a:spLocks noChangeArrowheads="1"/>
        </xdr:cNvSpPr>
      </xdr:nvSpPr>
      <xdr:spPr bwMode="auto">
        <a:xfrm>
          <a:off x="6372225" y="10477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885825</xdr:colOff>
      <xdr:row>1</xdr:row>
      <xdr:rowOff>0</xdr:rowOff>
    </xdr:from>
    <xdr:to>
      <xdr:col>3</xdr:col>
      <xdr:colOff>314325</xdr:colOff>
      <xdr:row>1</xdr:row>
      <xdr:rowOff>0</xdr:rowOff>
    </xdr:to>
    <xdr:sp macro="" textlink="">
      <xdr:nvSpPr>
        <xdr:cNvPr id="1047" name="Text Box 23">
          <a:extLst>
            <a:ext uri="{FF2B5EF4-FFF2-40B4-BE49-F238E27FC236}">
              <a16:creationId xmlns:a16="http://schemas.microsoft.com/office/drawing/2014/main" id="{3461E495-DBBE-4F21-A506-9671CE0E4284}"/>
            </a:ext>
          </a:extLst>
        </xdr:cNvPr>
        <xdr:cNvSpPr txBox="1">
          <a:spLocks noChangeArrowheads="1"/>
        </xdr:cNvSpPr>
      </xdr:nvSpPr>
      <xdr:spPr bwMode="auto">
        <a:xfrm>
          <a:off x="1295400" y="43815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BVBA</a:t>
          </a:r>
        </a:p>
      </xdr:txBody>
    </xdr:sp>
    <xdr:clientData/>
  </xdr:twoCellAnchor>
  <xdr:twoCellAnchor>
    <xdr:from>
      <xdr:col>0</xdr:col>
      <xdr:colOff>9525</xdr:colOff>
      <xdr:row>51</xdr:row>
      <xdr:rowOff>0</xdr:rowOff>
    </xdr:from>
    <xdr:to>
      <xdr:col>4</xdr:col>
      <xdr:colOff>1457325</xdr:colOff>
      <xdr:row>54</xdr:row>
      <xdr:rowOff>177075</xdr:rowOff>
    </xdr:to>
    <xdr:sp macro="" textlink="">
      <xdr:nvSpPr>
        <xdr:cNvPr id="1186" name="Text Box 162">
          <a:extLst>
            <a:ext uri="{FF2B5EF4-FFF2-40B4-BE49-F238E27FC236}">
              <a16:creationId xmlns:a16="http://schemas.microsoft.com/office/drawing/2014/main" id="{97653B3A-77A6-4550-97A3-B0A345338522}"/>
            </a:ext>
          </a:extLst>
        </xdr:cNvPr>
        <xdr:cNvSpPr txBox="1">
          <a:spLocks noChangeArrowheads="1"/>
        </xdr:cNvSpPr>
      </xdr:nvSpPr>
      <xdr:spPr bwMode="auto">
        <a:xfrm>
          <a:off x="9525" y="9344025"/>
          <a:ext cx="2743200" cy="7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Signature Brain²</a:t>
          </a:r>
        </a:p>
      </xdr:txBody>
    </xdr:sp>
    <xdr:clientData/>
  </xdr:twoCellAnchor>
  <xdr:twoCellAnchor>
    <xdr:from>
      <xdr:col>0</xdr:col>
      <xdr:colOff>0</xdr:colOff>
      <xdr:row>5</xdr:row>
      <xdr:rowOff>0</xdr:rowOff>
    </xdr:from>
    <xdr:to>
      <xdr:col>4</xdr:col>
      <xdr:colOff>1219200</xdr:colOff>
      <xdr:row>6</xdr:row>
      <xdr:rowOff>251025</xdr:rowOff>
    </xdr:to>
    <xdr:sp macro="" textlink="">
      <xdr:nvSpPr>
        <xdr:cNvPr id="1187" name="Text Box 163">
          <a:extLst>
            <a:ext uri="{FF2B5EF4-FFF2-40B4-BE49-F238E27FC236}">
              <a16:creationId xmlns:a16="http://schemas.microsoft.com/office/drawing/2014/main" id="{A4E62491-F1D0-475C-8A8F-E03AD4529DC0}"/>
            </a:ext>
          </a:extLst>
        </xdr:cNvPr>
        <xdr:cNvSpPr txBox="1">
          <a:spLocks noChangeArrowheads="1"/>
        </xdr:cNvSpPr>
      </xdr:nvSpPr>
      <xdr:spPr bwMode="auto">
        <a:xfrm>
          <a:off x="0" y="1047750"/>
          <a:ext cx="2514600" cy="432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marL="0" marR="0" lvl="0" indent="0" algn="ctr" defTabSz="914400" rtl="0" eaLnBrk="1" fontAlgn="auto" latinLnBrk="0" hangingPunct="1">
            <a:lnSpc>
              <a:spcPts val="14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Name</a:t>
          </a:r>
          <a:endParaRPr lang="nl-NL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algn="ctr" rtl="0">
            <a:lnSpc>
              <a:spcPts val="1400"/>
            </a:lnSpc>
            <a:defRPr sz="1000"/>
          </a:pPr>
          <a:r>
            <a:rPr lang="en-US" sz="1400" b="1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Gyandeep</a:t>
          </a:r>
          <a:r>
            <a:rPr lang="en-US" sz="1400" b="1" i="0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Singh</a:t>
          </a:r>
          <a:endParaRPr lang="en-US" sz="1400" b="1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219075</xdr:colOff>
      <xdr:row>15</xdr:row>
      <xdr:rowOff>66675</xdr:rowOff>
    </xdr:from>
    <xdr:to>
      <xdr:col>2</xdr:col>
      <xdr:colOff>219075</xdr:colOff>
      <xdr:row>15</xdr:row>
      <xdr:rowOff>238125</xdr:rowOff>
    </xdr:to>
    <xdr:sp macro="" textlink="">
      <xdr:nvSpPr>
        <xdr:cNvPr id="1250" name="Line 164">
          <a:extLst>
            <a:ext uri="{FF2B5EF4-FFF2-40B4-BE49-F238E27FC236}">
              <a16:creationId xmlns:a16="http://schemas.microsoft.com/office/drawing/2014/main" id="{89221E13-297E-4C19-AD73-211604374ECD}"/>
            </a:ext>
          </a:extLst>
        </xdr:cNvPr>
        <xdr:cNvSpPr>
          <a:spLocks noChangeShapeType="1"/>
        </xdr:cNvSpPr>
      </xdr:nvSpPr>
      <xdr:spPr bwMode="auto">
        <a:xfrm>
          <a:off x="752475" y="2943225"/>
          <a:ext cx="0" cy="171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76200</xdr:colOff>
      <xdr:row>15</xdr:row>
      <xdr:rowOff>66675</xdr:rowOff>
    </xdr:from>
    <xdr:to>
      <xdr:col>2</xdr:col>
      <xdr:colOff>219075</xdr:colOff>
      <xdr:row>15</xdr:row>
      <xdr:rowOff>66675</xdr:rowOff>
    </xdr:to>
    <xdr:sp macro="" textlink="">
      <xdr:nvSpPr>
        <xdr:cNvPr id="1251" name="Line 165">
          <a:extLst>
            <a:ext uri="{FF2B5EF4-FFF2-40B4-BE49-F238E27FC236}">
              <a16:creationId xmlns:a16="http://schemas.microsoft.com/office/drawing/2014/main" id="{D47795C6-104F-4CD6-B228-52E5437ED6FF}"/>
            </a:ext>
          </a:extLst>
        </xdr:cNvPr>
        <xdr:cNvSpPr>
          <a:spLocks noChangeShapeType="1"/>
        </xdr:cNvSpPr>
      </xdr:nvSpPr>
      <xdr:spPr bwMode="auto">
        <a:xfrm flipH="1">
          <a:off x="76200" y="2943225"/>
          <a:ext cx="676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76200</xdr:colOff>
      <xdr:row>15</xdr:row>
      <xdr:rowOff>19050</xdr:rowOff>
    </xdr:from>
    <xdr:to>
      <xdr:col>0</xdr:col>
      <xdr:colOff>76200</xdr:colOff>
      <xdr:row>15</xdr:row>
      <xdr:rowOff>66675</xdr:rowOff>
    </xdr:to>
    <xdr:sp macro="" textlink="">
      <xdr:nvSpPr>
        <xdr:cNvPr id="1252" name="Line 166">
          <a:extLst>
            <a:ext uri="{FF2B5EF4-FFF2-40B4-BE49-F238E27FC236}">
              <a16:creationId xmlns:a16="http://schemas.microsoft.com/office/drawing/2014/main" id="{236B1BE3-DFD0-4592-83BC-DA1768641E29}"/>
            </a:ext>
          </a:extLst>
        </xdr:cNvPr>
        <xdr:cNvSpPr>
          <a:spLocks noChangeShapeType="1"/>
        </xdr:cNvSpPr>
      </xdr:nvSpPr>
      <xdr:spPr bwMode="auto">
        <a:xfrm flipV="1">
          <a:off x="76200" y="2895600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796925</xdr:colOff>
      <xdr:row>0</xdr:row>
      <xdr:rowOff>263525</xdr:rowOff>
    </xdr:from>
    <xdr:to>
      <xdr:col>4</xdr:col>
      <xdr:colOff>1225550</xdr:colOff>
      <xdr:row>0</xdr:row>
      <xdr:rowOff>434975</xdr:rowOff>
    </xdr:to>
    <xdr:sp macro="" textlink="">
      <xdr:nvSpPr>
        <xdr:cNvPr id="1194" name="Text Box 170">
          <a:extLst>
            <a:ext uri="{FF2B5EF4-FFF2-40B4-BE49-F238E27FC236}">
              <a16:creationId xmlns:a16="http://schemas.microsoft.com/office/drawing/2014/main" id="{AB0D1E62-A55F-43D8-8264-D6E17708677E}"/>
            </a:ext>
          </a:extLst>
        </xdr:cNvPr>
        <xdr:cNvSpPr txBox="1">
          <a:spLocks noChangeArrowheads="1"/>
        </xdr:cNvSpPr>
      </xdr:nvSpPr>
      <xdr:spPr bwMode="auto">
        <a:xfrm>
          <a:off x="2098675" y="263525"/>
          <a:ext cx="428625" cy="1714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Utsaah" panose="020B0604020202020204" pitchFamily="34" charset="0"/>
              <a:cs typeface="Utsaah" panose="020B0604020202020204" pitchFamily="34" charset="0"/>
            </a:rPr>
            <a:t>BVBA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760237</xdr:colOff>
      <xdr:row>0</xdr:row>
      <xdr:rowOff>399600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E7AF4E-6BA4-4AA7-AC09-4A37F3F610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55637" cy="399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abSelected="1" zoomScaleNormal="100" workbookViewId="0">
      <selection activeCell="M47" sqref="M47"/>
    </sheetView>
  </sheetViews>
  <sheetFormatPr defaultRowHeight="14.25" x14ac:dyDescent="0.3"/>
  <cols>
    <col min="1" max="1" width="3.7109375" style="1" customWidth="1"/>
    <col min="2" max="2" width="4.28515625" style="1" customWidth="1"/>
    <col min="3" max="3" width="6.7109375" style="1" customWidth="1"/>
    <col min="4" max="4" width="4.7109375" style="1" customWidth="1"/>
    <col min="5" max="5" width="60.7109375" style="1" customWidth="1"/>
    <col min="6" max="6" width="10.7109375" style="1" customWidth="1"/>
    <col min="7" max="7" width="4.7109375" style="1" customWidth="1"/>
    <col min="8" max="12" width="9.140625" style="1" hidden="1" customWidth="1"/>
    <col min="13" max="16384" width="9.140625" style="1"/>
  </cols>
  <sheetData>
    <row r="1" spans="1:6" ht="35.1" customHeight="1" x14ac:dyDescent="0.3">
      <c r="F1" s="11" t="s">
        <v>1</v>
      </c>
    </row>
    <row r="2" spans="1:6" ht="5.0999999999999996" customHeight="1" x14ac:dyDescent="0.3"/>
    <row r="3" spans="1:6" x14ac:dyDescent="0.3">
      <c r="A3" s="12" t="s">
        <v>9</v>
      </c>
      <c r="B3" s="2"/>
      <c r="C3" s="2"/>
      <c r="D3" s="2"/>
      <c r="E3" s="2"/>
      <c r="F3" s="13" t="s">
        <v>11</v>
      </c>
    </row>
    <row r="4" spans="1:6" x14ac:dyDescent="0.3">
      <c r="A4" s="14" t="s">
        <v>10</v>
      </c>
      <c r="B4" s="3"/>
      <c r="C4" s="3"/>
      <c r="D4" s="3"/>
      <c r="E4" s="3"/>
      <c r="F4" s="15" t="s">
        <v>12</v>
      </c>
    </row>
    <row r="5" spans="1:6" ht="15" customHeight="1" x14ac:dyDescent="0.3"/>
    <row r="7" spans="1:6" ht="20.100000000000001" customHeight="1" x14ac:dyDescent="0.3"/>
    <row r="8" spans="1:6" ht="15" customHeight="1" x14ac:dyDescent="0.3"/>
    <row r="9" spans="1:6" ht="21" thickBot="1" x14ac:dyDescent="0.45">
      <c r="A9" s="16" t="s">
        <v>2</v>
      </c>
      <c r="B9" s="4"/>
    </row>
    <row r="10" spans="1:6" ht="21" thickBot="1" x14ac:dyDescent="0.45">
      <c r="A10" s="35" t="s">
        <v>3</v>
      </c>
      <c r="B10" s="46" t="s">
        <v>6</v>
      </c>
      <c r="C10" s="47"/>
      <c r="D10" s="48"/>
      <c r="E10" s="36" t="s">
        <v>8</v>
      </c>
      <c r="F10" s="37" t="s">
        <v>5</v>
      </c>
    </row>
    <row r="11" spans="1:6" s="5" customFormat="1" ht="14.1" customHeight="1" x14ac:dyDescent="0.3">
      <c r="A11" s="28">
        <v>1</v>
      </c>
      <c r="B11" s="51" t="s">
        <v>14</v>
      </c>
      <c r="C11" s="52"/>
      <c r="D11" s="53"/>
      <c r="E11" s="29" t="s">
        <v>15</v>
      </c>
      <c r="F11" s="30">
        <f>H50</f>
        <v>6.9999999999999973</v>
      </c>
    </row>
    <row r="12" spans="1:6" s="5" customFormat="1" ht="14.1" customHeight="1" x14ac:dyDescent="0.3">
      <c r="A12" s="28">
        <v>2</v>
      </c>
      <c r="B12" s="55" t="s">
        <v>16</v>
      </c>
      <c r="C12" s="56"/>
      <c r="D12" s="57"/>
      <c r="E12" s="29" t="s">
        <v>17</v>
      </c>
      <c r="F12" s="30">
        <f>I50</f>
        <v>0.66666666666666663</v>
      </c>
    </row>
    <row r="13" spans="1:6" s="5" customFormat="1" ht="14.1" customHeight="1" x14ac:dyDescent="0.3">
      <c r="A13" s="28">
        <v>3</v>
      </c>
      <c r="B13" s="55"/>
      <c r="C13" s="56"/>
      <c r="D13" s="57"/>
      <c r="E13" s="29"/>
      <c r="F13" s="30">
        <f>J50</f>
        <v>0</v>
      </c>
    </row>
    <row r="14" spans="1:6" s="5" customFormat="1" ht="14.1" customHeight="1" x14ac:dyDescent="0.3">
      <c r="A14" s="28">
        <v>4</v>
      </c>
      <c r="B14" s="55"/>
      <c r="C14" s="56"/>
      <c r="D14" s="57"/>
      <c r="E14" s="29"/>
      <c r="F14" s="30">
        <f>K50</f>
        <v>0</v>
      </c>
    </row>
    <row r="15" spans="1:6" s="5" customFormat="1" ht="14.1" customHeight="1" x14ac:dyDescent="0.3">
      <c r="A15" s="28">
        <v>5</v>
      </c>
      <c r="B15" s="55"/>
      <c r="C15" s="56"/>
      <c r="D15" s="57"/>
      <c r="E15" s="29"/>
      <c r="F15" s="30">
        <f>L50</f>
        <v>0</v>
      </c>
    </row>
    <row r="16" spans="1:6" ht="20.100000000000001" customHeight="1" thickBot="1" x14ac:dyDescent="0.35"/>
    <row r="17" spans="1:12" s="17" customFormat="1" ht="20.25" x14ac:dyDescent="0.4">
      <c r="A17" s="49" t="s">
        <v>0</v>
      </c>
      <c r="B17" s="50"/>
      <c r="C17" s="33" t="s">
        <v>7</v>
      </c>
      <c r="D17" s="54" t="s">
        <v>4</v>
      </c>
      <c r="E17" s="50"/>
      <c r="F17" s="34" t="s">
        <v>5</v>
      </c>
      <c r="H17" s="17">
        <v>1</v>
      </c>
      <c r="I17" s="17">
        <v>2</v>
      </c>
      <c r="J17" s="17">
        <v>3</v>
      </c>
      <c r="K17" s="17">
        <v>4</v>
      </c>
      <c r="L17" s="17">
        <v>5</v>
      </c>
    </row>
    <row r="18" spans="1:12" s="17" customFormat="1" ht="14.1" customHeight="1" x14ac:dyDescent="0.35">
      <c r="A18" s="44">
        <v>40544</v>
      </c>
      <c r="B18" s="45"/>
      <c r="C18" s="31">
        <v>2</v>
      </c>
      <c r="D18" s="29" t="s">
        <v>17</v>
      </c>
      <c r="E18" s="41"/>
      <c r="F18" s="32">
        <v>0.33333333333333331</v>
      </c>
      <c r="H18" s="18" t="str">
        <f>IF($C18=1,$F18," ")</f>
        <v xml:space="preserve"> </v>
      </c>
      <c r="I18" s="18">
        <f>IF($C18=2,$F18," ")</f>
        <v>0.33333333333333331</v>
      </c>
      <c r="J18" s="18" t="str">
        <f>IF($C18=3,$F18," ")</f>
        <v xml:space="preserve"> </v>
      </c>
      <c r="K18" s="18" t="str">
        <f>IF($C18=4,$F18," ")</f>
        <v xml:space="preserve"> </v>
      </c>
      <c r="L18" s="18" t="str">
        <f>IF($C18=5,$F18," ")</f>
        <v xml:space="preserve"> </v>
      </c>
    </row>
    <row r="19" spans="1:12" s="19" customFormat="1" ht="14.1" customHeight="1" x14ac:dyDescent="0.35">
      <c r="A19" s="44">
        <v>40545</v>
      </c>
      <c r="B19" s="45"/>
      <c r="C19" s="31">
        <v>1</v>
      </c>
      <c r="D19" s="40" t="s">
        <v>18</v>
      </c>
      <c r="E19" s="41"/>
      <c r="F19" s="32">
        <v>0.33333333333333331</v>
      </c>
      <c r="H19" s="20">
        <f t="shared" ref="H19:H48" si="0">IF($C19=1,$F19," ")</f>
        <v>0.33333333333333331</v>
      </c>
      <c r="I19" s="20" t="str">
        <f t="shared" ref="I19:I48" si="1">IF($C19=2,$F19," ")</f>
        <v xml:space="preserve"> </v>
      </c>
      <c r="J19" s="20" t="str">
        <f t="shared" ref="J19:J48" si="2">IF($C19=3,$F19," ")</f>
        <v xml:space="preserve"> </v>
      </c>
      <c r="K19" s="20" t="str">
        <f t="shared" ref="K19:K48" si="3">IF($C19=4,$F19," ")</f>
        <v xml:space="preserve"> </v>
      </c>
      <c r="L19" s="20" t="str">
        <f t="shared" ref="L19:L48" si="4">IF($C19=5,$F19," ")</f>
        <v xml:space="preserve"> </v>
      </c>
    </row>
    <row r="20" spans="1:12" s="19" customFormat="1" ht="14.1" customHeight="1" x14ac:dyDescent="0.35">
      <c r="A20" s="44">
        <v>40546</v>
      </c>
      <c r="B20" s="45"/>
      <c r="C20" s="31">
        <v>1</v>
      </c>
      <c r="D20" s="40" t="s">
        <v>18</v>
      </c>
      <c r="E20" s="41"/>
      <c r="F20" s="32">
        <v>0.33333333333333331</v>
      </c>
      <c r="H20" s="20">
        <f t="shared" si="0"/>
        <v>0.33333333333333331</v>
      </c>
      <c r="I20" s="20" t="str">
        <f t="shared" si="1"/>
        <v xml:space="preserve"> </v>
      </c>
      <c r="J20" s="20" t="str">
        <f t="shared" si="2"/>
        <v xml:space="preserve"> </v>
      </c>
      <c r="K20" s="20" t="str">
        <f t="shared" si="3"/>
        <v xml:space="preserve"> </v>
      </c>
      <c r="L20" s="20" t="str">
        <f t="shared" si="4"/>
        <v xml:space="preserve"> </v>
      </c>
    </row>
    <row r="21" spans="1:12" s="19" customFormat="1" ht="14.1" customHeight="1" x14ac:dyDescent="0.35">
      <c r="A21" s="44">
        <v>40547</v>
      </c>
      <c r="B21" s="45"/>
      <c r="C21" s="31">
        <v>1</v>
      </c>
      <c r="D21" s="40" t="s">
        <v>18</v>
      </c>
      <c r="E21" s="41"/>
      <c r="F21" s="32">
        <v>0.33333333333333331</v>
      </c>
      <c r="H21" s="20">
        <f>IF($C21=1,$F21," ")</f>
        <v>0.33333333333333331</v>
      </c>
      <c r="I21" s="20" t="str">
        <f>IF($C21=2,$F21," ")</f>
        <v xml:space="preserve"> </v>
      </c>
      <c r="J21" s="20" t="str">
        <f>IF($C21=3,$F21," ")</f>
        <v xml:space="preserve"> </v>
      </c>
      <c r="K21" s="20" t="str">
        <f>IF($C21=4,$F21," ")</f>
        <v xml:space="preserve"> </v>
      </c>
      <c r="L21" s="20" t="str">
        <f>IF($C21=5,$F21," ")</f>
        <v xml:space="preserve"> </v>
      </c>
    </row>
    <row r="22" spans="1:12" s="19" customFormat="1" ht="14.1" customHeight="1" x14ac:dyDescent="0.35">
      <c r="A22" s="44">
        <v>40548</v>
      </c>
      <c r="B22" s="45"/>
      <c r="C22" s="31">
        <v>1</v>
      </c>
      <c r="D22" s="40" t="s">
        <v>18</v>
      </c>
      <c r="E22" s="41"/>
      <c r="F22" s="32">
        <v>0.33333333333333331</v>
      </c>
      <c r="H22" s="20">
        <f>IF($C22=1,$F22," ")</f>
        <v>0.33333333333333331</v>
      </c>
      <c r="I22" s="20" t="str">
        <f>IF($C22=2,$F22," ")</f>
        <v xml:space="preserve"> </v>
      </c>
      <c r="J22" s="20" t="str">
        <f>IF($C22=3,$F22," ")</f>
        <v xml:space="preserve"> </v>
      </c>
      <c r="K22" s="20" t="str">
        <f>IF($C22=4,$F22," ")</f>
        <v xml:space="preserve"> </v>
      </c>
      <c r="L22" s="20" t="str">
        <f>IF($C22=5,$F22," ")</f>
        <v xml:space="preserve"> </v>
      </c>
    </row>
    <row r="23" spans="1:12" s="19" customFormat="1" ht="14.1" customHeight="1" x14ac:dyDescent="0.35">
      <c r="A23" s="44">
        <v>40549</v>
      </c>
      <c r="B23" s="45"/>
      <c r="C23" s="38"/>
      <c r="D23" s="42"/>
      <c r="E23" s="43"/>
      <c r="F23" s="39"/>
      <c r="H23" s="20" t="str">
        <f>IF($C23=1,$F23," ")</f>
        <v xml:space="preserve"> </v>
      </c>
      <c r="I23" s="20" t="str">
        <f>IF($C23=2,$F23," ")</f>
        <v xml:space="preserve"> </v>
      </c>
      <c r="J23" s="20" t="str">
        <f>IF($C23=3,$F23," ")</f>
        <v xml:space="preserve"> </v>
      </c>
      <c r="K23" s="20" t="str">
        <f>IF($C23=4,$F23," ")</f>
        <v xml:space="preserve"> </v>
      </c>
      <c r="L23" s="20" t="str">
        <f>IF($C23=5,$F23," ")</f>
        <v xml:space="preserve"> </v>
      </c>
    </row>
    <row r="24" spans="1:12" s="19" customFormat="1" ht="14.1" customHeight="1" x14ac:dyDescent="0.35">
      <c r="A24" s="44">
        <v>40550</v>
      </c>
      <c r="B24" s="45"/>
      <c r="C24" s="38"/>
      <c r="D24" s="42"/>
      <c r="E24" s="43"/>
      <c r="F24" s="39"/>
      <c r="H24" s="20" t="str">
        <f>IF($C24=1,$F24," ")</f>
        <v xml:space="preserve"> </v>
      </c>
      <c r="I24" s="20" t="str">
        <f>IF($C24=2,$F24," ")</f>
        <v xml:space="preserve"> </v>
      </c>
      <c r="J24" s="20" t="str">
        <f>IF($C24=3,$F24," ")</f>
        <v xml:space="preserve"> </v>
      </c>
      <c r="K24" s="20" t="str">
        <f>IF($C24=4,$F24," ")</f>
        <v xml:space="preserve"> </v>
      </c>
      <c r="L24" s="20" t="str">
        <f>IF($C24=5,$F24," ")</f>
        <v xml:space="preserve"> </v>
      </c>
    </row>
    <row r="25" spans="1:12" s="19" customFormat="1" ht="14.1" customHeight="1" x14ac:dyDescent="0.35">
      <c r="A25" s="44">
        <v>40551</v>
      </c>
      <c r="B25" s="45"/>
      <c r="C25" s="31">
        <v>1</v>
      </c>
      <c r="D25" s="40" t="s">
        <v>18</v>
      </c>
      <c r="E25" s="41"/>
      <c r="F25" s="32">
        <v>0.33333333333333331</v>
      </c>
      <c r="H25" s="20">
        <f t="shared" si="0"/>
        <v>0.33333333333333331</v>
      </c>
      <c r="I25" s="20" t="str">
        <f t="shared" si="1"/>
        <v xml:space="preserve"> </v>
      </c>
      <c r="J25" s="20" t="str">
        <f t="shared" si="2"/>
        <v xml:space="preserve"> </v>
      </c>
      <c r="K25" s="20" t="str">
        <f t="shared" si="3"/>
        <v xml:space="preserve"> </v>
      </c>
      <c r="L25" s="20" t="str">
        <f t="shared" si="4"/>
        <v xml:space="preserve"> </v>
      </c>
    </row>
    <row r="26" spans="1:12" s="19" customFormat="1" ht="14.1" customHeight="1" x14ac:dyDescent="0.35">
      <c r="A26" s="44">
        <v>40552</v>
      </c>
      <c r="B26" s="45"/>
      <c r="C26" s="31">
        <v>1</v>
      </c>
      <c r="D26" s="40" t="s">
        <v>18</v>
      </c>
      <c r="E26" s="41"/>
      <c r="F26" s="32">
        <v>0.33333333333333331</v>
      </c>
      <c r="H26" s="20">
        <f t="shared" ref="H26:H33" si="5">IF($C26=1,$F26," ")</f>
        <v>0.33333333333333331</v>
      </c>
      <c r="I26" s="20" t="str">
        <f t="shared" ref="I26:I33" si="6">IF($C26=2,$F26," ")</f>
        <v xml:space="preserve"> </v>
      </c>
      <c r="J26" s="20" t="str">
        <f t="shared" ref="J26:J33" si="7">IF($C26=3,$F26," ")</f>
        <v xml:space="preserve"> </v>
      </c>
      <c r="K26" s="20" t="str">
        <f t="shared" ref="K26:K33" si="8">IF($C26=4,$F26," ")</f>
        <v xml:space="preserve"> </v>
      </c>
      <c r="L26" s="20" t="str">
        <f t="shared" ref="L26:L33" si="9">IF($C26=5,$F26," ")</f>
        <v xml:space="preserve"> </v>
      </c>
    </row>
    <row r="27" spans="1:12" s="19" customFormat="1" ht="14.1" customHeight="1" x14ac:dyDescent="0.35">
      <c r="A27" s="44">
        <v>40553</v>
      </c>
      <c r="B27" s="45"/>
      <c r="C27" s="31">
        <v>1</v>
      </c>
      <c r="D27" s="40" t="s">
        <v>18</v>
      </c>
      <c r="E27" s="41"/>
      <c r="F27" s="32">
        <v>0.33333333333333331</v>
      </c>
      <c r="H27" s="20">
        <f t="shared" si="5"/>
        <v>0.33333333333333331</v>
      </c>
      <c r="I27" s="20" t="str">
        <f t="shared" si="6"/>
        <v xml:space="preserve"> </v>
      </c>
      <c r="J27" s="20" t="str">
        <f t="shared" si="7"/>
        <v xml:space="preserve"> </v>
      </c>
      <c r="K27" s="20" t="str">
        <f t="shared" si="8"/>
        <v xml:space="preserve"> </v>
      </c>
      <c r="L27" s="20" t="str">
        <f t="shared" si="9"/>
        <v xml:space="preserve"> </v>
      </c>
    </row>
    <row r="28" spans="1:12" s="19" customFormat="1" ht="14.1" customHeight="1" x14ac:dyDescent="0.35">
      <c r="A28" s="44">
        <v>40554</v>
      </c>
      <c r="B28" s="45"/>
      <c r="C28" s="31">
        <v>1</v>
      </c>
      <c r="D28" s="40" t="s">
        <v>18</v>
      </c>
      <c r="E28" s="41"/>
      <c r="F28" s="32">
        <v>0.33333333333333331</v>
      </c>
      <c r="H28" s="20">
        <f t="shared" si="5"/>
        <v>0.33333333333333331</v>
      </c>
      <c r="I28" s="20" t="str">
        <f t="shared" si="6"/>
        <v xml:space="preserve"> </v>
      </c>
      <c r="J28" s="20" t="str">
        <f t="shared" si="7"/>
        <v xml:space="preserve"> </v>
      </c>
      <c r="K28" s="20" t="str">
        <f t="shared" si="8"/>
        <v xml:space="preserve"> </v>
      </c>
      <c r="L28" s="20" t="str">
        <f t="shared" si="9"/>
        <v xml:space="preserve"> </v>
      </c>
    </row>
    <row r="29" spans="1:12" s="19" customFormat="1" ht="14.1" customHeight="1" x14ac:dyDescent="0.35">
      <c r="A29" s="44">
        <v>40555</v>
      </c>
      <c r="B29" s="45"/>
      <c r="C29" s="31">
        <v>1</v>
      </c>
      <c r="D29" s="40" t="s">
        <v>18</v>
      </c>
      <c r="E29" s="41"/>
      <c r="F29" s="32">
        <v>0.33333333333333331</v>
      </c>
      <c r="H29" s="20">
        <f t="shared" si="5"/>
        <v>0.33333333333333331</v>
      </c>
      <c r="I29" s="20" t="str">
        <f t="shared" si="6"/>
        <v xml:space="preserve"> </v>
      </c>
      <c r="J29" s="20" t="str">
        <f t="shared" si="7"/>
        <v xml:space="preserve"> </v>
      </c>
      <c r="K29" s="20" t="str">
        <f t="shared" si="8"/>
        <v xml:space="preserve"> </v>
      </c>
      <c r="L29" s="20" t="str">
        <f t="shared" si="9"/>
        <v xml:space="preserve"> </v>
      </c>
    </row>
    <row r="30" spans="1:12" s="19" customFormat="1" ht="14.1" customHeight="1" x14ac:dyDescent="0.35">
      <c r="A30" s="44">
        <v>40556</v>
      </c>
      <c r="B30" s="45"/>
      <c r="C30" s="38"/>
      <c r="D30" s="42"/>
      <c r="E30" s="43"/>
      <c r="F30" s="39"/>
      <c r="H30" s="20" t="str">
        <f t="shared" si="5"/>
        <v xml:space="preserve"> </v>
      </c>
      <c r="I30" s="20" t="str">
        <f t="shared" si="6"/>
        <v xml:space="preserve"> </v>
      </c>
      <c r="J30" s="20" t="str">
        <f t="shared" si="7"/>
        <v xml:space="preserve"> </v>
      </c>
      <c r="K30" s="20" t="str">
        <f t="shared" si="8"/>
        <v xml:space="preserve"> </v>
      </c>
      <c r="L30" s="20" t="str">
        <f t="shared" si="9"/>
        <v xml:space="preserve"> </v>
      </c>
    </row>
    <row r="31" spans="1:12" s="19" customFormat="1" ht="14.1" customHeight="1" x14ac:dyDescent="0.35">
      <c r="A31" s="44">
        <v>40557</v>
      </c>
      <c r="B31" s="45"/>
      <c r="C31" s="38"/>
      <c r="D31" s="42"/>
      <c r="E31" s="43"/>
      <c r="F31" s="39"/>
      <c r="H31" s="20" t="str">
        <f t="shared" si="5"/>
        <v xml:space="preserve"> </v>
      </c>
      <c r="I31" s="20" t="str">
        <f t="shared" si="6"/>
        <v xml:space="preserve"> </v>
      </c>
      <c r="J31" s="20" t="str">
        <f t="shared" si="7"/>
        <v xml:space="preserve"> </v>
      </c>
      <c r="K31" s="20" t="str">
        <f t="shared" si="8"/>
        <v xml:space="preserve"> </v>
      </c>
      <c r="L31" s="20" t="str">
        <f t="shared" si="9"/>
        <v xml:space="preserve"> </v>
      </c>
    </row>
    <row r="32" spans="1:12" s="19" customFormat="1" ht="14.1" customHeight="1" x14ac:dyDescent="0.35">
      <c r="A32" s="44">
        <v>40558</v>
      </c>
      <c r="B32" s="45"/>
      <c r="C32" s="31">
        <v>1</v>
      </c>
      <c r="D32" s="40" t="s">
        <v>18</v>
      </c>
      <c r="E32" s="41"/>
      <c r="F32" s="32">
        <v>0.33333333333333331</v>
      </c>
      <c r="H32" s="20">
        <f t="shared" si="5"/>
        <v>0.33333333333333331</v>
      </c>
      <c r="I32" s="20" t="str">
        <f t="shared" si="6"/>
        <v xml:space="preserve"> </v>
      </c>
      <c r="J32" s="20" t="str">
        <f t="shared" si="7"/>
        <v xml:space="preserve"> </v>
      </c>
      <c r="K32" s="20" t="str">
        <f t="shared" si="8"/>
        <v xml:space="preserve"> </v>
      </c>
      <c r="L32" s="20" t="str">
        <f t="shared" si="9"/>
        <v xml:space="preserve"> </v>
      </c>
    </row>
    <row r="33" spans="1:12" s="19" customFormat="1" ht="14.1" customHeight="1" x14ac:dyDescent="0.35">
      <c r="A33" s="44">
        <v>40559</v>
      </c>
      <c r="B33" s="45"/>
      <c r="C33" s="31">
        <v>1</v>
      </c>
      <c r="D33" s="40" t="s">
        <v>18</v>
      </c>
      <c r="E33" s="41"/>
      <c r="F33" s="32">
        <v>0.33333333333333331</v>
      </c>
      <c r="H33" s="20">
        <f t="shared" si="5"/>
        <v>0.33333333333333331</v>
      </c>
      <c r="I33" s="20" t="str">
        <f t="shared" si="6"/>
        <v xml:space="preserve"> </v>
      </c>
      <c r="J33" s="20" t="str">
        <f t="shared" si="7"/>
        <v xml:space="preserve"> </v>
      </c>
      <c r="K33" s="20" t="str">
        <f t="shared" si="8"/>
        <v xml:space="preserve"> </v>
      </c>
      <c r="L33" s="20" t="str">
        <f t="shared" si="9"/>
        <v xml:space="preserve"> </v>
      </c>
    </row>
    <row r="34" spans="1:12" s="19" customFormat="1" ht="14.1" customHeight="1" x14ac:dyDescent="0.35">
      <c r="A34" s="44">
        <v>40560</v>
      </c>
      <c r="B34" s="45"/>
      <c r="C34" s="31">
        <v>1</v>
      </c>
      <c r="D34" s="40" t="s">
        <v>18</v>
      </c>
      <c r="E34" s="41"/>
      <c r="F34" s="32">
        <v>0.33333333333333331</v>
      </c>
      <c r="H34" s="20">
        <f t="shared" si="0"/>
        <v>0.33333333333333331</v>
      </c>
      <c r="I34" s="20" t="str">
        <f t="shared" si="1"/>
        <v xml:space="preserve"> </v>
      </c>
      <c r="J34" s="20" t="str">
        <f t="shared" si="2"/>
        <v xml:space="preserve"> </v>
      </c>
      <c r="K34" s="20" t="str">
        <f t="shared" si="3"/>
        <v xml:space="preserve"> </v>
      </c>
      <c r="L34" s="20" t="str">
        <f t="shared" si="4"/>
        <v xml:space="preserve"> </v>
      </c>
    </row>
    <row r="35" spans="1:12" s="19" customFormat="1" ht="14.1" customHeight="1" x14ac:dyDescent="0.35">
      <c r="A35" s="44">
        <v>40561</v>
      </c>
      <c r="B35" s="45"/>
      <c r="C35" s="31">
        <v>1</v>
      </c>
      <c r="D35" s="40" t="s">
        <v>18</v>
      </c>
      <c r="E35" s="41"/>
      <c r="F35" s="32">
        <v>0.33333333333333331</v>
      </c>
      <c r="H35" s="20">
        <f t="shared" si="0"/>
        <v>0.33333333333333331</v>
      </c>
      <c r="I35" s="20" t="str">
        <f t="shared" si="1"/>
        <v xml:space="preserve"> </v>
      </c>
      <c r="J35" s="20" t="str">
        <f t="shared" si="2"/>
        <v xml:space="preserve"> </v>
      </c>
      <c r="K35" s="20" t="str">
        <f t="shared" si="3"/>
        <v xml:space="preserve"> </v>
      </c>
      <c r="L35" s="20" t="str">
        <f t="shared" si="4"/>
        <v xml:space="preserve"> </v>
      </c>
    </row>
    <row r="36" spans="1:12" s="19" customFormat="1" ht="14.1" customHeight="1" x14ac:dyDescent="0.35">
      <c r="A36" s="44">
        <v>40562</v>
      </c>
      <c r="B36" s="45"/>
      <c r="C36" s="31">
        <v>1</v>
      </c>
      <c r="D36" s="40" t="s">
        <v>18</v>
      </c>
      <c r="E36" s="41"/>
      <c r="F36" s="32">
        <v>0.33333333333333331</v>
      </c>
      <c r="H36" s="20">
        <f t="shared" si="0"/>
        <v>0.33333333333333331</v>
      </c>
      <c r="I36" s="20" t="str">
        <f t="shared" si="1"/>
        <v xml:space="preserve"> </v>
      </c>
      <c r="J36" s="20" t="str">
        <f t="shared" si="2"/>
        <v xml:space="preserve"> </v>
      </c>
      <c r="K36" s="20" t="str">
        <f t="shared" si="3"/>
        <v xml:space="preserve"> </v>
      </c>
      <c r="L36" s="20" t="str">
        <f t="shared" si="4"/>
        <v xml:space="preserve"> </v>
      </c>
    </row>
    <row r="37" spans="1:12" s="19" customFormat="1" ht="14.1" customHeight="1" x14ac:dyDescent="0.35">
      <c r="A37" s="44">
        <v>40563</v>
      </c>
      <c r="B37" s="45"/>
      <c r="C37" s="38"/>
      <c r="D37" s="42"/>
      <c r="E37" s="43"/>
      <c r="F37" s="39"/>
      <c r="H37" s="20" t="str">
        <f t="shared" si="0"/>
        <v xml:space="preserve"> </v>
      </c>
      <c r="I37" s="20" t="str">
        <f t="shared" si="1"/>
        <v xml:space="preserve"> </v>
      </c>
      <c r="J37" s="20" t="str">
        <f t="shared" si="2"/>
        <v xml:space="preserve"> </v>
      </c>
      <c r="K37" s="20" t="str">
        <f t="shared" si="3"/>
        <v xml:space="preserve"> </v>
      </c>
      <c r="L37" s="20" t="str">
        <f t="shared" si="4"/>
        <v xml:space="preserve"> </v>
      </c>
    </row>
    <row r="38" spans="1:12" s="19" customFormat="1" ht="14.1" customHeight="1" x14ac:dyDescent="0.35">
      <c r="A38" s="44">
        <v>40564</v>
      </c>
      <c r="B38" s="45"/>
      <c r="C38" s="38"/>
      <c r="D38" s="42"/>
      <c r="E38" s="43"/>
      <c r="F38" s="39"/>
      <c r="H38" s="20" t="str">
        <f t="shared" si="0"/>
        <v xml:space="preserve"> </v>
      </c>
      <c r="I38" s="20" t="str">
        <f t="shared" si="1"/>
        <v xml:space="preserve"> </v>
      </c>
      <c r="J38" s="20" t="str">
        <f t="shared" si="2"/>
        <v xml:space="preserve"> </v>
      </c>
      <c r="K38" s="20" t="str">
        <f t="shared" si="3"/>
        <v xml:space="preserve"> </v>
      </c>
      <c r="L38" s="20" t="str">
        <f t="shared" si="4"/>
        <v xml:space="preserve"> </v>
      </c>
    </row>
    <row r="39" spans="1:12" s="19" customFormat="1" ht="14.1" customHeight="1" x14ac:dyDescent="0.35">
      <c r="A39" s="44">
        <v>40565</v>
      </c>
      <c r="B39" s="45"/>
      <c r="C39" s="31">
        <v>1</v>
      </c>
      <c r="D39" s="40" t="s">
        <v>18</v>
      </c>
      <c r="E39" s="41"/>
      <c r="F39" s="32">
        <v>0.33333333333333331</v>
      </c>
      <c r="H39" s="20">
        <f t="shared" si="0"/>
        <v>0.33333333333333331</v>
      </c>
      <c r="I39" s="20" t="str">
        <f t="shared" si="1"/>
        <v xml:space="preserve"> </v>
      </c>
      <c r="J39" s="20" t="str">
        <f t="shared" si="2"/>
        <v xml:space="preserve"> </v>
      </c>
      <c r="K39" s="20" t="str">
        <f t="shared" si="3"/>
        <v xml:space="preserve"> </v>
      </c>
      <c r="L39" s="20" t="str">
        <f t="shared" si="4"/>
        <v xml:space="preserve"> </v>
      </c>
    </row>
    <row r="40" spans="1:12" s="19" customFormat="1" ht="14.1" customHeight="1" x14ac:dyDescent="0.35">
      <c r="A40" s="44">
        <v>40566</v>
      </c>
      <c r="B40" s="45"/>
      <c r="C40" s="31">
        <v>1</v>
      </c>
      <c r="D40" s="40" t="s">
        <v>18</v>
      </c>
      <c r="E40" s="41"/>
      <c r="F40" s="32">
        <v>0.33333333333333331</v>
      </c>
      <c r="H40" s="20">
        <f t="shared" si="0"/>
        <v>0.33333333333333331</v>
      </c>
      <c r="I40" s="20" t="str">
        <f t="shared" si="1"/>
        <v xml:space="preserve"> </v>
      </c>
      <c r="J40" s="20" t="str">
        <f t="shared" si="2"/>
        <v xml:space="preserve"> </v>
      </c>
      <c r="K40" s="20" t="str">
        <f t="shared" si="3"/>
        <v xml:space="preserve"> </v>
      </c>
      <c r="L40" s="20" t="str">
        <f t="shared" si="4"/>
        <v xml:space="preserve"> </v>
      </c>
    </row>
    <row r="41" spans="1:12" s="19" customFormat="1" ht="14.1" customHeight="1" x14ac:dyDescent="0.35">
      <c r="A41" s="44">
        <v>40567</v>
      </c>
      <c r="B41" s="45"/>
      <c r="C41" s="31">
        <v>1</v>
      </c>
      <c r="D41" s="40" t="s">
        <v>18</v>
      </c>
      <c r="E41" s="41"/>
      <c r="F41" s="32">
        <v>0.33333333333333331</v>
      </c>
      <c r="H41" s="20">
        <f t="shared" si="0"/>
        <v>0.33333333333333331</v>
      </c>
      <c r="I41" s="20" t="str">
        <f t="shared" si="1"/>
        <v xml:space="preserve"> </v>
      </c>
      <c r="J41" s="20" t="str">
        <f t="shared" si="2"/>
        <v xml:space="preserve"> </v>
      </c>
      <c r="K41" s="20" t="str">
        <f t="shared" si="3"/>
        <v xml:space="preserve"> </v>
      </c>
      <c r="L41" s="20" t="str">
        <f t="shared" si="4"/>
        <v xml:space="preserve"> </v>
      </c>
    </row>
    <row r="42" spans="1:12" s="19" customFormat="1" ht="14.1" customHeight="1" x14ac:dyDescent="0.35">
      <c r="A42" s="44">
        <v>40568</v>
      </c>
      <c r="B42" s="45"/>
      <c r="C42" s="31">
        <v>1</v>
      </c>
      <c r="D42" s="40" t="s">
        <v>18</v>
      </c>
      <c r="E42" s="41"/>
      <c r="F42" s="32">
        <v>0.33333333333333331</v>
      </c>
      <c r="H42" s="20">
        <f t="shared" si="0"/>
        <v>0.33333333333333331</v>
      </c>
      <c r="I42" s="20" t="str">
        <f t="shared" si="1"/>
        <v xml:space="preserve"> </v>
      </c>
      <c r="J42" s="20" t="str">
        <f t="shared" si="2"/>
        <v xml:space="preserve"> </v>
      </c>
      <c r="K42" s="20" t="str">
        <f t="shared" si="3"/>
        <v xml:space="preserve"> </v>
      </c>
      <c r="L42" s="20" t="str">
        <f t="shared" si="4"/>
        <v xml:space="preserve"> </v>
      </c>
    </row>
    <row r="43" spans="1:12" s="19" customFormat="1" ht="14.1" customHeight="1" x14ac:dyDescent="0.35">
      <c r="A43" s="44">
        <v>40569</v>
      </c>
      <c r="B43" s="45"/>
      <c r="C43" s="31">
        <v>2</v>
      </c>
      <c r="D43" s="29" t="s">
        <v>17</v>
      </c>
      <c r="E43" s="41"/>
      <c r="F43" s="32">
        <v>0.33333333333333331</v>
      </c>
      <c r="H43" s="20" t="str">
        <f t="shared" si="0"/>
        <v xml:space="preserve"> </v>
      </c>
      <c r="I43" s="20">
        <f t="shared" si="1"/>
        <v>0.33333333333333331</v>
      </c>
      <c r="J43" s="20" t="str">
        <f t="shared" si="2"/>
        <v xml:space="preserve"> </v>
      </c>
      <c r="K43" s="20" t="str">
        <f t="shared" si="3"/>
        <v xml:space="preserve"> </v>
      </c>
      <c r="L43" s="20" t="str">
        <f t="shared" si="4"/>
        <v xml:space="preserve"> </v>
      </c>
    </row>
    <row r="44" spans="1:12" s="19" customFormat="1" ht="14.1" customHeight="1" x14ac:dyDescent="0.35">
      <c r="A44" s="44">
        <v>40570</v>
      </c>
      <c r="B44" s="45"/>
      <c r="C44" s="38"/>
      <c r="D44" s="42"/>
      <c r="E44" s="43"/>
      <c r="F44" s="39"/>
      <c r="H44" s="20" t="str">
        <f t="shared" si="0"/>
        <v xml:space="preserve"> </v>
      </c>
      <c r="I44" s="20" t="str">
        <f t="shared" si="1"/>
        <v xml:space="preserve"> </v>
      </c>
      <c r="J44" s="20" t="str">
        <f t="shared" si="2"/>
        <v xml:space="preserve"> </v>
      </c>
      <c r="K44" s="20" t="str">
        <f t="shared" si="3"/>
        <v xml:space="preserve"> </v>
      </c>
      <c r="L44" s="20" t="str">
        <f t="shared" si="4"/>
        <v xml:space="preserve"> </v>
      </c>
    </row>
    <row r="45" spans="1:12" s="19" customFormat="1" ht="14.1" customHeight="1" x14ac:dyDescent="0.35">
      <c r="A45" s="44">
        <v>40571</v>
      </c>
      <c r="B45" s="45"/>
      <c r="C45" s="38"/>
      <c r="D45" s="42"/>
      <c r="E45" s="43"/>
      <c r="F45" s="39"/>
      <c r="H45" s="20" t="str">
        <f t="shared" si="0"/>
        <v xml:space="preserve"> </v>
      </c>
      <c r="I45" s="20" t="str">
        <f t="shared" si="1"/>
        <v xml:space="preserve"> </v>
      </c>
      <c r="J45" s="20" t="str">
        <f t="shared" si="2"/>
        <v xml:space="preserve"> </v>
      </c>
      <c r="K45" s="20" t="str">
        <f t="shared" si="3"/>
        <v xml:space="preserve"> </v>
      </c>
      <c r="L45" s="20" t="str">
        <f t="shared" si="4"/>
        <v xml:space="preserve"> </v>
      </c>
    </row>
    <row r="46" spans="1:12" s="19" customFormat="1" ht="14.1" customHeight="1" x14ac:dyDescent="0.35">
      <c r="A46" s="44">
        <v>40572</v>
      </c>
      <c r="B46" s="45"/>
      <c r="C46" s="31">
        <v>1</v>
      </c>
      <c r="D46" s="40" t="s">
        <v>18</v>
      </c>
      <c r="E46" s="41"/>
      <c r="F46" s="32">
        <v>0.33333333333333331</v>
      </c>
      <c r="H46" s="20">
        <f t="shared" si="0"/>
        <v>0.33333333333333331</v>
      </c>
      <c r="I46" s="20" t="str">
        <f t="shared" si="1"/>
        <v xml:space="preserve"> </v>
      </c>
      <c r="J46" s="20" t="str">
        <f t="shared" si="2"/>
        <v xml:space="preserve"> </v>
      </c>
      <c r="K46" s="20" t="str">
        <f t="shared" si="3"/>
        <v xml:space="preserve"> </v>
      </c>
      <c r="L46" s="20" t="str">
        <f t="shared" si="4"/>
        <v xml:space="preserve"> </v>
      </c>
    </row>
    <row r="47" spans="1:12" s="19" customFormat="1" ht="14.1" customHeight="1" x14ac:dyDescent="0.35">
      <c r="A47" s="44">
        <v>40573</v>
      </c>
      <c r="B47" s="45"/>
      <c r="C47" s="31">
        <v>1</v>
      </c>
      <c r="D47" s="40" t="s">
        <v>18</v>
      </c>
      <c r="E47" s="41"/>
      <c r="F47" s="32">
        <v>0.33333333333333331</v>
      </c>
      <c r="H47" s="20">
        <f t="shared" si="0"/>
        <v>0.33333333333333331</v>
      </c>
      <c r="I47" s="20" t="str">
        <f t="shared" si="1"/>
        <v xml:space="preserve"> </v>
      </c>
      <c r="J47" s="20" t="str">
        <f t="shared" si="2"/>
        <v xml:space="preserve"> </v>
      </c>
      <c r="K47" s="20" t="str">
        <f t="shared" si="3"/>
        <v xml:space="preserve"> </v>
      </c>
      <c r="L47" s="20" t="str">
        <f t="shared" si="4"/>
        <v xml:space="preserve"> </v>
      </c>
    </row>
    <row r="48" spans="1:12" s="17" customFormat="1" ht="14.1" customHeight="1" x14ac:dyDescent="0.35">
      <c r="A48" s="44">
        <v>40574</v>
      </c>
      <c r="B48" s="45"/>
      <c r="C48" s="31">
        <v>1</v>
      </c>
      <c r="D48" s="40" t="s">
        <v>18</v>
      </c>
      <c r="E48" s="41"/>
      <c r="F48" s="32">
        <v>0.33333333333333331</v>
      </c>
      <c r="H48" s="18">
        <f t="shared" si="0"/>
        <v>0.33333333333333331</v>
      </c>
      <c r="I48" s="18" t="str">
        <f t="shared" si="1"/>
        <v xml:space="preserve"> </v>
      </c>
      <c r="J48" s="18" t="str">
        <f t="shared" si="2"/>
        <v xml:space="preserve"> </v>
      </c>
      <c r="K48" s="18" t="str">
        <f t="shared" si="3"/>
        <v xml:space="preserve"> </v>
      </c>
      <c r="L48" s="18" t="str">
        <f t="shared" si="4"/>
        <v xml:space="preserve"> </v>
      </c>
    </row>
    <row r="49" spans="1:12" s="17" customFormat="1" ht="6" customHeight="1" thickBot="1" x14ac:dyDescent="0.4">
      <c r="A49" s="21"/>
      <c r="B49" s="21"/>
      <c r="C49" s="22"/>
      <c r="D49" s="23"/>
      <c r="E49" s="24"/>
      <c r="F49" s="25"/>
    </row>
    <row r="50" spans="1:12" s="17" customFormat="1" ht="18" thickBot="1" x14ac:dyDescent="0.4">
      <c r="E50" s="10" t="s">
        <v>13</v>
      </c>
      <c r="F50" s="26">
        <f>SUM(F18:F48)</f>
        <v>7.6666666666666634</v>
      </c>
      <c r="H50" s="27">
        <f>SUM(H18:H48)</f>
        <v>6.9999999999999973</v>
      </c>
      <c r="I50" s="27">
        <f>SUM(I18:I48)</f>
        <v>0.66666666666666663</v>
      </c>
      <c r="J50" s="27">
        <f>SUM(J18:J48)</f>
        <v>0</v>
      </c>
      <c r="K50" s="27">
        <f>SUM(K18:K48)</f>
        <v>0</v>
      </c>
      <c r="L50" s="27">
        <f>SUM(L18:L48)</f>
        <v>0</v>
      </c>
    </row>
    <row r="51" spans="1:12" ht="15" customHeight="1" x14ac:dyDescent="0.3">
      <c r="F51" s="3"/>
    </row>
    <row r="52" spans="1:12" x14ac:dyDescent="0.3">
      <c r="F52" s="3"/>
    </row>
    <row r="53" spans="1:12" x14ac:dyDescent="0.3">
      <c r="A53" s="6"/>
      <c r="B53" s="6"/>
      <c r="C53" s="7"/>
      <c r="D53" s="7"/>
      <c r="F53" s="3"/>
    </row>
    <row r="54" spans="1:12" x14ac:dyDescent="0.3">
      <c r="F54" s="3"/>
    </row>
    <row r="55" spans="1:12" x14ac:dyDescent="0.3">
      <c r="A55" s="8"/>
      <c r="B55" s="8"/>
      <c r="C55" s="9"/>
      <c r="D55" s="9"/>
      <c r="E55" s="9"/>
      <c r="F55" s="3"/>
    </row>
    <row r="56" spans="1:12" x14ac:dyDescent="0.3">
      <c r="A56" s="8"/>
      <c r="B56" s="8"/>
      <c r="C56" s="9"/>
      <c r="D56" s="9"/>
      <c r="E56" s="9"/>
      <c r="F56" s="9"/>
    </row>
  </sheetData>
  <mergeCells count="47">
    <mergeCell ref="D23:E23"/>
    <mergeCell ref="D24:E24"/>
    <mergeCell ref="D30:E30"/>
    <mergeCell ref="D31:E31"/>
    <mergeCell ref="A29:B29"/>
    <mergeCell ref="A32:B32"/>
    <mergeCell ref="A39:B39"/>
    <mergeCell ref="A40:B40"/>
    <mergeCell ref="A36:B36"/>
    <mergeCell ref="A33:B33"/>
    <mergeCell ref="A38:B38"/>
    <mergeCell ref="A31:B31"/>
    <mergeCell ref="D17:E17"/>
    <mergeCell ref="A41:B41"/>
    <mergeCell ref="A37:B37"/>
    <mergeCell ref="B12:D12"/>
    <mergeCell ref="B13:D13"/>
    <mergeCell ref="B14:D14"/>
    <mergeCell ref="B15:D15"/>
    <mergeCell ref="A28:B28"/>
    <mergeCell ref="A23:B23"/>
    <mergeCell ref="A24:B24"/>
    <mergeCell ref="A19:B19"/>
    <mergeCell ref="A22:B22"/>
    <mergeCell ref="B10:D10"/>
    <mergeCell ref="A48:B48"/>
    <mergeCell ref="A42:B42"/>
    <mergeCell ref="A43:B43"/>
    <mergeCell ref="A44:B44"/>
    <mergeCell ref="A45:B45"/>
    <mergeCell ref="A17:B17"/>
    <mergeCell ref="A18:B18"/>
    <mergeCell ref="A20:B20"/>
    <mergeCell ref="A21:B21"/>
    <mergeCell ref="A47:B47"/>
    <mergeCell ref="A26:B26"/>
    <mergeCell ref="A27:B27"/>
    <mergeCell ref="B11:D11"/>
    <mergeCell ref="A25:B25"/>
    <mergeCell ref="A46:B46"/>
    <mergeCell ref="A34:B34"/>
    <mergeCell ref="A35:B35"/>
    <mergeCell ref="A30:B30"/>
    <mergeCell ref="D37:E37"/>
    <mergeCell ref="D38:E38"/>
    <mergeCell ref="D44:E44"/>
    <mergeCell ref="D45:E45"/>
  </mergeCells>
  <phoneticPr fontId="0" type="noConversion"/>
  <pageMargins left="0.78740157480314965" right="0.39370078740157483" top="0.19685039370078741" bottom="0.39370078740157483" header="0" footer="0"/>
  <pageSetup paperSize="9" orientation="portrait" r:id="rId1"/>
  <headerFooter alignWithMargins="0">
    <oddFooter>&amp;LModel 2017-05 [rs]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Brain2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Brain² Expence Account</dc:title>
  <dc:creator>Gyandeep Singh</dc:creator>
  <cp:keywords>in.Brain2.com</cp:keywords>
  <cp:lastModifiedBy>Gyandeep Singh</cp:lastModifiedBy>
  <cp:lastPrinted>2017-10-31T08:59:16Z</cp:lastPrinted>
  <dcterms:created xsi:type="dcterms:W3CDTF">1999-03-18T17:48:26Z</dcterms:created>
  <dcterms:modified xsi:type="dcterms:W3CDTF">2018-01-25T09:40:32Z</dcterms:modified>
</cp:coreProperties>
</file>