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4115" windowHeight="697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25" i="1" l="1"/>
  <c r="F17" i="1"/>
  <c r="F10" i="1"/>
  <c r="L23" i="1"/>
  <c r="J23" i="1"/>
  <c r="H23" i="1"/>
  <c r="L24" i="1"/>
  <c r="J24" i="1"/>
  <c r="H24" i="1"/>
  <c r="L22" i="1"/>
  <c r="J22" i="1"/>
  <c r="H22" i="1"/>
  <c r="L21" i="1"/>
  <c r="J21" i="1"/>
  <c r="H21" i="1"/>
  <c r="L17" i="1"/>
  <c r="J17" i="1"/>
  <c r="L16" i="1"/>
  <c r="J16" i="1"/>
  <c r="H16" i="1"/>
  <c r="L15" i="1"/>
  <c r="J15" i="1"/>
  <c r="H15" i="1"/>
  <c r="L14" i="1"/>
  <c r="J14" i="1"/>
  <c r="H14" i="1"/>
  <c r="H10" i="1"/>
  <c r="J10" i="1"/>
  <c r="L10" i="1"/>
  <c r="H9" i="1"/>
  <c r="J9" i="1"/>
  <c r="L9" i="1"/>
  <c r="L6" i="1"/>
  <c r="L7" i="1"/>
  <c r="L8" i="1"/>
  <c r="L5" i="1"/>
  <c r="J6" i="1"/>
  <c r="J7" i="1"/>
  <c r="J8" i="1"/>
  <c r="J5" i="1"/>
  <c r="H6" i="1"/>
  <c r="H7" i="1"/>
  <c r="H8" i="1"/>
  <c r="H5" i="1"/>
  <c r="L25" i="1" l="1"/>
  <c r="H25" i="1"/>
  <c r="J25" i="1"/>
  <c r="H17" i="1"/>
</calcChain>
</file>

<file path=xl/sharedStrings.xml><?xml version="1.0" encoding="utf-8"?>
<sst xmlns="http://schemas.openxmlformats.org/spreadsheetml/2006/main" count="51" uniqueCount="23">
  <si>
    <t>Schlüsselaustaschverfahren</t>
  </si>
  <si>
    <t>RSA</t>
  </si>
  <si>
    <t>Diffie-Hellman</t>
  </si>
  <si>
    <t>ECC</t>
  </si>
  <si>
    <t>Kriterium</t>
  </si>
  <si>
    <t>%</t>
  </si>
  <si>
    <t>Rang</t>
  </si>
  <si>
    <t>G * R</t>
  </si>
  <si>
    <t>Sicherheit</t>
  </si>
  <si>
    <t>Performance</t>
  </si>
  <si>
    <t>Schlüssellänge</t>
  </si>
  <si>
    <t>Bewehrtheit</t>
  </si>
  <si>
    <t>Schlüsselmanagement</t>
  </si>
  <si>
    <t>Gesamt</t>
  </si>
  <si>
    <t>Symmetrisches Kryptoverfahren</t>
  </si>
  <si>
    <t>AES</t>
  </si>
  <si>
    <t>RC6</t>
  </si>
  <si>
    <t>Twofish</t>
  </si>
  <si>
    <t>Hashfunktion</t>
  </si>
  <si>
    <t>SHA-512</t>
  </si>
  <si>
    <t>SHA-2</t>
  </si>
  <si>
    <t>SHA-3</t>
  </si>
  <si>
    <t>Userakzeptanz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</si>
</sst>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7" xfId="0" applyFill="1" applyBorder="1"/>
    <xf numFmtId="0" fontId="0" fillId="0" borderId="6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5"/>
  <sheetViews>
    <sheetView tabSelected="1" topLeftCell="A4" workbookViewId="0">
      <selection activeCell="O20" sqref="O20"/>
    </sheetView>
  </sheetViews>
  <sheetFormatPr baseColWidth="10" defaultRowHeight="15" x14ac:dyDescent="0.25"/>
  <cols>
    <col min="1" max="1" width="4.7109375" customWidth="1"/>
    <col min="2" max="2" width="5.140625" hidden="1" customWidth="1"/>
    <col min="3" max="3" width="6.85546875" hidden="1" customWidth="1"/>
    <col min="4" max="4" width="6.7109375" hidden="1" customWidth="1"/>
    <col min="5" max="5" width="26" customWidth="1"/>
    <col min="6" max="6" width="5.28515625" customWidth="1"/>
    <col min="7" max="7" width="6.28515625" customWidth="1"/>
    <col min="8" max="8" width="6.7109375" customWidth="1"/>
    <col min="9" max="9" width="7" customWidth="1"/>
    <col min="10" max="10" width="7.42578125" customWidth="1"/>
    <col min="11" max="11" width="6.5703125" customWidth="1"/>
    <col min="12" max="12" width="7.140625" customWidth="1"/>
    <col min="13" max="13" width="6.5703125" customWidth="1"/>
    <col min="14" max="14" width="6" customWidth="1"/>
  </cols>
  <sheetData>
    <row r="2" spans="5:14" ht="15.75" thickBot="1" x14ac:dyDescent="0.3"/>
    <row r="3" spans="5:14" ht="15.75" thickBot="1" x14ac:dyDescent="0.3">
      <c r="E3" s="17" t="s">
        <v>0</v>
      </c>
      <c r="F3" s="18"/>
      <c r="G3" s="15" t="s">
        <v>1</v>
      </c>
      <c r="H3" s="16"/>
      <c r="I3" s="2" t="s">
        <v>2</v>
      </c>
      <c r="J3" s="1"/>
      <c r="K3" s="2" t="s">
        <v>3</v>
      </c>
      <c r="L3" s="1"/>
      <c r="M3" s="3"/>
      <c r="N3" s="3"/>
    </row>
    <row r="4" spans="5:14" x14ac:dyDescent="0.25">
      <c r="E4" s="4" t="s">
        <v>4</v>
      </c>
      <c r="F4" s="5" t="s">
        <v>5</v>
      </c>
      <c r="G4" s="4" t="s">
        <v>6</v>
      </c>
      <c r="H4" s="5" t="s">
        <v>7</v>
      </c>
      <c r="I4" s="4" t="s">
        <v>6</v>
      </c>
      <c r="J4" s="5" t="s">
        <v>7</v>
      </c>
      <c r="K4" s="4" t="s">
        <v>6</v>
      </c>
      <c r="L4" s="5" t="s">
        <v>7</v>
      </c>
    </row>
    <row r="5" spans="5:14" x14ac:dyDescent="0.25">
      <c r="E5" s="6" t="s">
        <v>8</v>
      </c>
      <c r="F5" s="8">
        <v>20</v>
      </c>
      <c r="G5" s="12">
        <v>1</v>
      </c>
      <c r="H5" s="8">
        <f xml:space="preserve"> F5 * G5</f>
        <v>20</v>
      </c>
      <c r="I5" s="12">
        <v>1</v>
      </c>
      <c r="J5" s="8">
        <f xml:space="preserve"> F5 * I5</f>
        <v>20</v>
      </c>
      <c r="K5" s="12">
        <v>1</v>
      </c>
      <c r="L5" s="8">
        <f xml:space="preserve"> F5 * K5</f>
        <v>20</v>
      </c>
    </row>
    <row r="6" spans="5:14" x14ac:dyDescent="0.25">
      <c r="E6" s="6" t="s">
        <v>9</v>
      </c>
      <c r="F6" s="8">
        <v>10</v>
      </c>
      <c r="G6" s="12">
        <v>2</v>
      </c>
      <c r="H6" s="8">
        <f t="shared" ref="H6:H9" si="0" xml:space="preserve"> F6 * G6</f>
        <v>20</v>
      </c>
      <c r="I6" s="12">
        <v>2</v>
      </c>
      <c r="J6" s="8">
        <f t="shared" ref="J6:J9" si="1" xml:space="preserve"> F6 * I6</f>
        <v>20</v>
      </c>
      <c r="K6" s="12">
        <v>1</v>
      </c>
      <c r="L6" s="8">
        <f t="shared" ref="L6:L9" si="2" xml:space="preserve"> F6 * K6</f>
        <v>10</v>
      </c>
    </row>
    <row r="7" spans="5:14" x14ac:dyDescent="0.25">
      <c r="E7" s="6" t="s">
        <v>10</v>
      </c>
      <c r="F7" s="8">
        <v>10</v>
      </c>
      <c r="G7" s="12">
        <v>3</v>
      </c>
      <c r="H7" s="8">
        <f t="shared" si="0"/>
        <v>30</v>
      </c>
      <c r="I7" s="12">
        <v>2</v>
      </c>
      <c r="J7" s="8">
        <f t="shared" si="1"/>
        <v>20</v>
      </c>
      <c r="K7" s="12">
        <v>1</v>
      </c>
      <c r="L7" s="8">
        <f t="shared" si="2"/>
        <v>10</v>
      </c>
    </row>
    <row r="8" spans="5:14" x14ac:dyDescent="0.25">
      <c r="E8" s="6" t="s">
        <v>11</v>
      </c>
      <c r="F8" s="8">
        <v>40</v>
      </c>
      <c r="G8" s="12">
        <v>1</v>
      </c>
      <c r="H8" s="8">
        <f t="shared" si="0"/>
        <v>40</v>
      </c>
      <c r="I8" s="12">
        <v>2</v>
      </c>
      <c r="J8" s="8">
        <f t="shared" si="1"/>
        <v>80</v>
      </c>
      <c r="K8" s="12">
        <v>3</v>
      </c>
      <c r="L8" s="8">
        <f t="shared" si="2"/>
        <v>120</v>
      </c>
    </row>
    <row r="9" spans="5:14" x14ac:dyDescent="0.25">
      <c r="E9" s="7" t="s">
        <v>12</v>
      </c>
      <c r="F9" s="9">
        <v>20</v>
      </c>
      <c r="G9" s="13">
        <v>1</v>
      </c>
      <c r="H9" s="9">
        <f t="shared" si="0"/>
        <v>20</v>
      </c>
      <c r="I9" s="13">
        <v>3</v>
      </c>
      <c r="J9" s="9">
        <f t="shared" si="1"/>
        <v>60</v>
      </c>
      <c r="K9" s="13">
        <v>1</v>
      </c>
      <c r="L9" s="9">
        <f t="shared" si="2"/>
        <v>20</v>
      </c>
    </row>
    <row r="10" spans="5:14" ht="15.75" thickBot="1" x14ac:dyDescent="0.3">
      <c r="E10" s="10" t="s">
        <v>13</v>
      </c>
      <c r="F10" s="11">
        <f>SUM(F5:F9)</f>
        <v>100</v>
      </c>
      <c r="G10" s="19">
        <v>1</v>
      </c>
      <c r="H10" s="11">
        <f>SUM(H5:H9)</f>
        <v>130</v>
      </c>
      <c r="I10" s="14">
        <v>3</v>
      </c>
      <c r="J10" s="11">
        <f>SUM(J5:J9)</f>
        <v>200</v>
      </c>
      <c r="K10" s="14">
        <v>2</v>
      </c>
      <c r="L10" s="11">
        <f>SUM(L5:L9)</f>
        <v>180</v>
      </c>
    </row>
    <row r="11" spans="5:14" ht="15.75" thickBot="1" x14ac:dyDescent="0.3"/>
    <row r="12" spans="5:14" ht="15.75" thickBot="1" x14ac:dyDescent="0.3">
      <c r="E12" s="17" t="s">
        <v>14</v>
      </c>
      <c r="F12" s="18"/>
      <c r="G12" s="15" t="s">
        <v>15</v>
      </c>
      <c r="H12" s="16"/>
      <c r="I12" s="2" t="s">
        <v>17</v>
      </c>
      <c r="J12" s="1"/>
      <c r="K12" s="2" t="s">
        <v>16</v>
      </c>
      <c r="L12" s="1"/>
    </row>
    <row r="13" spans="5:14" x14ac:dyDescent="0.25">
      <c r="E13" s="4" t="s">
        <v>4</v>
      </c>
      <c r="F13" s="5" t="s">
        <v>5</v>
      </c>
      <c r="G13" s="4" t="s">
        <v>6</v>
      </c>
      <c r="H13" s="5" t="s">
        <v>7</v>
      </c>
      <c r="I13" s="4" t="s">
        <v>6</v>
      </c>
      <c r="J13" s="5" t="s">
        <v>7</v>
      </c>
      <c r="K13" s="4" t="s">
        <v>6</v>
      </c>
      <c r="L13" s="5" t="s">
        <v>7</v>
      </c>
    </row>
    <row r="14" spans="5:14" x14ac:dyDescent="0.25">
      <c r="E14" s="6" t="s">
        <v>8</v>
      </c>
      <c r="F14" s="8">
        <v>30</v>
      </c>
      <c r="G14" s="12">
        <v>1</v>
      </c>
      <c r="H14" s="8">
        <f xml:space="preserve"> F14 * G14</f>
        <v>30</v>
      </c>
      <c r="I14" s="12">
        <v>1</v>
      </c>
      <c r="J14" s="8">
        <f xml:space="preserve"> F14 * I14</f>
        <v>30</v>
      </c>
      <c r="K14" s="12">
        <v>1</v>
      </c>
      <c r="L14" s="8">
        <f xml:space="preserve"> F14 * K14</f>
        <v>30</v>
      </c>
    </row>
    <row r="15" spans="5:14" x14ac:dyDescent="0.25">
      <c r="E15" s="6" t="s">
        <v>9</v>
      </c>
      <c r="F15" s="8">
        <v>30</v>
      </c>
      <c r="G15" s="12">
        <v>1</v>
      </c>
      <c r="H15" s="8">
        <f t="shared" ref="H15:H18" si="3" xml:space="preserve"> F15 * G15</f>
        <v>30</v>
      </c>
      <c r="I15" s="12">
        <v>3</v>
      </c>
      <c r="J15" s="8">
        <f t="shared" ref="J15:J18" si="4" xml:space="preserve"> F15 * I15</f>
        <v>90</v>
      </c>
      <c r="K15" s="12">
        <v>2</v>
      </c>
      <c r="L15" s="8">
        <f t="shared" ref="L15:L18" si="5" xml:space="preserve"> F15 * K15</f>
        <v>60</v>
      </c>
    </row>
    <row r="16" spans="5:14" x14ac:dyDescent="0.25">
      <c r="E16" s="6" t="s">
        <v>11</v>
      </c>
      <c r="F16" s="8">
        <v>40</v>
      </c>
      <c r="G16" s="12">
        <v>1</v>
      </c>
      <c r="H16" s="8">
        <f xml:space="preserve"> F16 * G16</f>
        <v>40</v>
      </c>
      <c r="I16" s="12">
        <v>2</v>
      </c>
      <c r="J16" s="8">
        <f xml:space="preserve"> F16 * I16</f>
        <v>80</v>
      </c>
      <c r="K16" s="12">
        <v>2</v>
      </c>
      <c r="L16" s="8">
        <f xml:space="preserve"> F16 * K16</f>
        <v>80</v>
      </c>
    </row>
    <row r="17" spans="5:12" ht="15.75" thickBot="1" x14ac:dyDescent="0.3">
      <c r="E17" s="10" t="s">
        <v>13</v>
      </c>
      <c r="F17" s="11">
        <f>SUM(F14:F16)</f>
        <v>100</v>
      </c>
      <c r="G17" s="19">
        <v>1</v>
      </c>
      <c r="H17" s="11">
        <f ca="1">SUM(H14:H17)</f>
        <v>70</v>
      </c>
      <c r="I17" s="14">
        <v>3</v>
      </c>
      <c r="J17" s="11">
        <f>SUM(J14:J16)</f>
        <v>200</v>
      </c>
      <c r="K17" s="14">
        <v>2</v>
      </c>
      <c r="L17" s="11">
        <f>SUM(L14:L16)</f>
        <v>170</v>
      </c>
    </row>
    <row r="18" spans="5:12" ht="15.75" thickBot="1" x14ac:dyDescent="0.3"/>
    <row r="19" spans="5:12" ht="15.75" thickBot="1" x14ac:dyDescent="0.3">
      <c r="E19" s="17" t="s">
        <v>18</v>
      </c>
      <c r="F19" s="18"/>
      <c r="G19" s="15" t="s">
        <v>21</v>
      </c>
      <c r="H19" s="16"/>
      <c r="I19" s="2" t="s">
        <v>19</v>
      </c>
      <c r="J19" s="1"/>
      <c r="K19" s="2" t="s">
        <v>20</v>
      </c>
      <c r="L19" s="1"/>
    </row>
    <row r="20" spans="5:12" x14ac:dyDescent="0.25">
      <c r="E20" s="4" t="s">
        <v>4</v>
      </c>
      <c r="F20" s="5" t="s">
        <v>5</v>
      </c>
      <c r="G20" s="4" t="s">
        <v>6</v>
      </c>
      <c r="H20" s="5" t="s">
        <v>7</v>
      </c>
      <c r="I20" s="4" t="s">
        <v>6</v>
      </c>
      <c r="J20" s="5" t="s">
        <v>7</v>
      </c>
      <c r="K20" s="4" t="s">
        <v>6</v>
      </c>
      <c r="L20" s="5" t="s">
        <v>7</v>
      </c>
    </row>
    <row r="21" spans="5:12" x14ac:dyDescent="0.25">
      <c r="E21" s="6" t="s">
        <v>8</v>
      </c>
      <c r="F21" s="8">
        <v>20</v>
      </c>
      <c r="G21" s="12">
        <v>1</v>
      </c>
      <c r="H21" s="8">
        <f xml:space="preserve"> F21 * G21</f>
        <v>20</v>
      </c>
      <c r="I21" s="12">
        <v>1</v>
      </c>
      <c r="J21" s="8">
        <f xml:space="preserve"> F21 * I21</f>
        <v>20</v>
      </c>
      <c r="K21" s="12">
        <v>1</v>
      </c>
      <c r="L21" s="8">
        <f xml:space="preserve"> F21 * K21</f>
        <v>20</v>
      </c>
    </row>
    <row r="22" spans="5:12" x14ac:dyDescent="0.25">
      <c r="E22" s="6" t="s">
        <v>9</v>
      </c>
      <c r="F22" s="8">
        <v>30</v>
      </c>
      <c r="G22" s="12">
        <v>1</v>
      </c>
      <c r="H22" s="8">
        <f t="shared" ref="H22:H23" si="6" xml:space="preserve"> F22 * G22</f>
        <v>30</v>
      </c>
      <c r="I22" s="12">
        <v>3</v>
      </c>
      <c r="J22" s="8">
        <f t="shared" ref="J22:J23" si="7" xml:space="preserve"> F22 * I22</f>
        <v>90</v>
      </c>
      <c r="K22" s="12">
        <v>2</v>
      </c>
      <c r="L22" s="8">
        <f t="shared" ref="L22:L23" si="8" xml:space="preserve"> F22 * K22</f>
        <v>60</v>
      </c>
    </row>
    <row r="23" spans="5:12" x14ac:dyDescent="0.25">
      <c r="E23" s="6" t="s">
        <v>22</v>
      </c>
      <c r="F23" s="8">
        <v>25</v>
      </c>
      <c r="G23" s="12">
        <v>1</v>
      </c>
      <c r="H23" s="8">
        <f t="shared" si="6"/>
        <v>25</v>
      </c>
      <c r="I23" s="12">
        <v>2</v>
      </c>
      <c r="J23" s="8">
        <f t="shared" si="7"/>
        <v>50</v>
      </c>
      <c r="K23" s="12">
        <v>2</v>
      </c>
      <c r="L23" s="8">
        <f t="shared" si="8"/>
        <v>50</v>
      </c>
    </row>
    <row r="24" spans="5:12" x14ac:dyDescent="0.25">
      <c r="E24" s="6" t="s">
        <v>11</v>
      </c>
      <c r="F24" s="8">
        <v>25</v>
      </c>
      <c r="G24" s="12">
        <v>3</v>
      </c>
      <c r="H24" s="8">
        <f xml:space="preserve"> F24 * G24</f>
        <v>75</v>
      </c>
      <c r="I24" s="12">
        <v>1</v>
      </c>
      <c r="J24" s="8">
        <f xml:space="preserve"> F24 * I24</f>
        <v>25</v>
      </c>
      <c r="K24" s="12">
        <v>1</v>
      </c>
      <c r="L24" s="8">
        <f xml:space="preserve"> F24 * K24</f>
        <v>25</v>
      </c>
    </row>
    <row r="25" spans="5:12" ht="15.75" thickBot="1" x14ac:dyDescent="0.3">
      <c r="E25" s="10" t="s">
        <v>13</v>
      </c>
      <c r="F25" s="11">
        <f>SUM(F21:F24)</f>
        <v>100</v>
      </c>
      <c r="G25" s="19">
        <v>1</v>
      </c>
      <c r="H25" s="11">
        <f>SUM(H21:H24)</f>
        <v>150</v>
      </c>
      <c r="I25" s="14">
        <v>3</v>
      </c>
      <c r="J25" s="11">
        <f>SUM(J21:J24)</f>
        <v>185</v>
      </c>
      <c r="K25" s="14">
        <v>2</v>
      </c>
      <c r="L25" s="11">
        <f>SUM(L21:L24)</f>
        <v>155</v>
      </c>
    </row>
  </sheetData>
  <mergeCells count="12">
    <mergeCell ref="E12:F12"/>
    <mergeCell ref="G12:H12"/>
    <mergeCell ref="I12:J12"/>
    <mergeCell ref="K12:L12"/>
    <mergeCell ref="E19:F19"/>
    <mergeCell ref="G19:H19"/>
    <mergeCell ref="I19:J19"/>
    <mergeCell ref="K19:L19"/>
    <mergeCell ref="I3:J3"/>
    <mergeCell ref="K3:L3"/>
    <mergeCell ref="G3:H3"/>
    <mergeCell ref="E3:F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</dc:creator>
  <cp:lastModifiedBy>Elias</cp:lastModifiedBy>
  <dcterms:created xsi:type="dcterms:W3CDTF">2013-09-21T11:35:17Z</dcterms:created>
  <dcterms:modified xsi:type="dcterms:W3CDTF">2013-09-21T12:16:41Z</dcterms:modified>
</cp:coreProperties>
</file>