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ddk\OneDrive\바탕 화면\24-2\빅데이터종합설계\"/>
    </mc:Choice>
  </mc:AlternateContent>
  <xr:revisionPtr revIDLastSave="0" documentId="13_ncr:1_{1CF0CE02-AA0C-49AD-A409-868260ECA00A}" xr6:coauthVersionLast="47" xr6:coauthVersionMax="47" xr10:uidLastSave="{00000000-0000-0000-0000-000000000000}"/>
  <bookViews>
    <workbookView xWindow="-120" yWindow="-120" windowWidth="29040" windowHeight="15720" activeTab="1" xr2:uid="{8035D9C5-A861-40BA-88B9-9A7A37F1E48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3" l="1"/>
  <c r="C54" i="3"/>
  <c r="C35" i="3"/>
  <c r="C11" i="3"/>
  <c r="C21" i="3"/>
</calcChain>
</file>

<file path=xl/sharedStrings.xml><?xml version="1.0" encoding="utf-8"?>
<sst xmlns="http://schemas.openxmlformats.org/spreadsheetml/2006/main" count="238" uniqueCount="107">
  <si>
    <t>펀드명</t>
    <phoneticPr fontId="2" type="noConversion"/>
  </si>
  <si>
    <t>펀드유형</t>
    <phoneticPr fontId="2" type="noConversion"/>
  </si>
  <si>
    <t>최대가격</t>
    <phoneticPr fontId="2" type="noConversion"/>
  </si>
  <si>
    <t>최소가격</t>
    <phoneticPr fontId="2" type="noConversion"/>
  </si>
  <si>
    <t>표준편차</t>
    <phoneticPr fontId="2" type="noConversion"/>
  </si>
  <si>
    <t>운용사</t>
    <phoneticPr fontId="2" type="noConversion"/>
  </si>
  <si>
    <t>케이비자산운용</t>
    <phoneticPr fontId="2" type="noConversion"/>
  </si>
  <si>
    <t>채권형</t>
    <phoneticPr fontId="2" type="noConversion"/>
  </si>
  <si>
    <t>투자지역</t>
    <phoneticPr fontId="2" type="noConversion"/>
  </si>
  <si>
    <t>국내</t>
    <phoneticPr fontId="2" type="noConversion"/>
  </si>
  <si>
    <t>구분</t>
    <phoneticPr fontId="2" type="noConversion"/>
  </si>
  <si>
    <t>미래에셋자산운용</t>
    <phoneticPr fontId="2" type="noConversion"/>
  </si>
  <si>
    <t>미래에셋TIGERCD금리투자KIS특별자산상장지수투자신탁(CD-파생형)(합성)</t>
    <phoneticPr fontId="2" type="noConversion"/>
  </si>
  <si>
    <t>특별자산파생</t>
    <phoneticPr fontId="2" type="noConversion"/>
  </si>
  <si>
    <t>KB RISE 금융채액티브 증권 상장지수 투자신탁(채권)</t>
    <phoneticPr fontId="2" type="noConversion"/>
  </si>
  <si>
    <t>키움 KOSEF 단기자금 증권상장지수투자신탁[채권]</t>
    <phoneticPr fontId="2" type="noConversion"/>
  </si>
  <si>
    <t>키움투자자산운용</t>
    <phoneticPr fontId="2" type="noConversion"/>
  </si>
  <si>
    <t>한화 PLUS KOFR금리특별자산상장지수투자신탁(금리)</t>
  </si>
  <si>
    <t>한화자산운용</t>
    <phoneticPr fontId="2" type="noConversion"/>
  </si>
  <si>
    <t>특별자산</t>
    <phoneticPr fontId="2" type="noConversion"/>
  </si>
  <si>
    <t>브이아이 뉴굿초이스 우량 단기 증권 투자신탁[채권] C-F</t>
  </si>
  <si>
    <t>브이아이자산운용</t>
    <phoneticPr fontId="2" type="noConversion"/>
  </si>
  <si>
    <t>KB RISE 단기 국공채 액티브 증권 상장지수 투자신탁(채권)</t>
  </si>
  <si>
    <t>한국투자 ACE 단기자금 증권 상장지수투자신탁(채권)</t>
    <phoneticPr fontId="2" type="noConversion"/>
  </si>
  <si>
    <t>한국투자신탁운용</t>
    <phoneticPr fontId="2" type="noConversion"/>
  </si>
  <si>
    <t>한화 PLUS 단기채권액티브증권상장지수투자신탁(채권)</t>
  </si>
  <si>
    <t>미래에셋 TIGER 단기채권액티브증권상장지수투자신탁(채권)</t>
    <phoneticPr fontId="2" type="noConversion"/>
  </si>
  <si>
    <t>신한 SOL KIS단기통안채증권상장지수투자신탁[채권]</t>
  </si>
  <si>
    <t>신한자산운용</t>
    <phoneticPr fontId="2" type="noConversion"/>
  </si>
  <si>
    <t>해외</t>
    <phoneticPr fontId="2" type="noConversion"/>
  </si>
  <si>
    <t>혼합주식파생형</t>
    <phoneticPr fontId="2" type="noConversion"/>
  </si>
  <si>
    <t>주식파생형</t>
    <phoneticPr fontId="2" type="noConversion"/>
  </si>
  <si>
    <t>삼성자산운용</t>
    <phoneticPr fontId="2" type="noConversion"/>
  </si>
  <si>
    <t>주식형</t>
    <phoneticPr fontId="2" type="noConversion"/>
  </si>
  <si>
    <t>미래에셋TIGER코스닥150바이오테크증권상장지수투자신탁(주식)</t>
  </si>
  <si>
    <t>삼성KODEX미국반도체MV증권상장지수투자신탁[주식]</t>
  </si>
  <si>
    <t>미래에셋TIGERS&amp;P500레버리지증권상장지수투자신탁(주식혼합-파생형)(합성 H)</t>
  </si>
  <si>
    <t>미래에셋TIGER미국필라델피아반도체나스닥증권상장지수투자신탁(주식)</t>
  </si>
  <si>
    <t>미래에셋TIGER미국테크TOP10INDXX증권상장지수투자신탁(주식)</t>
  </si>
  <si>
    <t>KBRISE글로벌테크놀로지증권상장지수투자신탁(주식-파생형)(합성H)</t>
  </si>
  <si>
    <t>미래에셋TIGER증권증권상장지수투자신탁(주식)</t>
  </si>
  <si>
    <t>삼성KODEX 미국빅테크10증권상장지수투자신탁[주식-파생형](H)</t>
  </si>
  <si>
    <t>1년 수익률</t>
    <phoneticPr fontId="2" type="noConversion"/>
  </si>
  <si>
    <t>종목명</t>
    <phoneticPr fontId="2" type="noConversion"/>
  </si>
  <si>
    <t>비중</t>
    <phoneticPr fontId="2" type="noConversion"/>
  </si>
  <si>
    <t>알테오젠</t>
    <phoneticPr fontId="2" type="noConversion"/>
  </si>
  <si>
    <t>HLB</t>
    <phoneticPr fontId="2" type="noConversion"/>
  </si>
  <si>
    <t>리가켐바이오</t>
    <phoneticPr fontId="2" type="noConversion"/>
  </si>
  <si>
    <t>삼천당제약</t>
    <phoneticPr fontId="2" type="noConversion"/>
  </si>
  <si>
    <t>휴젤</t>
    <phoneticPr fontId="2" type="noConversion"/>
  </si>
  <si>
    <t>오스코텍</t>
    <phoneticPr fontId="2" type="noConversion"/>
  </si>
  <si>
    <t>셀트리온제약</t>
    <phoneticPr fontId="2" type="noConversion"/>
  </si>
  <si>
    <t>HLB생명과학</t>
    <phoneticPr fontId="2" type="noConversion"/>
  </si>
  <si>
    <t>에스티팜</t>
    <phoneticPr fontId="2" type="noConversion"/>
  </si>
  <si>
    <t>기타</t>
    <phoneticPr fontId="2" type="noConversion"/>
  </si>
  <si>
    <t>엔비디아</t>
    <phoneticPr fontId="2" type="noConversion"/>
  </si>
  <si>
    <t>TSMC</t>
    <phoneticPr fontId="2" type="noConversion"/>
  </si>
  <si>
    <t>브로드컴</t>
    <phoneticPr fontId="2" type="noConversion"/>
  </si>
  <si>
    <t>AMD</t>
    <phoneticPr fontId="2" type="noConversion"/>
  </si>
  <si>
    <t>텍사스 인스트루먼트</t>
    <phoneticPr fontId="2" type="noConversion"/>
  </si>
  <si>
    <t>퀄컴</t>
    <phoneticPr fontId="2" type="noConversion"/>
  </si>
  <si>
    <t>어플라이드머티리얼즈</t>
    <phoneticPr fontId="2" type="noConversion"/>
  </si>
  <si>
    <t>마이크론테크놀로지</t>
    <phoneticPr fontId="2" type="noConversion"/>
  </si>
  <si>
    <t>애널로그디바이시스</t>
    <phoneticPr fontId="2" type="noConversion"/>
  </si>
  <si>
    <t>S&amp;P500 스왑</t>
    <phoneticPr fontId="2" type="noConversion"/>
  </si>
  <si>
    <t>S&amp;P500 선물</t>
    <phoneticPr fontId="2" type="noConversion"/>
  </si>
  <si>
    <t>S&amp;P500 ETF</t>
    <phoneticPr fontId="2" type="noConversion"/>
  </si>
  <si>
    <t>원화예금</t>
    <phoneticPr fontId="2" type="noConversion"/>
  </si>
  <si>
    <t>마벭테크놀롤지</t>
    <phoneticPr fontId="2" type="noConversion"/>
  </si>
  <si>
    <t>인텔</t>
    <phoneticPr fontId="2" type="noConversion"/>
  </si>
  <si>
    <t>램 리서치</t>
    <phoneticPr fontId="2" type="noConversion"/>
  </si>
  <si>
    <t>애플</t>
    <phoneticPr fontId="2" type="noConversion"/>
  </si>
  <si>
    <t>마이크로소픝트</t>
    <phoneticPr fontId="2" type="noConversion"/>
  </si>
  <si>
    <t>알파벳</t>
    <phoneticPr fontId="2" type="noConversion"/>
  </si>
  <si>
    <t>아마존</t>
    <phoneticPr fontId="2" type="noConversion"/>
  </si>
  <si>
    <t>메타</t>
    <phoneticPr fontId="2" type="noConversion"/>
  </si>
  <si>
    <t>테슬라</t>
    <phoneticPr fontId="2" type="noConversion"/>
  </si>
  <si>
    <t>마이크로소프트</t>
    <phoneticPr fontId="2" type="noConversion"/>
  </si>
  <si>
    <t>알파벳A</t>
    <phoneticPr fontId="2" type="noConversion"/>
  </si>
  <si>
    <t>알파벳C</t>
    <phoneticPr fontId="2" type="noConversion"/>
  </si>
  <si>
    <t>텐센트 홀딩스</t>
    <phoneticPr fontId="2" type="noConversion"/>
  </si>
  <si>
    <t>메리츠금융지주</t>
    <phoneticPr fontId="2" type="noConversion"/>
  </si>
  <si>
    <t>한국금융지주</t>
    <phoneticPr fontId="2" type="noConversion"/>
  </si>
  <si>
    <t>삼성증권</t>
    <phoneticPr fontId="2" type="noConversion"/>
  </si>
  <si>
    <t>미래에셋증권</t>
    <phoneticPr fontId="2" type="noConversion"/>
  </si>
  <si>
    <t>NH투자증권</t>
    <phoneticPr fontId="2" type="noConversion"/>
  </si>
  <si>
    <t>키움증권</t>
    <phoneticPr fontId="2" type="noConversion"/>
  </si>
  <si>
    <t>신영증권</t>
    <phoneticPr fontId="2" type="noConversion"/>
  </si>
  <si>
    <t>대신증권</t>
    <phoneticPr fontId="2" type="noConversion"/>
  </si>
  <si>
    <t>한화투자증권</t>
    <phoneticPr fontId="2" type="noConversion"/>
  </si>
  <si>
    <t>유진투자증권</t>
    <phoneticPr fontId="2" type="noConversion"/>
  </si>
  <si>
    <t>스노우플레이크</t>
    <phoneticPr fontId="2" type="noConversion"/>
  </si>
  <si>
    <t>미래에셋TIGER미국나스닥100증권상장지수투자신탁(주식)</t>
    <phoneticPr fontId="2" type="noConversion"/>
  </si>
  <si>
    <t>다올자산운용</t>
    <phoneticPr fontId="2" type="noConversion"/>
  </si>
  <si>
    <t>다올글로벌빅테크1등주증권투자신탁[주식]</t>
    <phoneticPr fontId="2" type="noConversion"/>
  </si>
  <si>
    <t>SAP</t>
    <phoneticPr fontId="2" type="noConversion"/>
  </si>
  <si>
    <t>코스트코</t>
    <phoneticPr fontId="2" type="noConversion"/>
  </si>
  <si>
    <t>fund_id</t>
    <phoneticPr fontId="2" type="noConversion"/>
  </si>
  <si>
    <t>주식</t>
    <phoneticPr fontId="2" type="noConversion"/>
  </si>
  <si>
    <t>채권</t>
    <phoneticPr fontId="2" type="noConversion"/>
  </si>
  <si>
    <t>펀드</t>
    <phoneticPr fontId="2" type="noConversion"/>
  </si>
  <si>
    <t>유동자산</t>
    <phoneticPr fontId="2" type="noConversion"/>
  </si>
  <si>
    <t>기타</t>
    <phoneticPr fontId="2" type="noConversion"/>
  </si>
  <si>
    <t>0..3</t>
    <phoneticPr fontId="2" type="noConversion"/>
  </si>
  <si>
    <t>펀드점수</t>
    <phoneticPr fontId="4" type="noConversion"/>
  </si>
  <si>
    <t>위험도</t>
    <phoneticPr fontId="4" type="noConversion"/>
  </si>
  <si>
    <t>판매량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</si>
</sst>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₩-412]* #,##0.00_-;\-[$₩-412]* #,##0.00_-;_-[$₩-412]* &quot;-&quot;??_-;_-@_-"/>
    <numFmt numFmtId="177" formatCode="0.0"/>
    <numFmt numFmtId="178" formatCode="0_);[Red]\(0\)"/>
    <numFmt numFmtId="179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0" fillId="0" borderId="1" xfId="0" applyBorder="1" applyAlignment="1"/>
    <xf numFmtId="10" fontId="0" fillId="0" borderId="1" xfId="1" applyNumberFormat="1" applyFont="1" applyBorder="1" applyAlignment="1"/>
    <xf numFmtId="178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1" fontId="3" fillId="0" borderId="1" xfId="2" applyFont="1" applyFill="1" applyBorder="1" applyAlignment="1">
      <alignment horizontal="center" vertical="top"/>
    </xf>
    <xf numFmtId="41" fontId="0" fillId="0" borderId="1" xfId="2" applyFont="1" applyBorder="1" applyAlignment="1"/>
    <xf numFmtId="41" fontId="0" fillId="0" borderId="0" xfId="2" applyFont="1" applyAlignment="1"/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4105-7F19-4E8E-BA99-01901CBAFD55}">
  <dimension ref="A1:M21"/>
  <sheetViews>
    <sheetView zoomScale="85" zoomScaleNormal="85" workbookViewId="0">
      <selection activeCell="O23" sqref="O23"/>
    </sheetView>
  </sheetViews>
  <sheetFormatPr defaultRowHeight="16.5" x14ac:dyDescent="0.3"/>
  <cols>
    <col min="1" max="1" width="4.375" style="1" customWidth="1"/>
    <col min="2" max="2" width="16.375" style="1" bestFit="1" customWidth="1"/>
    <col min="3" max="3" width="70.875" style="1" customWidth="1"/>
    <col min="4" max="4" width="12.375" style="1" bestFit="1" customWidth="1"/>
    <col min="5" max="5" width="8.5" style="1" customWidth="1"/>
    <col min="6" max="7" width="10.625" style="3" customWidth="1"/>
    <col min="8" max="9" width="13.125" style="2" bestFit="1" customWidth="1"/>
    <col min="10" max="10" width="12.75" style="12" bestFit="1" customWidth="1"/>
    <col min="11" max="11" width="9" style="12"/>
    <col min="12" max="12" width="10.875" style="20" bestFit="1" customWidth="1"/>
  </cols>
  <sheetData>
    <row r="1" spans="1:13" x14ac:dyDescent="0.3">
      <c r="A1" s="4" t="s">
        <v>10</v>
      </c>
      <c r="B1" s="4" t="s">
        <v>5</v>
      </c>
      <c r="C1" s="4" t="s">
        <v>0</v>
      </c>
      <c r="D1" s="4" t="s">
        <v>1</v>
      </c>
      <c r="E1" s="4" t="s">
        <v>8</v>
      </c>
      <c r="F1" s="5" t="s">
        <v>42</v>
      </c>
      <c r="G1" s="5" t="s">
        <v>4</v>
      </c>
      <c r="H1" s="6" t="s">
        <v>2</v>
      </c>
      <c r="I1" s="7" t="s">
        <v>3</v>
      </c>
      <c r="J1" s="17" t="s">
        <v>104</v>
      </c>
      <c r="K1" s="17" t="s">
        <v>105</v>
      </c>
      <c r="L1" s="18" t="s">
        <v>106</v>
      </c>
    </row>
    <row r="2" spans="1:13" x14ac:dyDescent="0.3">
      <c r="A2" s="8">
        <v>1</v>
      </c>
      <c r="B2" s="8" t="s">
        <v>6</v>
      </c>
      <c r="C2" s="8" t="s">
        <v>14</v>
      </c>
      <c r="D2" s="8" t="s">
        <v>7</v>
      </c>
      <c r="E2" s="8" t="s">
        <v>9</v>
      </c>
      <c r="F2" s="9">
        <v>6.88E-2</v>
      </c>
      <c r="G2" s="9">
        <v>1.2200000000000001E-2</v>
      </c>
      <c r="H2" s="10">
        <v>102665.1</v>
      </c>
      <c r="I2" s="11">
        <v>99716.800000000003</v>
      </c>
      <c r="J2" s="14">
        <v>82.225963914977768</v>
      </c>
      <c r="K2" s="14">
        <v>6</v>
      </c>
      <c r="L2" s="19">
        <v>39200</v>
      </c>
    </row>
    <row r="3" spans="1:13" x14ac:dyDescent="0.3">
      <c r="A3" s="8">
        <v>2</v>
      </c>
      <c r="B3" s="8" t="s">
        <v>11</v>
      </c>
      <c r="C3" s="8" t="s">
        <v>12</v>
      </c>
      <c r="D3" s="8" t="s">
        <v>13</v>
      </c>
      <c r="E3" s="8" t="s">
        <v>9</v>
      </c>
      <c r="F3" s="9">
        <v>3.5499999999999997E-2</v>
      </c>
      <c r="G3" s="9">
        <v>5.0000000000000001E-4</v>
      </c>
      <c r="H3" s="11">
        <v>55151.29</v>
      </c>
      <c r="I3" s="11">
        <v>53224.63</v>
      </c>
      <c r="J3" s="14">
        <v>82.109456997948257</v>
      </c>
      <c r="K3" s="14">
        <v>5</v>
      </c>
      <c r="L3" s="19">
        <v>5958000</v>
      </c>
    </row>
    <row r="4" spans="1:13" x14ac:dyDescent="0.3">
      <c r="A4" s="8">
        <v>3</v>
      </c>
      <c r="B4" s="8" t="s">
        <v>16</v>
      </c>
      <c r="C4" s="8" t="s">
        <v>15</v>
      </c>
      <c r="D4" s="8" t="s">
        <v>7</v>
      </c>
      <c r="E4" s="8" t="s">
        <v>9</v>
      </c>
      <c r="F4" s="9">
        <v>3.7600000000000001E-2</v>
      </c>
      <c r="G4" s="9">
        <v>1.2999999999999999E-3</v>
      </c>
      <c r="H4" s="11">
        <v>104968.9</v>
      </c>
      <c r="I4" s="11">
        <v>101278.01</v>
      </c>
      <c r="J4" s="14">
        <v>82.020939419281007</v>
      </c>
      <c r="K4" s="14">
        <v>6</v>
      </c>
      <c r="L4" s="19">
        <v>96500</v>
      </c>
    </row>
    <row r="5" spans="1:13" x14ac:dyDescent="0.3">
      <c r="A5" s="8">
        <v>4</v>
      </c>
      <c r="B5" s="8" t="s">
        <v>18</v>
      </c>
      <c r="C5" s="8" t="s">
        <v>17</v>
      </c>
      <c r="D5" s="8" t="s">
        <v>19</v>
      </c>
      <c r="E5" s="8" t="s">
        <v>9</v>
      </c>
      <c r="F5" s="9">
        <v>3.4299999999999997E-2</v>
      </c>
      <c r="G5" s="9">
        <v>5.0000000000000001E-4</v>
      </c>
      <c r="H5" s="11">
        <v>105814.04</v>
      </c>
      <c r="I5" s="11">
        <v>102234.59</v>
      </c>
      <c r="J5" s="14">
        <v>81.996477579750675</v>
      </c>
      <c r="K5" s="14">
        <v>6</v>
      </c>
      <c r="L5" s="19">
        <v>103700</v>
      </c>
    </row>
    <row r="6" spans="1:13" x14ac:dyDescent="0.3">
      <c r="A6" s="8">
        <v>5</v>
      </c>
      <c r="B6" s="8" t="s">
        <v>21</v>
      </c>
      <c r="C6" s="8" t="s">
        <v>20</v>
      </c>
      <c r="D6" s="8" t="s">
        <v>7</v>
      </c>
      <c r="E6" s="8" t="s">
        <v>9</v>
      </c>
      <c r="F6" s="9">
        <v>3.9800000000000002E-2</v>
      </c>
      <c r="G6" s="9">
        <v>8.0000000000000004E-4</v>
      </c>
      <c r="H6" s="11">
        <v>1040.9100000000001</v>
      </c>
      <c r="I6" s="11">
        <v>1004.32</v>
      </c>
      <c r="J6" s="14">
        <v>81.975230059791855</v>
      </c>
      <c r="K6" s="14">
        <v>6</v>
      </c>
      <c r="L6" s="19">
        <v>22149</v>
      </c>
    </row>
    <row r="7" spans="1:13" x14ac:dyDescent="0.3">
      <c r="A7" s="8">
        <v>6</v>
      </c>
      <c r="B7" s="8" t="s">
        <v>6</v>
      </c>
      <c r="C7" s="8" t="s">
        <v>22</v>
      </c>
      <c r="D7" s="8" t="s">
        <v>7</v>
      </c>
      <c r="E7" s="8" t="s">
        <v>9</v>
      </c>
      <c r="F7" s="9">
        <v>3.9699999999999999E-2</v>
      </c>
      <c r="G7" s="9">
        <v>2.3999999999999998E-3</v>
      </c>
      <c r="H7" s="11">
        <v>110850.77</v>
      </c>
      <c r="I7" s="11">
        <v>106538.55</v>
      </c>
      <c r="J7" s="14">
        <v>81.956883680144102</v>
      </c>
      <c r="K7" s="14">
        <v>6</v>
      </c>
      <c r="L7" s="19">
        <v>203900</v>
      </c>
    </row>
    <row r="8" spans="1:13" x14ac:dyDescent="0.3">
      <c r="A8" s="8">
        <v>7</v>
      </c>
      <c r="B8" s="8" t="s">
        <v>24</v>
      </c>
      <c r="C8" s="8" t="s">
        <v>23</v>
      </c>
      <c r="D8" s="8" t="s">
        <v>7</v>
      </c>
      <c r="E8" s="8" t="s">
        <v>9</v>
      </c>
      <c r="F8" s="9">
        <v>3.61E-2</v>
      </c>
      <c r="G8" s="9">
        <v>1.1999999999999999E-3</v>
      </c>
      <c r="H8" s="11">
        <v>103664.74</v>
      </c>
      <c r="I8" s="11">
        <v>100274.4</v>
      </c>
      <c r="J8" s="14">
        <v>81.929364110672481</v>
      </c>
      <c r="K8" s="14">
        <v>6</v>
      </c>
      <c r="L8" s="19">
        <v>121800</v>
      </c>
    </row>
    <row r="9" spans="1:13" x14ac:dyDescent="0.3">
      <c r="A9" s="8">
        <v>8</v>
      </c>
      <c r="B9" s="8" t="s">
        <v>18</v>
      </c>
      <c r="C9" s="8" t="s">
        <v>25</v>
      </c>
      <c r="D9" s="8" t="s">
        <v>7</v>
      </c>
      <c r="E9" s="8" t="s">
        <v>9</v>
      </c>
      <c r="F9" s="9">
        <v>4.2299999999999997E-2</v>
      </c>
      <c r="G9" s="9">
        <v>3.7000000000000002E-3</v>
      </c>
      <c r="H9" s="11">
        <v>114772.6</v>
      </c>
      <c r="I9" s="11">
        <v>110024.19</v>
      </c>
      <c r="J9" s="14">
        <v>81.920190920848597</v>
      </c>
      <c r="K9" s="14">
        <v>6</v>
      </c>
      <c r="L9" s="19">
        <v>38200</v>
      </c>
    </row>
    <row r="10" spans="1:13" x14ac:dyDescent="0.3">
      <c r="A10" s="8">
        <v>9</v>
      </c>
      <c r="B10" s="8" t="s">
        <v>11</v>
      </c>
      <c r="C10" s="8" t="s">
        <v>26</v>
      </c>
      <c r="D10" s="8" t="s">
        <v>7</v>
      </c>
      <c r="E10" s="8" t="s">
        <v>9</v>
      </c>
      <c r="F10" s="9">
        <v>3.6799999999999999E-2</v>
      </c>
      <c r="G10" s="9">
        <v>1.1999999999999999E-3</v>
      </c>
      <c r="H10" s="11">
        <v>54710.59</v>
      </c>
      <c r="I10" s="11">
        <v>52725.94</v>
      </c>
      <c r="J10" s="14">
        <v>81.914075460966018</v>
      </c>
      <c r="K10" s="14">
        <v>6</v>
      </c>
      <c r="L10" s="19">
        <v>622600</v>
      </c>
    </row>
    <row r="11" spans="1:13" x14ac:dyDescent="0.3">
      <c r="A11" s="8">
        <v>10</v>
      </c>
      <c r="B11" s="8" t="s">
        <v>28</v>
      </c>
      <c r="C11" s="8" t="s">
        <v>27</v>
      </c>
      <c r="D11" s="8" t="s">
        <v>7</v>
      </c>
      <c r="E11" s="8" t="s">
        <v>9</v>
      </c>
      <c r="F11" s="9">
        <v>3.3799999999999997E-2</v>
      </c>
      <c r="G11" s="9">
        <v>8.9999999999999998E-4</v>
      </c>
      <c r="H11" s="11">
        <v>108603.98</v>
      </c>
      <c r="I11" s="11">
        <v>104978.31</v>
      </c>
      <c r="J11" s="14">
        <v>81.886555891494396</v>
      </c>
      <c r="K11" s="14">
        <v>6</v>
      </c>
      <c r="L11" s="19">
        <v>23800</v>
      </c>
    </row>
    <row r="12" spans="1:13" x14ac:dyDescent="0.3">
      <c r="A12" s="8">
        <v>11</v>
      </c>
      <c r="B12" s="8" t="s">
        <v>32</v>
      </c>
      <c r="C12" s="14" t="s">
        <v>35</v>
      </c>
      <c r="D12" s="8" t="s">
        <v>33</v>
      </c>
      <c r="E12" s="8" t="s">
        <v>29</v>
      </c>
      <c r="F12" s="15">
        <v>0.72400000000000009</v>
      </c>
      <c r="G12" s="9">
        <v>0.30909999999999999</v>
      </c>
      <c r="H12" s="16">
        <v>26572.76</v>
      </c>
      <c r="I12" s="16">
        <v>12773</v>
      </c>
      <c r="J12" s="12">
        <v>83.721884656782748</v>
      </c>
      <c r="K12" s="12">
        <v>2</v>
      </c>
      <c r="L12" s="20">
        <v>246500</v>
      </c>
      <c r="M12" s="20"/>
    </row>
    <row r="13" spans="1:13" x14ac:dyDescent="0.3">
      <c r="A13" s="8">
        <v>12</v>
      </c>
      <c r="B13" s="8" t="s">
        <v>11</v>
      </c>
      <c r="C13" s="14" t="s">
        <v>34</v>
      </c>
      <c r="D13" s="8" t="s">
        <v>33</v>
      </c>
      <c r="E13" s="8" t="s">
        <v>9</v>
      </c>
      <c r="F13" s="15">
        <v>0.70730000000000004</v>
      </c>
      <c r="G13" s="9">
        <v>0.34989999999999999</v>
      </c>
      <c r="H13" s="16">
        <v>14097.95</v>
      </c>
      <c r="I13" s="16">
        <v>7022.97</v>
      </c>
      <c r="J13" s="12">
        <v>77.199645695322928</v>
      </c>
      <c r="K13" s="12">
        <v>1</v>
      </c>
      <c r="L13" s="20">
        <v>15557</v>
      </c>
      <c r="M13" s="20"/>
    </row>
    <row r="14" spans="1:13" x14ac:dyDescent="0.3">
      <c r="A14" s="8">
        <v>13</v>
      </c>
      <c r="B14" s="8" t="s">
        <v>11</v>
      </c>
      <c r="C14" s="14" t="s">
        <v>36</v>
      </c>
      <c r="D14" s="8" t="s">
        <v>30</v>
      </c>
      <c r="E14" s="8" t="s">
        <v>29</v>
      </c>
      <c r="F14" s="15">
        <v>0.67879999999999996</v>
      </c>
      <c r="G14" s="9">
        <v>0.23319999999999999</v>
      </c>
      <c r="H14" s="16">
        <v>45906.26</v>
      </c>
      <c r="I14" s="16">
        <v>24189.49</v>
      </c>
      <c r="J14" s="12">
        <v>75.252928477260951</v>
      </c>
      <c r="K14" s="12">
        <v>1</v>
      </c>
      <c r="L14" s="20">
        <v>14600</v>
      </c>
      <c r="M14" s="20"/>
    </row>
    <row r="15" spans="1:13" x14ac:dyDescent="0.3">
      <c r="A15" s="8">
        <v>14</v>
      </c>
      <c r="B15" s="8" t="s">
        <v>11</v>
      </c>
      <c r="C15" s="14" t="s">
        <v>37</v>
      </c>
      <c r="D15" s="8" t="s">
        <v>33</v>
      </c>
      <c r="E15" s="8" t="s">
        <v>29</v>
      </c>
      <c r="F15" s="15">
        <v>0.52890000000000004</v>
      </c>
      <c r="G15" s="9">
        <v>0.31180000000000002</v>
      </c>
      <c r="H15" s="16">
        <v>34465.050000000003</v>
      </c>
      <c r="I15" s="16">
        <v>10227.4</v>
      </c>
      <c r="J15" s="12">
        <v>65.441269099753171</v>
      </c>
      <c r="K15" s="12">
        <v>2</v>
      </c>
      <c r="L15" s="20">
        <v>1473500</v>
      </c>
      <c r="M15" s="20"/>
    </row>
    <row r="16" spans="1:13" x14ac:dyDescent="0.3">
      <c r="A16" s="8">
        <v>15</v>
      </c>
      <c r="B16" s="8" t="s">
        <v>11</v>
      </c>
      <c r="C16" s="14" t="s">
        <v>38</v>
      </c>
      <c r="D16" s="8" t="s">
        <v>33</v>
      </c>
      <c r="E16" s="8" t="s">
        <v>29</v>
      </c>
      <c r="F16" s="15">
        <v>0.49149999999999999</v>
      </c>
      <c r="G16" s="9">
        <v>0.20050000000000001</v>
      </c>
      <c r="H16" s="16">
        <v>22624.94</v>
      </c>
      <c r="I16" s="16">
        <v>13206.66</v>
      </c>
      <c r="J16" s="12">
        <v>62.20317386165793</v>
      </c>
      <c r="K16" s="12">
        <v>2</v>
      </c>
      <c r="L16" s="20">
        <v>1253500</v>
      </c>
      <c r="M16" s="20"/>
    </row>
    <row r="17" spans="1:13" x14ac:dyDescent="0.3">
      <c r="A17" s="8">
        <v>16</v>
      </c>
      <c r="B17" s="8" t="s">
        <v>6</v>
      </c>
      <c r="C17" s="14" t="s">
        <v>39</v>
      </c>
      <c r="D17" s="8" t="s">
        <v>31</v>
      </c>
      <c r="E17" s="8" t="s">
        <v>29</v>
      </c>
      <c r="F17" s="15">
        <v>0.46529999999999999</v>
      </c>
      <c r="G17" s="9">
        <v>0.32429999999999998</v>
      </c>
      <c r="H17" s="16">
        <v>32361.57</v>
      </c>
      <c r="I17" s="16">
        <v>20322.21</v>
      </c>
      <c r="J17" s="12">
        <v>60.247264742941972</v>
      </c>
      <c r="K17" s="12">
        <v>2</v>
      </c>
      <c r="L17" s="20">
        <v>7500</v>
      </c>
      <c r="M17" s="20"/>
    </row>
    <row r="18" spans="1:13" x14ac:dyDescent="0.3">
      <c r="A18" s="8">
        <v>17</v>
      </c>
      <c r="B18" s="8" t="s">
        <v>11</v>
      </c>
      <c r="C18" s="14" t="s">
        <v>40</v>
      </c>
      <c r="D18" s="8" t="s">
        <v>33</v>
      </c>
      <c r="E18" s="8" t="s">
        <v>9</v>
      </c>
      <c r="F18" s="15">
        <v>0.46510000000000001</v>
      </c>
      <c r="G18" s="9">
        <v>0.15640000000000001</v>
      </c>
      <c r="H18" s="16">
        <v>5967.73</v>
      </c>
      <c r="I18" s="16">
        <v>3733.2</v>
      </c>
      <c r="J18" s="12">
        <v>60.22994872562596</v>
      </c>
      <c r="K18" s="12">
        <v>2</v>
      </c>
      <c r="L18" s="20">
        <v>3943</v>
      </c>
      <c r="M18" s="20"/>
    </row>
    <row r="19" spans="1:13" x14ac:dyDescent="0.3">
      <c r="A19" s="8">
        <v>18</v>
      </c>
      <c r="B19" s="8" t="s">
        <v>32</v>
      </c>
      <c r="C19" s="14" t="s">
        <v>41</v>
      </c>
      <c r="D19" s="8" t="s">
        <v>31</v>
      </c>
      <c r="E19" s="8" t="s">
        <v>29</v>
      </c>
      <c r="F19" s="15">
        <v>0.5111</v>
      </c>
      <c r="G19" s="9">
        <v>0.21010000000000001</v>
      </c>
      <c r="H19" s="16">
        <v>44081.87</v>
      </c>
      <c r="I19" s="16">
        <v>26026.86</v>
      </c>
      <c r="J19" s="12">
        <v>60.039027625153103</v>
      </c>
      <c r="K19" s="12">
        <v>2</v>
      </c>
      <c r="L19" s="20">
        <v>138500</v>
      </c>
      <c r="M19" s="20"/>
    </row>
    <row r="20" spans="1:13" x14ac:dyDescent="0.3">
      <c r="A20" s="8">
        <v>19</v>
      </c>
      <c r="B20" s="8" t="s">
        <v>93</v>
      </c>
      <c r="C20" s="14" t="s">
        <v>94</v>
      </c>
      <c r="D20" s="8" t="s">
        <v>33</v>
      </c>
      <c r="E20" s="8" t="s">
        <v>29</v>
      </c>
      <c r="F20" s="15">
        <v>0.38619999999999999</v>
      </c>
      <c r="G20" s="9">
        <v>0.18260000000000001</v>
      </c>
      <c r="H20" s="16">
        <v>2802.86</v>
      </c>
      <c r="I20" s="16">
        <v>1757.81</v>
      </c>
      <c r="J20" s="12">
        <v>57.955615000000002</v>
      </c>
      <c r="K20" s="12">
        <v>2</v>
      </c>
      <c r="L20" s="20">
        <v>109126</v>
      </c>
      <c r="M20" s="20"/>
    </row>
    <row r="21" spans="1:13" x14ac:dyDescent="0.3">
      <c r="A21" s="8">
        <v>20</v>
      </c>
      <c r="B21" s="8" t="s">
        <v>11</v>
      </c>
      <c r="C21" s="14" t="s">
        <v>92</v>
      </c>
      <c r="D21" s="8" t="s">
        <v>33</v>
      </c>
      <c r="E21" s="8" t="s">
        <v>29</v>
      </c>
      <c r="F21" s="15">
        <v>0.49940000000000001</v>
      </c>
      <c r="G21" s="9">
        <v>0.155</v>
      </c>
      <c r="H21" s="16">
        <v>127121.91</v>
      </c>
      <c r="I21" s="16">
        <v>85513.1</v>
      </c>
      <c r="J21" s="12">
        <v>57.443634799999998</v>
      </c>
      <c r="K21" s="12">
        <v>2</v>
      </c>
      <c r="L21" s="20">
        <v>309600</v>
      </c>
      <c r="M21" s="2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401-67B0-4889-9CF0-C2353EB99D1C}">
  <dimension ref="A1:C143"/>
  <sheetViews>
    <sheetView tabSelected="1" workbookViewId="0">
      <selection activeCell="I14" sqref="I14"/>
    </sheetView>
  </sheetViews>
  <sheetFormatPr defaultRowHeight="16.5" x14ac:dyDescent="0.3"/>
  <cols>
    <col min="1" max="1" width="7.875" style="22" bestFit="1" customWidth="1"/>
  </cols>
  <sheetData>
    <row r="1" spans="1:3" x14ac:dyDescent="0.3">
      <c r="A1" s="22" t="s">
        <v>97</v>
      </c>
      <c r="B1" t="s">
        <v>43</v>
      </c>
      <c r="C1" t="s">
        <v>44</v>
      </c>
    </row>
    <row r="2" spans="1:3" x14ac:dyDescent="0.3">
      <c r="A2" s="23">
        <v>11</v>
      </c>
      <c r="B2" t="s">
        <v>55</v>
      </c>
      <c r="C2">
        <v>22.2</v>
      </c>
    </row>
    <row r="3" spans="1:3" x14ac:dyDescent="0.3">
      <c r="A3" s="23">
        <v>11</v>
      </c>
      <c r="B3" t="s">
        <v>56</v>
      </c>
      <c r="C3">
        <v>13.2</v>
      </c>
    </row>
    <row r="4" spans="1:3" x14ac:dyDescent="0.3">
      <c r="A4" s="23">
        <v>11</v>
      </c>
      <c r="B4" t="s">
        <v>57</v>
      </c>
      <c r="C4">
        <v>7.9</v>
      </c>
    </row>
    <row r="5" spans="1:3" x14ac:dyDescent="0.3">
      <c r="A5" s="23">
        <v>11</v>
      </c>
      <c r="B5" t="s">
        <v>58</v>
      </c>
      <c r="C5">
        <v>4.5999999999999996</v>
      </c>
    </row>
    <row r="6" spans="1:3" x14ac:dyDescent="0.3">
      <c r="A6" s="23">
        <v>11</v>
      </c>
      <c r="B6" t="s">
        <v>59</v>
      </c>
      <c r="C6">
        <v>4.3</v>
      </c>
    </row>
    <row r="7" spans="1:3" x14ac:dyDescent="0.3">
      <c r="A7" s="23">
        <v>11</v>
      </c>
      <c r="B7" t="s">
        <v>60</v>
      </c>
      <c r="C7">
        <v>4.2</v>
      </c>
    </row>
    <row r="8" spans="1:3" x14ac:dyDescent="0.3">
      <c r="A8" s="23">
        <v>11</v>
      </c>
      <c r="B8" t="s">
        <v>61</v>
      </c>
      <c r="C8">
        <v>4.2</v>
      </c>
    </row>
    <row r="9" spans="1:3" x14ac:dyDescent="0.3">
      <c r="A9" s="23">
        <v>11</v>
      </c>
      <c r="B9" t="s">
        <v>62</v>
      </c>
      <c r="C9" s="13">
        <v>4</v>
      </c>
    </row>
    <row r="10" spans="1:3" x14ac:dyDescent="0.3">
      <c r="A10" s="23">
        <v>11</v>
      </c>
      <c r="B10" t="s">
        <v>63</v>
      </c>
      <c r="C10" s="13">
        <v>4</v>
      </c>
    </row>
    <row r="11" spans="1:3" x14ac:dyDescent="0.3">
      <c r="A11" s="23">
        <v>11</v>
      </c>
      <c r="B11" t="s">
        <v>54</v>
      </c>
      <c r="C11">
        <f>100-SUM(C2:C10)</f>
        <v>31.400000000000006</v>
      </c>
    </row>
    <row r="12" spans="1:3" x14ac:dyDescent="0.3">
      <c r="A12" s="23">
        <v>12</v>
      </c>
      <c r="B12" t="s">
        <v>45</v>
      </c>
      <c r="C12">
        <v>27.34</v>
      </c>
    </row>
    <row r="13" spans="1:3" x14ac:dyDescent="0.3">
      <c r="A13" s="23">
        <v>12</v>
      </c>
      <c r="B13" t="s">
        <v>46</v>
      </c>
      <c r="C13">
        <v>15.65</v>
      </c>
    </row>
    <row r="14" spans="1:3" x14ac:dyDescent="0.3">
      <c r="A14" s="23">
        <v>12</v>
      </c>
      <c r="B14" t="s">
        <v>47</v>
      </c>
      <c r="C14">
        <v>5.44</v>
      </c>
    </row>
    <row r="15" spans="1:3" x14ac:dyDescent="0.3">
      <c r="A15" s="23">
        <v>12</v>
      </c>
      <c r="B15" t="s">
        <v>48</v>
      </c>
      <c r="C15">
        <v>4.8</v>
      </c>
    </row>
    <row r="16" spans="1:3" x14ac:dyDescent="0.3">
      <c r="A16" s="23">
        <v>12</v>
      </c>
      <c r="B16" t="s">
        <v>49</v>
      </c>
      <c r="C16">
        <v>3.17</v>
      </c>
    </row>
    <row r="17" spans="1:3" x14ac:dyDescent="0.3">
      <c r="A17" s="23">
        <v>12</v>
      </c>
      <c r="B17" t="s">
        <v>50</v>
      </c>
      <c r="C17">
        <v>3.01</v>
      </c>
    </row>
    <row r="18" spans="1:3" x14ac:dyDescent="0.3">
      <c r="A18" s="23">
        <v>12</v>
      </c>
      <c r="B18" t="s">
        <v>51</v>
      </c>
      <c r="C18">
        <v>2.84</v>
      </c>
    </row>
    <row r="19" spans="1:3" x14ac:dyDescent="0.3">
      <c r="A19" s="23">
        <v>12</v>
      </c>
      <c r="B19" t="s">
        <v>52</v>
      </c>
      <c r="C19">
        <v>2.59</v>
      </c>
    </row>
    <row r="20" spans="1:3" x14ac:dyDescent="0.3">
      <c r="A20" s="23">
        <v>12</v>
      </c>
      <c r="B20" t="s">
        <v>53</v>
      </c>
      <c r="C20">
        <v>2.48</v>
      </c>
    </row>
    <row r="21" spans="1:3" x14ac:dyDescent="0.3">
      <c r="A21" s="23">
        <v>12</v>
      </c>
      <c r="B21" t="s">
        <v>54</v>
      </c>
      <c r="C21">
        <f>100-SUM(C12:C20)</f>
        <v>32.679999999999993</v>
      </c>
    </row>
    <row r="22" spans="1:3" x14ac:dyDescent="0.3">
      <c r="A22" s="23">
        <v>13</v>
      </c>
      <c r="B22" t="s">
        <v>64</v>
      </c>
      <c r="C22">
        <v>14.87</v>
      </c>
    </row>
    <row r="23" spans="1:3" x14ac:dyDescent="0.3">
      <c r="A23" s="23">
        <v>13</v>
      </c>
      <c r="B23" t="s">
        <v>65</v>
      </c>
      <c r="C23">
        <v>11.9</v>
      </c>
    </row>
    <row r="24" spans="1:3" x14ac:dyDescent="0.3">
      <c r="A24" s="23">
        <v>13</v>
      </c>
      <c r="B24" t="s">
        <v>66</v>
      </c>
      <c r="C24">
        <v>2.0299999999999998</v>
      </c>
    </row>
    <row r="25" spans="1:3" x14ac:dyDescent="0.3">
      <c r="A25" s="23">
        <v>13</v>
      </c>
      <c r="B25" t="s">
        <v>67</v>
      </c>
      <c r="C25">
        <v>70.569999999999993</v>
      </c>
    </row>
    <row r="26" spans="1:3" x14ac:dyDescent="0.3">
      <c r="A26" s="22">
        <v>14</v>
      </c>
      <c r="B26" t="s">
        <v>55</v>
      </c>
      <c r="C26">
        <v>13.98</v>
      </c>
    </row>
    <row r="27" spans="1:3" x14ac:dyDescent="0.3">
      <c r="A27" s="22">
        <v>14</v>
      </c>
      <c r="B27" t="s">
        <v>57</v>
      </c>
      <c r="C27">
        <v>10.69</v>
      </c>
    </row>
    <row r="28" spans="1:3" x14ac:dyDescent="0.3">
      <c r="A28" s="22">
        <v>14</v>
      </c>
      <c r="B28" t="s">
        <v>58</v>
      </c>
      <c r="C28">
        <v>8.0299999999999994</v>
      </c>
    </row>
    <row r="29" spans="1:3" x14ac:dyDescent="0.3">
      <c r="A29" s="22">
        <v>14</v>
      </c>
      <c r="B29" t="s">
        <v>56</v>
      </c>
      <c r="C29">
        <v>4.43</v>
      </c>
    </row>
    <row r="30" spans="1:3" x14ac:dyDescent="0.3">
      <c r="A30" s="22">
        <v>14</v>
      </c>
      <c r="B30" t="s">
        <v>62</v>
      </c>
      <c r="C30">
        <v>4.2699999999999996</v>
      </c>
    </row>
    <row r="31" spans="1:3" x14ac:dyDescent="0.3">
      <c r="A31" s="22">
        <v>14</v>
      </c>
      <c r="B31" t="s">
        <v>68</v>
      </c>
      <c r="C31">
        <v>4.04</v>
      </c>
    </row>
    <row r="32" spans="1:3" x14ac:dyDescent="0.3">
      <c r="A32" s="22">
        <v>14</v>
      </c>
      <c r="B32" t="s">
        <v>61</v>
      </c>
      <c r="C32">
        <v>4</v>
      </c>
    </row>
    <row r="33" spans="1:3" x14ac:dyDescent="0.3">
      <c r="A33" s="22">
        <v>14</v>
      </c>
      <c r="B33" t="s">
        <v>69</v>
      </c>
      <c r="C33">
        <v>3.98</v>
      </c>
    </row>
    <row r="34" spans="1:3" x14ac:dyDescent="0.3">
      <c r="A34" s="22">
        <v>14</v>
      </c>
      <c r="B34" t="s">
        <v>70</v>
      </c>
      <c r="C34">
        <v>3.98</v>
      </c>
    </row>
    <row r="35" spans="1:3" x14ac:dyDescent="0.3">
      <c r="A35" s="22">
        <v>14</v>
      </c>
      <c r="B35" t="s">
        <v>54</v>
      </c>
      <c r="C35">
        <f>100-SUM(C26:C34)</f>
        <v>42.6</v>
      </c>
    </row>
    <row r="36" spans="1:3" x14ac:dyDescent="0.3">
      <c r="A36" s="23">
        <v>15</v>
      </c>
      <c r="B36" t="s">
        <v>71</v>
      </c>
      <c r="C36">
        <v>22.21</v>
      </c>
    </row>
    <row r="37" spans="1:3" x14ac:dyDescent="0.3">
      <c r="A37" s="23">
        <v>15</v>
      </c>
      <c r="B37" t="s">
        <v>72</v>
      </c>
      <c r="C37">
        <v>19.079999999999998</v>
      </c>
    </row>
    <row r="38" spans="1:3" x14ac:dyDescent="0.3">
      <c r="A38" s="23">
        <v>15</v>
      </c>
      <c r="B38" t="s">
        <v>55</v>
      </c>
      <c r="C38">
        <v>18.170000000000002</v>
      </c>
    </row>
    <row r="39" spans="1:3" x14ac:dyDescent="0.3">
      <c r="A39" s="23">
        <v>15</v>
      </c>
      <c r="B39" t="s">
        <v>73</v>
      </c>
      <c r="C39">
        <v>12.63</v>
      </c>
    </row>
    <row r="40" spans="1:3" x14ac:dyDescent="0.3">
      <c r="A40" s="23">
        <v>15</v>
      </c>
      <c r="B40" t="s">
        <v>74</v>
      </c>
      <c r="C40">
        <v>10.050000000000001</v>
      </c>
    </row>
    <row r="41" spans="1:3" x14ac:dyDescent="0.3">
      <c r="A41" s="23">
        <v>15</v>
      </c>
      <c r="B41" t="s">
        <v>75</v>
      </c>
      <c r="C41">
        <v>8.2799999999999994</v>
      </c>
    </row>
    <row r="42" spans="1:3" x14ac:dyDescent="0.3">
      <c r="A42" s="23">
        <v>15</v>
      </c>
      <c r="B42" t="s">
        <v>57</v>
      </c>
      <c r="C42">
        <v>4.49</v>
      </c>
    </row>
    <row r="43" spans="1:3" x14ac:dyDescent="0.3">
      <c r="A43" s="23">
        <v>15</v>
      </c>
      <c r="B43" t="s">
        <v>76</v>
      </c>
      <c r="C43">
        <v>3.61</v>
      </c>
    </row>
    <row r="44" spans="1:3" x14ac:dyDescent="0.3">
      <c r="A44" s="23">
        <v>15</v>
      </c>
      <c r="B44" t="s">
        <v>58</v>
      </c>
      <c r="C44">
        <v>1.48</v>
      </c>
    </row>
    <row r="45" spans="1:3" x14ac:dyDescent="0.3">
      <c r="A45" s="23">
        <v>16</v>
      </c>
      <c r="B45" t="s">
        <v>71</v>
      </c>
      <c r="C45">
        <v>16.2</v>
      </c>
    </row>
    <row r="46" spans="1:3" x14ac:dyDescent="0.3">
      <c r="A46" s="23">
        <v>16</v>
      </c>
      <c r="B46" t="s">
        <v>77</v>
      </c>
      <c r="C46">
        <v>14.6</v>
      </c>
    </row>
    <row r="47" spans="1:3" x14ac:dyDescent="0.3">
      <c r="A47" s="23">
        <v>16</v>
      </c>
      <c r="B47" t="s">
        <v>55</v>
      </c>
      <c r="C47">
        <v>13.7</v>
      </c>
    </row>
    <row r="48" spans="1:3" x14ac:dyDescent="0.3">
      <c r="A48" s="23">
        <v>16</v>
      </c>
      <c r="B48" t="s">
        <v>75</v>
      </c>
      <c r="C48">
        <v>5.7</v>
      </c>
    </row>
    <row r="49" spans="1:3" x14ac:dyDescent="0.3">
      <c r="A49" s="23">
        <v>16</v>
      </c>
      <c r="B49" t="s">
        <v>78</v>
      </c>
      <c r="C49">
        <v>4.4000000000000004</v>
      </c>
    </row>
    <row r="50" spans="1:3" x14ac:dyDescent="0.3">
      <c r="A50" s="23">
        <v>16</v>
      </c>
      <c r="B50" t="s">
        <v>79</v>
      </c>
      <c r="C50">
        <v>3.7</v>
      </c>
    </row>
    <row r="51" spans="1:3" x14ac:dyDescent="0.3">
      <c r="A51" s="23">
        <v>16</v>
      </c>
      <c r="B51" t="s">
        <v>57</v>
      </c>
      <c r="C51">
        <v>3.7</v>
      </c>
    </row>
    <row r="52" spans="1:3" x14ac:dyDescent="0.3">
      <c r="A52" s="23">
        <v>16</v>
      </c>
      <c r="B52" t="s">
        <v>56</v>
      </c>
      <c r="C52">
        <v>3.3</v>
      </c>
    </row>
    <row r="53" spans="1:3" x14ac:dyDescent="0.3">
      <c r="A53" s="23">
        <v>16</v>
      </c>
      <c r="B53" t="s">
        <v>80</v>
      </c>
      <c r="C53">
        <v>1.6</v>
      </c>
    </row>
    <row r="54" spans="1:3" x14ac:dyDescent="0.3">
      <c r="A54" s="23">
        <v>16</v>
      </c>
      <c r="B54" t="s">
        <v>54</v>
      </c>
      <c r="C54">
        <f>100-SUM(C45:C53)</f>
        <v>33.099999999999994</v>
      </c>
    </row>
    <row r="55" spans="1:3" x14ac:dyDescent="0.3">
      <c r="A55" s="23">
        <v>17</v>
      </c>
      <c r="B55" t="s">
        <v>81</v>
      </c>
      <c r="C55">
        <v>28.46</v>
      </c>
    </row>
    <row r="56" spans="1:3" x14ac:dyDescent="0.3">
      <c r="A56" s="23">
        <v>17</v>
      </c>
      <c r="B56" t="s">
        <v>82</v>
      </c>
      <c r="C56">
        <v>16.21</v>
      </c>
    </row>
    <row r="57" spans="1:3" x14ac:dyDescent="0.3">
      <c r="A57" s="23">
        <v>17</v>
      </c>
      <c r="B57" t="s">
        <v>83</v>
      </c>
      <c r="C57">
        <v>14.22</v>
      </c>
    </row>
    <row r="58" spans="1:3" x14ac:dyDescent="0.3">
      <c r="A58" s="23">
        <v>17</v>
      </c>
      <c r="B58" t="s">
        <v>84</v>
      </c>
      <c r="C58">
        <v>12.37</v>
      </c>
    </row>
    <row r="59" spans="1:3" x14ac:dyDescent="0.3">
      <c r="A59" s="23">
        <v>17</v>
      </c>
      <c r="B59" t="s">
        <v>85</v>
      </c>
      <c r="C59">
        <v>9.14</v>
      </c>
    </row>
    <row r="60" spans="1:3" x14ac:dyDescent="0.3">
      <c r="A60" s="23">
        <v>17</v>
      </c>
      <c r="B60" t="s">
        <v>86</v>
      </c>
      <c r="C60">
        <v>8.89</v>
      </c>
    </row>
    <row r="61" spans="1:3" x14ac:dyDescent="0.3">
      <c r="A61" s="23">
        <v>17</v>
      </c>
      <c r="B61" t="s">
        <v>87</v>
      </c>
      <c r="C61">
        <v>4.01</v>
      </c>
    </row>
    <row r="62" spans="1:3" x14ac:dyDescent="0.3">
      <c r="A62" s="23">
        <v>17</v>
      </c>
      <c r="B62" t="s">
        <v>88</v>
      </c>
      <c r="C62">
        <v>2.3199999999999998</v>
      </c>
    </row>
    <row r="63" spans="1:3" x14ac:dyDescent="0.3">
      <c r="A63" s="23">
        <v>17</v>
      </c>
      <c r="B63" t="s">
        <v>89</v>
      </c>
      <c r="C63">
        <v>1.95</v>
      </c>
    </row>
    <row r="64" spans="1:3" x14ac:dyDescent="0.3">
      <c r="A64" s="23">
        <v>17</v>
      </c>
      <c r="B64" t="s">
        <v>90</v>
      </c>
      <c r="C64">
        <v>1.28</v>
      </c>
    </row>
    <row r="65" spans="1:3" x14ac:dyDescent="0.3">
      <c r="A65" s="23">
        <v>18</v>
      </c>
      <c r="B65" t="s">
        <v>76</v>
      </c>
      <c r="C65">
        <v>12.9</v>
      </c>
    </row>
    <row r="66" spans="1:3" x14ac:dyDescent="0.3">
      <c r="A66" s="23">
        <v>18</v>
      </c>
      <c r="B66" t="s">
        <v>71</v>
      </c>
      <c r="C66">
        <v>12.4</v>
      </c>
    </row>
    <row r="67" spans="1:3" x14ac:dyDescent="0.3">
      <c r="A67" s="23">
        <v>18</v>
      </c>
      <c r="B67" t="s">
        <v>75</v>
      </c>
      <c r="C67">
        <v>12</v>
      </c>
    </row>
    <row r="68" spans="1:3" x14ac:dyDescent="0.3">
      <c r="A68" s="23">
        <v>18</v>
      </c>
      <c r="B68" t="s">
        <v>74</v>
      </c>
      <c r="C68">
        <v>10.89</v>
      </c>
    </row>
    <row r="69" spans="1:3" x14ac:dyDescent="0.3">
      <c r="A69" s="23">
        <v>18</v>
      </c>
      <c r="B69" t="s">
        <v>77</v>
      </c>
      <c r="C69">
        <v>10.7</v>
      </c>
    </row>
    <row r="70" spans="1:3" x14ac:dyDescent="0.3">
      <c r="A70" s="23">
        <v>18</v>
      </c>
      <c r="B70" t="s">
        <v>73</v>
      </c>
      <c r="C70">
        <v>10.68</v>
      </c>
    </row>
    <row r="71" spans="1:3" x14ac:dyDescent="0.3">
      <c r="A71" s="23">
        <v>18</v>
      </c>
      <c r="B71" t="s">
        <v>91</v>
      </c>
      <c r="C71">
        <v>10.34</v>
      </c>
    </row>
    <row r="72" spans="1:3" x14ac:dyDescent="0.3">
      <c r="A72" s="23">
        <v>18</v>
      </c>
      <c r="B72" t="s">
        <v>57</v>
      </c>
      <c r="C72">
        <v>10.07</v>
      </c>
    </row>
    <row r="73" spans="1:3" x14ac:dyDescent="0.3">
      <c r="A73" s="23">
        <v>18</v>
      </c>
      <c r="B73" t="s">
        <v>55</v>
      </c>
      <c r="C73">
        <v>10.029999999999999</v>
      </c>
    </row>
    <row r="74" spans="1:3" x14ac:dyDescent="0.3">
      <c r="A74" s="23">
        <v>19</v>
      </c>
      <c r="B74" t="s">
        <v>71</v>
      </c>
      <c r="C74">
        <v>11.15</v>
      </c>
    </row>
    <row r="75" spans="1:3" x14ac:dyDescent="0.3">
      <c r="A75" s="23">
        <v>19</v>
      </c>
      <c r="B75" t="s">
        <v>55</v>
      </c>
      <c r="C75">
        <v>10.23</v>
      </c>
    </row>
    <row r="76" spans="1:3" x14ac:dyDescent="0.3">
      <c r="A76" s="23">
        <v>19</v>
      </c>
      <c r="B76" t="s">
        <v>77</v>
      </c>
      <c r="C76">
        <v>9.8000000000000007</v>
      </c>
    </row>
    <row r="77" spans="1:3" x14ac:dyDescent="0.3">
      <c r="A77" s="23">
        <v>19</v>
      </c>
      <c r="B77" t="s">
        <v>75</v>
      </c>
      <c r="C77">
        <v>9.56</v>
      </c>
    </row>
    <row r="78" spans="1:3" x14ac:dyDescent="0.3">
      <c r="A78" s="23">
        <v>19</v>
      </c>
      <c r="B78" t="s">
        <v>73</v>
      </c>
      <c r="C78">
        <v>9.43</v>
      </c>
    </row>
    <row r="79" spans="1:3" x14ac:dyDescent="0.3">
      <c r="A79" s="23">
        <v>19</v>
      </c>
      <c r="B79" t="s">
        <v>74</v>
      </c>
      <c r="C79">
        <v>7.99</v>
      </c>
    </row>
    <row r="80" spans="1:3" x14ac:dyDescent="0.3">
      <c r="A80" s="23">
        <v>19</v>
      </c>
      <c r="B80" t="s">
        <v>57</v>
      </c>
      <c r="C80">
        <v>6.62</v>
      </c>
    </row>
    <row r="81" spans="1:3" x14ac:dyDescent="0.3">
      <c r="A81" s="23">
        <v>19</v>
      </c>
      <c r="B81" t="s">
        <v>56</v>
      </c>
      <c r="C81">
        <v>6.06</v>
      </c>
    </row>
    <row r="82" spans="1:3" x14ac:dyDescent="0.3">
      <c r="A82" s="23">
        <v>19</v>
      </c>
      <c r="B82" t="s">
        <v>95</v>
      </c>
      <c r="C82">
        <v>2.89</v>
      </c>
    </row>
    <row r="83" spans="1:3" x14ac:dyDescent="0.3">
      <c r="A83" s="23">
        <v>19</v>
      </c>
      <c r="B83" t="s">
        <v>54</v>
      </c>
      <c r="C83">
        <f>100-SUM(C74:C82)</f>
        <v>26.269999999999996</v>
      </c>
    </row>
    <row r="84" spans="1:3" x14ac:dyDescent="0.3">
      <c r="A84" s="23">
        <v>20</v>
      </c>
      <c r="B84" t="s">
        <v>71</v>
      </c>
      <c r="C84">
        <v>9.51</v>
      </c>
    </row>
    <row r="85" spans="1:3" x14ac:dyDescent="0.3">
      <c r="A85" s="23">
        <v>20</v>
      </c>
      <c r="B85" t="s">
        <v>77</v>
      </c>
      <c r="C85">
        <v>8.2899999999999991</v>
      </c>
    </row>
    <row r="86" spans="1:3" x14ac:dyDescent="0.3">
      <c r="A86" s="23">
        <v>20</v>
      </c>
      <c r="B86" t="s">
        <v>55</v>
      </c>
      <c r="C86">
        <v>7.81</v>
      </c>
    </row>
    <row r="87" spans="1:3" x14ac:dyDescent="0.3">
      <c r="A87" s="23">
        <v>20</v>
      </c>
      <c r="B87" t="s">
        <v>57</v>
      </c>
      <c r="C87">
        <v>5.07</v>
      </c>
    </row>
    <row r="88" spans="1:3" x14ac:dyDescent="0.3">
      <c r="A88" s="23">
        <v>20</v>
      </c>
      <c r="B88" t="s">
        <v>75</v>
      </c>
      <c r="C88">
        <v>4.88</v>
      </c>
    </row>
    <row r="89" spans="1:3" x14ac:dyDescent="0.3">
      <c r="A89" s="23">
        <v>20</v>
      </c>
      <c r="B89" t="s">
        <v>74</v>
      </c>
      <c r="C89">
        <v>4.83</v>
      </c>
    </row>
    <row r="90" spans="1:3" x14ac:dyDescent="0.3">
      <c r="A90" s="23">
        <v>20</v>
      </c>
      <c r="B90" t="s">
        <v>96</v>
      </c>
      <c r="C90">
        <v>2.74</v>
      </c>
    </row>
    <row r="91" spans="1:3" x14ac:dyDescent="0.3">
      <c r="A91" s="23">
        <v>20</v>
      </c>
      <c r="B91" t="s">
        <v>76</v>
      </c>
      <c r="C91">
        <v>2.69</v>
      </c>
    </row>
    <row r="92" spans="1:3" x14ac:dyDescent="0.3">
      <c r="A92" s="23">
        <v>20</v>
      </c>
      <c r="B92" t="s">
        <v>78</v>
      </c>
      <c r="C92">
        <v>2.56</v>
      </c>
    </row>
    <row r="93" spans="1:3" x14ac:dyDescent="0.3">
      <c r="A93" s="23">
        <v>20</v>
      </c>
      <c r="B93" t="s">
        <v>79</v>
      </c>
      <c r="C93">
        <v>2.48</v>
      </c>
    </row>
    <row r="94" spans="1:3" x14ac:dyDescent="0.3">
      <c r="A94" s="21">
        <v>1</v>
      </c>
      <c r="B94" t="s">
        <v>98</v>
      </c>
      <c r="C94">
        <v>0</v>
      </c>
    </row>
    <row r="95" spans="1:3" x14ac:dyDescent="0.3">
      <c r="A95" s="21">
        <v>1</v>
      </c>
      <c r="B95" t="s">
        <v>99</v>
      </c>
      <c r="C95">
        <v>9.6999999999999993</v>
      </c>
    </row>
    <row r="96" spans="1:3" x14ac:dyDescent="0.3">
      <c r="A96" s="21">
        <v>1</v>
      </c>
      <c r="B96" t="s">
        <v>100</v>
      </c>
      <c r="C96">
        <v>0</v>
      </c>
    </row>
    <row r="97" spans="1:3" x14ac:dyDescent="0.3">
      <c r="A97" s="21">
        <v>1</v>
      </c>
      <c r="B97" t="s">
        <v>101</v>
      </c>
      <c r="C97">
        <v>5.3</v>
      </c>
    </row>
    <row r="98" spans="1:3" x14ac:dyDescent="0.3">
      <c r="A98" s="21">
        <v>1</v>
      </c>
      <c r="B98" t="s">
        <v>102</v>
      </c>
      <c r="C98">
        <v>0</v>
      </c>
    </row>
    <row r="99" spans="1:3" x14ac:dyDescent="0.3">
      <c r="A99" s="21">
        <v>2</v>
      </c>
      <c r="B99" t="s">
        <v>98</v>
      </c>
      <c r="C99">
        <v>11.3</v>
      </c>
    </row>
    <row r="100" spans="1:3" x14ac:dyDescent="0.3">
      <c r="A100" s="21">
        <v>2</v>
      </c>
      <c r="B100" t="s">
        <v>99</v>
      </c>
      <c r="C100">
        <v>0</v>
      </c>
    </row>
    <row r="101" spans="1:3" x14ac:dyDescent="0.3">
      <c r="A101" s="21">
        <v>2</v>
      </c>
      <c r="B101" t="s">
        <v>100</v>
      </c>
      <c r="C101">
        <v>0</v>
      </c>
    </row>
    <row r="102" spans="1:3" x14ac:dyDescent="0.3">
      <c r="A102" s="21">
        <v>2</v>
      </c>
      <c r="B102" t="s">
        <v>101</v>
      </c>
      <c r="C102">
        <v>22.2</v>
      </c>
    </row>
    <row r="103" spans="1:3" x14ac:dyDescent="0.3">
      <c r="A103" s="21">
        <v>2</v>
      </c>
      <c r="B103" t="s">
        <v>102</v>
      </c>
      <c r="C103">
        <v>63.5</v>
      </c>
    </row>
    <row r="104" spans="1:3" x14ac:dyDescent="0.3">
      <c r="A104" s="21">
        <v>3</v>
      </c>
      <c r="B104" t="s">
        <v>98</v>
      </c>
      <c r="C104">
        <v>0</v>
      </c>
    </row>
    <row r="105" spans="1:3" x14ac:dyDescent="0.3">
      <c r="A105" s="21">
        <v>3</v>
      </c>
      <c r="B105" t="s">
        <v>99</v>
      </c>
      <c r="C105">
        <v>98.5</v>
      </c>
    </row>
    <row r="106" spans="1:3" x14ac:dyDescent="0.3">
      <c r="A106" s="21">
        <v>3</v>
      </c>
      <c r="B106" t="s">
        <v>100</v>
      </c>
      <c r="C106">
        <v>0</v>
      </c>
    </row>
    <row r="107" spans="1:3" x14ac:dyDescent="0.3">
      <c r="A107" s="21">
        <v>3</v>
      </c>
      <c r="B107" t="s">
        <v>101</v>
      </c>
      <c r="C107">
        <v>1.5</v>
      </c>
    </row>
    <row r="108" spans="1:3" x14ac:dyDescent="0.3">
      <c r="A108" s="21">
        <v>3</v>
      </c>
      <c r="B108" t="s">
        <v>102</v>
      </c>
      <c r="C108">
        <v>0</v>
      </c>
    </row>
    <row r="109" spans="1:3" x14ac:dyDescent="0.3">
      <c r="A109" s="21">
        <v>4</v>
      </c>
      <c r="B109" t="s">
        <v>98</v>
      </c>
      <c r="C109">
        <v>2.1</v>
      </c>
    </row>
    <row r="110" spans="1:3" x14ac:dyDescent="0.3">
      <c r="A110" s="21">
        <v>4</v>
      </c>
      <c r="B110" t="s">
        <v>99</v>
      </c>
      <c r="C110">
        <v>0</v>
      </c>
    </row>
    <row r="111" spans="1:3" x14ac:dyDescent="0.3">
      <c r="A111" s="21">
        <v>4</v>
      </c>
      <c r="B111" t="s">
        <v>100</v>
      </c>
      <c r="C111">
        <v>0</v>
      </c>
    </row>
    <row r="112" spans="1:3" x14ac:dyDescent="0.3">
      <c r="A112" s="21">
        <v>4</v>
      </c>
      <c r="B112" t="s">
        <v>101</v>
      </c>
      <c r="C112">
        <v>97.9</v>
      </c>
    </row>
    <row r="113" spans="1:3" x14ac:dyDescent="0.3">
      <c r="A113" s="21">
        <v>4</v>
      </c>
      <c r="B113" t="s">
        <v>102</v>
      </c>
      <c r="C113">
        <v>0</v>
      </c>
    </row>
    <row r="114" spans="1:3" x14ac:dyDescent="0.3">
      <c r="A114" s="21">
        <v>5</v>
      </c>
      <c r="B114" t="s">
        <v>98</v>
      </c>
      <c r="C114">
        <v>0</v>
      </c>
    </row>
    <row r="115" spans="1:3" x14ac:dyDescent="0.3">
      <c r="A115" s="21">
        <v>5</v>
      </c>
      <c r="B115" t="s">
        <v>99</v>
      </c>
      <c r="C115">
        <v>34.9</v>
      </c>
    </row>
    <row r="116" spans="1:3" x14ac:dyDescent="0.3">
      <c r="A116" s="21">
        <v>5</v>
      </c>
      <c r="B116" t="s">
        <v>100</v>
      </c>
      <c r="C116">
        <v>0</v>
      </c>
    </row>
    <row r="117" spans="1:3" x14ac:dyDescent="0.3">
      <c r="A117" s="21">
        <v>5</v>
      </c>
      <c r="B117" t="s">
        <v>101</v>
      </c>
      <c r="C117">
        <v>56.2</v>
      </c>
    </row>
    <row r="118" spans="1:3" x14ac:dyDescent="0.3">
      <c r="A118" s="21">
        <v>5</v>
      </c>
      <c r="B118" t="s">
        <v>102</v>
      </c>
      <c r="C118">
        <v>8.9</v>
      </c>
    </row>
    <row r="119" spans="1:3" x14ac:dyDescent="0.3">
      <c r="A119" s="21">
        <v>6</v>
      </c>
      <c r="B119" t="s">
        <v>98</v>
      </c>
      <c r="C119">
        <v>0</v>
      </c>
    </row>
    <row r="120" spans="1:3" x14ac:dyDescent="0.3">
      <c r="A120" s="21">
        <v>6</v>
      </c>
      <c r="B120" t="s">
        <v>99</v>
      </c>
      <c r="C120">
        <v>95.2</v>
      </c>
    </row>
    <row r="121" spans="1:3" x14ac:dyDescent="0.3">
      <c r="A121" s="21">
        <v>6</v>
      </c>
      <c r="B121" t="s">
        <v>100</v>
      </c>
      <c r="C121">
        <v>1.9</v>
      </c>
    </row>
    <row r="122" spans="1:3" x14ac:dyDescent="0.3">
      <c r="A122" s="21">
        <v>6</v>
      </c>
      <c r="B122" t="s">
        <v>101</v>
      </c>
      <c r="C122">
        <v>2.9</v>
      </c>
    </row>
    <row r="123" spans="1:3" x14ac:dyDescent="0.3">
      <c r="A123" s="21">
        <v>6</v>
      </c>
      <c r="B123" t="s">
        <v>102</v>
      </c>
      <c r="C123">
        <v>0</v>
      </c>
    </row>
    <row r="124" spans="1:3" x14ac:dyDescent="0.3">
      <c r="A124" s="21">
        <v>7</v>
      </c>
      <c r="B124" t="s">
        <v>98</v>
      </c>
      <c r="C124">
        <v>0</v>
      </c>
    </row>
    <row r="125" spans="1:3" x14ac:dyDescent="0.3">
      <c r="A125" s="21">
        <v>7</v>
      </c>
      <c r="B125" t="s">
        <v>99</v>
      </c>
      <c r="C125">
        <v>81.3</v>
      </c>
    </row>
    <row r="126" spans="1:3" x14ac:dyDescent="0.3">
      <c r="A126" s="21">
        <v>7</v>
      </c>
      <c r="B126" t="s">
        <v>100</v>
      </c>
      <c r="C126">
        <v>0</v>
      </c>
    </row>
    <row r="127" spans="1:3" x14ac:dyDescent="0.3">
      <c r="A127" s="21">
        <v>7</v>
      </c>
      <c r="B127" t="s">
        <v>101</v>
      </c>
      <c r="C127">
        <v>18.7</v>
      </c>
    </row>
    <row r="128" spans="1:3" x14ac:dyDescent="0.3">
      <c r="A128" s="21">
        <v>7</v>
      </c>
      <c r="B128" t="s">
        <v>102</v>
      </c>
      <c r="C128">
        <v>0</v>
      </c>
    </row>
    <row r="129" spans="1:3" x14ac:dyDescent="0.3">
      <c r="A129" s="21">
        <v>8</v>
      </c>
      <c r="B129" t="s">
        <v>98</v>
      </c>
      <c r="C129">
        <v>0</v>
      </c>
    </row>
    <row r="130" spans="1:3" x14ac:dyDescent="0.3">
      <c r="A130" s="21">
        <v>8</v>
      </c>
      <c r="B130" t="s">
        <v>99</v>
      </c>
      <c r="C130">
        <v>84.7</v>
      </c>
    </row>
    <row r="131" spans="1:3" x14ac:dyDescent="0.3">
      <c r="A131" s="21">
        <v>8</v>
      </c>
      <c r="B131" t="s">
        <v>100</v>
      </c>
      <c r="C131">
        <v>0</v>
      </c>
    </row>
    <row r="132" spans="1:3" x14ac:dyDescent="0.3">
      <c r="A132" s="21">
        <v>8</v>
      </c>
      <c r="B132" t="s">
        <v>101</v>
      </c>
      <c r="C132">
        <v>15</v>
      </c>
    </row>
    <row r="133" spans="1:3" x14ac:dyDescent="0.3">
      <c r="A133" s="21">
        <v>8</v>
      </c>
      <c r="B133" t="s">
        <v>102</v>
      </c>
      <c r="C133" t="s">
        <v>103</v>
      </c>
    </row>
    <row r="134" spans="1:3" x14ac:dyDescent="0.3">
      <c r="A134" s="21">
        <v>9</v>
      </c>
      <c r="B134" t="s">
        <v>98</v>
      </c>
      <c r="C134">
        <v>0</v>
      </c>
    </row>
    <row r="135" spans="1:3" x14ac:dyDescent="0.3">
      <c r="A135" s="21">
        <v>9</v>
      </c>
      <c r="B135" t="s">
        <v>99</v>
      </c>
      <c r="C135">
        <v>75.3</v>
      </c>
    </row>
    <row r="136" spans="1:3" x14ac:dyDescent="0.3">
      <c r="A136" s="21">
        <v>9</v>
      </c>
      <c r="B136" t="s">
        <v>100</v>
      </c>
      <c r="C136">
        <v>14.1</v>
      </c>
    </row>
    <row r="137" spans="1:3" x14ac:dyDescent="0.3">
      <c r="A137" s="21">
        <v>9</v>
      </c>
      <c r="B137" t="s">
        <v>101</v>
      </c>
      <c r="C137">
        <v>10.6</v>
      </c>
    </row>
    <row r="138" spans="1:3" x14ac:dyDescent="0.3">
      <c r="A138" s="21">
        <v>9</v>
      </c>
      <c r="B138" t="s">
        <v>102</v>
      </c>
      <c r="C138">
        <v>0</v>
      </c>
    </row>
    <row r="139" spans="1:3" x14ac:dyDescent="0.3">
      <c r="A139" s="21">
        <v>10</v>
      </c>
      <c r="B139" t="s">
        <v>98</v>
      </c>
      <c r="C139">
        <v>0</v>
      </c>
    </row>
    <row r="140" spans="1:3" x14ac:dyDescent="0.3">
      <c r="A140" s="21">
        <v>10</v>
      </c>
      <c r="B140" t="s">
        <v>99</v>
      </c>
      <c r="C140">
        <v>90</v>
      </c>
    </row>
    <row r="141" spans="1:3" x14ac:dyDescent="0.3">
      <c r="A141" s="21">
        <v>10</v>
      </c>
      <c r="B141" t="s">
        <v>100</v>
      </c>
      <c r="C141">
        <v>8.1</v>
      </c>
    </row>
    <row r="142" spans="1:3" x14ac:dyDescent="0.3">
      <c r="A142" s="21">
        <v>10</v>
      </c>
      <c r="B142" t="s">
        <v>101</v>
      </c>
      <c r="C142">
        <v>1.9</v>
      </c>
    </row>
    <row r="143" spans="1:3" x14ac:dyDescent="0.3">
      <c r="A143" s="21">
        <v>10</v>
      </c>
      <c r="B143" t="s">
        <v>102</v>
      </c>
      <c r="C14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최원락</dc:creator>
  <cp:lastModifiedBy>경환 차</cp:lastModifiedBy>
  <dcterms:created xsi:type="dcterms:W3CDTF">2024-10-30T04:47:00Z</dcterms:created>
  <dcterms:modified xsi:type="dcterms:W3CDTF">2024-11-11T14:21:05Z</dcterms:modified>
</cp:coreProperties>
</file>