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gymrek/workspace/str-mpra/fun_loci/"/>
    </mc:Choice>
  </mc:AlternateContent>
  <xr:revisionPtr revIDLastSave="0" documentId="13_ncr:1_{2F57E007-9121-4648-8A62-A8F581B6DC73}" xr6:coauthVersionLast="36" xr6:coauthVersionMax="36" xr10:uidLastSave="{00000000-0000-0000-0000-000000000000}"/>
  <bookViews>
    <workbookView xWindow="28800" yWindow="460" windowWidth="38400" windowHeight="21140" activeTab="4" xr2:uid="{CA44D454-F02F-1743-A649-B2F6775411E7}"/>
  </bookViews>
  <sheets>
    <sheet name="RFT1" sheetId="1" r:id="rId1"/>
    <sheet name="APEH" sheetId="4" r:id="rId2"/>
    <sheet name="DISP2" sheetId="5" r:id="rId3"/>
    <sheet name="Note" sheetId="2" r:id="rId4"/>
    <sheet name="FinalSeqs" sheetId="3" r:id="rId5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I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I2" i="5"/>
  <c r="H2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7" i="5"/>
  <c r="F8" i="5"/>
  <c r="F9" i="5"/>
  <c r="F10" i="5"/>
  <c r="F6" i="5"/>
  <c r="F5" i="5"/>
  <c r="F4" i="5"/>
  <c r="F3" i="5"/>
  <c r="F2" i="5"/>
  <c r="H3" i="4"/>
  <c r="I3" i="4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2" i="4"/>
  <c r="I32" i="4"/>
  <c r="H33" i="4"/>
  <c r="I33" i="4"/>
  <c r="H34" i="4"/>
  <c r="I34" i="4"/>
  <c r="I2" i="4"/>
  <c r="H2" i="4"/>
  <c r="F23" i="4"/>
  <c r="F24" i="4"/>
  <c r="F25" i="4"/>
  <c r="F26" i="4"/>
  <c r="F27" i="4"/>
  <c r="F28" i="4"/>
  <c r="F29" i="4"/>
  <c r="F30" i="4"/>
  <c r="F31" i="4"/>
  <c r="F32" i="4"/>
  <c r="F33" i="4"/>
  <c r="F34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3" i="4"/>
  <c r="F6" i="4"/>
  <c r="F4" i="4"/>
  <c r="F5" i="4"/>
  <c r="F2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  <c r="F31" i="1"/>
  <c r="F34" i="1"/>
  <c r="F33" i="1"/>
  <c r="F32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<sst xmlns="http://schemas.openxmlformats.org/spreadsheetml/2006/main" count="694" uniqueCount="322">
  <si>
    <t>Type</t>
  </si>
  <si>
    <t>LeftSeq</t>
  </si>
  <si>
    <t>RepeatSeq</t>
  </si>
  <si>
    <t>RightSeq</t>
  </si>
  <si>
    <t>TotalLength</t>
  </si>
  <si>
    <t>Plan:</t>
  </si>
  <si>
    <t>Different repeat units (TG, AG&lt; AAC, x4 each = 12)</t>
  </si>
  <si>
    <t>The normal 5 (but perfect repeat)</t>
  </si>
  <si>
    <t>Random seq = 8 (different lengths, 2 each for 4 alleles)</t>
  </si>
  <si>
    <t>Michael's 5 but with extend context rather than variable regions</t>
  </si>
  <si>
    <t>AATAAACTCCCTCTCTGGAACTCCGGATGAAAGCACATCTCTCCTGTTGGAGTATAGTATAGTATTTTTACCACCCACTTTGATAAAGCGTATCTCCACAGCACACAGCACCTTGGCCTG</t>
  </si>
  <si>
    <t>AATAAACTCCCTCTCTGGAACTCCGGATGAAAGCACATCTCTCCTGTTGGAGTATAGTAT</t>
  </si>
  <si>
    <t>TGTGTGTGAGAGTGTGTGTGTGTGTGTGTGTGCGTGT</t>
  </si>
  <si>
    <t>AGTATTTTTACCACCCACTTTGATAAAGCGTATCTCCACAGCACACAGCACCTTGGCCTG</t>
  </si>
  <si>
    <t>DiffLen</t>
  </si>
  <si>
    <t>DiffRef</t>
  </si>
  <si>
    <t>TGTGTGTGAGAGTGTGTGTGTGTGTGTGTGTGTGTGTGCGTGT</t>
  </si>
  <si>
    <t>TGTGTGTGAGAGTGTGTGTGTGTGTGTGTGTGTGTGTGTGTGTGTGTGTGCGTGT</t>
  </si>
  <si>
    <t>TGTGTGTGAGAGTGTGTGTGTGTGTGTGTGTGTGTGTGTGTGTGCGTGT</t>
  </si>
  <si>
    <t>PerfectMotif-TG</t>
  </si>
  <si>
    <t>TGTGTGTGTGTGTGTGTGTGTGTGTGTGTGTGTGTGT</t>
  </si>
  <si>
    <t>TGTGTGTGTGTGTGTGTGTGTGTGTGTGTGTGTGTGTGTGTGT</t>
  </si>
  <si>
    <t>TGTGTGTGTGTGTGTGTGTGTGTGTGTGTGTGTGTGTGTGTGTGTGTGT</t>
  </si>
  <si>
    <t>TGTGTGTGTGTGTGTGTGTGTGTGTGTGTGTGTGTGTGTGTGTGTGTGTGTGTGT</t>
  </si>
  <si>
    <t>PerfectMotif-AC</t>
  </si>
  <si>
    <t>ACACACACACACACACACACACACACACACACACACA</t>
  </si>
  <si>
    <t>ACACACACACACACACACACACACACACACACACACACACACA</t>
  </si>
  <si>
    <t>ACACACACACACACACACACACACACACACACACACACACACACACACA</t>
  </si>
  <si>
    <t>ACACACACACACACACACACACACACACACACACACACACACACACACACACACA</t>
  </si>
  <si>
    <t>PerfectMotif-AG</t>
  </si>
  <si>
    <t>AGAGAGAGAGAGAGAGAGAGAGAGAGAGAGAGAGAGA</t>
  </si>
  <si>
    <t>AGAGAGAGAGAGAGAGAGAGAGAGAGAGAGAGAGAGAGAGAGA</t>
  </si>
  <si>
    <t>AGAGAGAGAGAGAGAGAGAGAGAGAGAGAGAGAGAGAGAGAGAGAGAGA</t>
  </si>
  <si>
    <t>AGAGAGAGAGAGAGAGAGAGAGAGAGAGAGAGAGAGAGAGAGAGAGAGAGAGAGA</t>
  </si>
  <si>
    <t>PerfectMotif-AAC</t>
  </si>
  <si>
    <t>AACAACAACAACAACAACAACAACAACAACAACAACA</t>
  </si>
  <si>
    <t>AACAACAACAACAACAACAACAACAACAACAACAACAACAACAACAACA</t>
  </si>
  <si>
    <t>AACAACAACAACAACAACAACAACAACAACAACAACAACAACAACAACAACAACA</t>
  </si>
  <si>
    <t>Random-Round1</t>
  </si>
  <si>
    <t>TCCACGCGTTCAATTACTGGCAAGCAGAGCTCGTGAT</t>
  </si>
  <si>
    <t>ATACCAGGCAATTGTTGTCCATTAAGAAGGGGGTACCGTTATC</t>
  </si>
  <si>
    <t>Python code to generate random sequences of len seqlen</t>
  </si>
  <si>
    <t>TCCAGGCTTCTTGAGACCCGCACAAAGTATGCAGGTTCAAATGTCTGAG</t>
  </si>
  <si>
    <t>GCTGTATTTCACTCCTCTCGGCAGAAAACGTTGACACCTGTGGCTATCTACATTG</t>
  </si>
  <si>
    <t>Random-Round2</t>
  </si>
  <si>
    <t>CAACTACCTGGCAGAAGGACTACTAGCGCCACTCGGCCATCCCGTCCGCGCGGCC</t>
  </si>
  <si>
    <t>AACGAACAGACTGAGTGAATGTGCTCGGCCTCGTGGATACGCTATACAG</t>
  </si>
  <si>
    <t>CGTGCCGGCATGTGGGCAAGCTCGTCTCCGCGAAGTCTAACTG</t>
  </si>
  <si>
    <t>ACTTAACCGCCGCATTGCGCCGATGATCGGAGAGGTA</t>
  </si>
  <si>
    <t>VarLenSame</t>
  </si>
  <si>
    <t>AAAGAGACTCTCTCTGGACTGAAAAGCAAATAAACTCCCTCTCTGGAACTCCGGATGAAAGCACATCTCTCCTGTTGGAGTATAGTAT</t>
  </si>
  <si>
    <t>TGAAAAGCAAATAAACTCCCTCTCTGGAACTCCGGATGAAAGCACATCTCTCCTGTTGGAGTATAGTAT</t>
  </si>
  <si>
    <t>AAAGCAAATAAACTCCCTCTCTGGAACTCCGGATGAAAGCACATCTCTCCTGTTGGAGTATAGTAT</t>
  </si>
  <si>
    <t>GCAAATAAACTCCCTCTCTGGAACTCCGGATGAAAGCACATCTCTCCTGTTGGAGTATAGTAT</t>
  </si>
  <si>
    <t>AGTATTTTTACCACCCACTTTGATAAAGCGTATCTCCACAGCACACAGCACCTTGGCCTGAATCAGCCAAGGACCTATACCTGGGCA</t>
  </si>
  <si>
    <t>AGTATTTTTACCACCCACTTTGATAAAGCGTATCTCCACAGCACACAGCACCTTGGCCTGAATCAGCCA</t>
  </si>
  <si>
    <t>AGTATTTTTACCACCCACTTTGATAAAGCGTATCTCCACAGCACACAGCACCTTGGCCTGAATCAG</t>
  </si>
  <si>
    <t>AGTATTTTTACCACCCACTTTGATAAAGCGTATCTCCACAGCACACAGCACCTTGGCCTGAAT</t>
  </si>
  <si>
    <t>chrom</t>
  </si>
  <si>
    <t>pos</t>
  </si>
  <si>
    <t>num_repeats</t>
  </si>
  <si>
    <t>seq</t>
  </si>
  <si>
    <t>chr3</t>
  </si>
  <si>
    <t>numrepeats</t>
  </si>
  <si>
    <t>DiffLen:-51</t>
  </si>
  <si>
    <t>DiffLen:-14</t>
  </si>
  <si>
    <t>AATAAACTCCCTCTCTGGAACTCCGGATGAAAGCACATCTCTCCTGTTGGAGTATAGTATTGTGTGTGAGAGTGTGTGTGTGTGTGTGTGTGCGTGTAGTATTTTTACCACCCACTTTGATAAAGCGTATCTCCACAGCACACAGCACCTTGGCCTG</t>
  </si>
  <si>
    <t>DiffLen:-8</t>
  </si>
  <si>
    <t>AATAAACTCCCTCTCTGGAACTCCGGATGAAAGCACATCTCTCCTGTTGGAGTATAGTATTGTGTGTGAGAGTGTGTGTGTGTGTGTGTGTGTGTGTGCGTGTAGTATTTTTACCACCCACTTTGATAAAGCGTATCTCCACAGCACACAGCACCTTGGCCTG</t>
  </si>
  <si>
    <t>DiffLen:-2</t>
  </si>
  <si>
    <t>AATAAACTCCCTCTCTGGAACTCCGGATGAAAGCACATCTCTCCTGTTGGAGTATAGTATTGTGTGTGAGAGTGTGTGTGTGTGTGTGTGTGTGTGTGTGTGTGCGTGTAGTATTTTTACCACCCACTTTGATAAAGCGTATCTCCACAGCACACAGCACCTTGGCCTG</t>
  </si>
  <si>
    <t>DiffLen:4</t>
  </si>
  <si>
    <t>AATAAACTCCCTCTCTGGAACTCCGGATGAAAGCACATCTCTCCTGTTGGAGTATAGTATTGTGTGTGAGAGTGTGTGTGTGTGTGTGTGTGTGTGTGTGTGTGTGTGTGCGTGTAGTATTTTTACCACCCACTTTGATAAAGCGTATCTCCACAGCACACAGCACCTTGGCCTG</t>
  </si>
  <si>
    <t>PerfectMotif-TG:-14</t>
  </si>
  <si>
    <t>AATAAACTCCCTCTCTGGAACTCCGGATGAAAGCACATCTCTCCTGTTGGAGTATAGTATTGTGTGTGTGTGTGTGTGTGTGTGTGTGTGTGTGTGTAGTATTTTTACCACCCACTTTGATAAAGCGTATCTCCACAGCACACAGCACCTTGGCCTG</t>
  </si>
  <si>
    <t>PerfectMotif-TG:-8</t>
  </si>
  <si>
    <t>AATAAACTCCCTCTCTGGAACTCCGGATGAAAGCACATCTCTCCTGTTGGAGTATAGTATTGTGTGTGTGTGTGTGTGTGTGTGTGTGTGTGTGTGTGTGTGTAGTATTTTTACCACCCACTTTGATAAAGCGTATCTCCACAGCACACAGCACCTTGGCCTG</t>
  </si>
  <si>
    <t>PerfectMotif-TG:-2</t>
  </si>
  <si>
    <t>AATAAACTCCCTCTCTGGAACTCCGGATGAAAGCACATCTCTCCTGTTGGAGTATAGTATTGTGTGTGTGTGTGTGTGTGTGTGTGTGTGTGTGTGTGTGTGTGTGTGTAGTATTTTTACCACCCACTTTGATAAAGCGTATCTCCACAGCACACAGCACCTTGGCCTG</t>
  </si>
  <si>
    <t>PerfectMotif-TG:4</t>
  </si>
  <si>
    <t>AATAAACTCCCTCTCTGGAACTCCGGATGAAAGCACATCTCTCCTGTTGGAGTATAGTATTGTGTGTGTGTGTGTGTGTGTGTGTGTGTGTGTGTGTGTGTGTGTGTGTGTGTGTAGTATTTTTACCACCCACTTTGATAAAGCGTATCTCCACAGCACACAGCACCTTGGCCTG</t>
  </si>
  <si>
    <t>PerfectMotif-AC:-14</t>
  </si>
  <si>
    <t>AATAAACTCCCTCTCTGGAACTCCGGATGAAAGCACATCTCTCCTGTTGGAGTATAGTATACACACACACACACACACACACACACACACACACACAAGTATTTTTACCACCCACTTTGATAAAGCGTATCTCCACAGCACACAGCACCTTGGCCTG</t>
  </si>
  <si>
    <t>PerfectMotif-AC:-8</t>
  </si>
  <si>
    <t>AATAAACTCCCTCTCTGGAACTCCGGATGAAAGCACATCTCTCCTGTTGGAGTATAGTATACACACACACACACACACACACACACACACACACACACACACAAGTATTTTTACCACCCACTTTGATAAAGCGTATCTCCACAGCACACAGCACCTTGGCCTG</t>
  </si>
  <si>
    <t>PerfectMotif-AC:-2</t>
  </si>
  <si>
    <t>AATAAACTCCCTCTCTGGAACTCCGGATGAAAGCACATCTCTCCTGTTGGAGTATAGTATACACACACACACACACACACACACACACACACACACACACACACACACAAGTATTTTTACCACCCACTTTGATAAAGCGTATCTCCACAGCACACAGCACCTTGGCCTG</t>
  </si>
  <si>
    <t>PerfectMotif-AC:4</t>
  </si>
  <si>
    <t>AATAAACTCCCTCTCTGGAACTCCGGATGAAAGCACATCTCTCCTGTTGGAGTATAGTATACACACACACACACACACACACACACACACACACACACACACACACACACACACAAGTATTTTTACCACCCACTTTGATAAAGCGTATCTCCACAGCACACAGCACCTTGGCCTG</t>
  </si>
  <si>
    <t>PerfectMotif-AG:-14</t>
  </si>
  <si>
    <t>AATAAACTCCCTCTCTGGAACTCCGGATGAAAGCACATCTCTCCTGTTGGAGTATAGTATAGAGAGAGAGAGAGAGAGAGAGAGAGAGAGAGAGAGAAGTATTTTTACCACCCACTTTGATAAAGCGTATCTCCACAGCACACAGCACCTTGGCCTG</t>
  </si>
  <si>
    <t>PerfectMotif-AG:-8</t>
  </si>
  <si>
    <t>AATAAACTCCCTCTCTGGAACTCCGGATGAAAGCACATCTCTCCTGTTGGAGTATAGTATAGAGAGAGAGAGAGAGAGAGAGAGAGAGAGAGAGAGAGAGAGAAGTATTTTTACCACCCACTTTGATAAAGCGTATCTCCACAGCACACAGCACCTTGGCCTG</t>
  </si>
  <si>
    <t>PerfectMotif-AG:-2</t>
  </si>
  <si>
    <t>AATAAACTCCCTCTCTGGAACTCCGGATGAAAGCACATCTCTCCTGTTGGAGTATAGTATAGAGAGAGAGAGAGAGAGAGAGAGAGAGAGAGAGAGAGAGAGAGAGAGAAGTATTTTTACCACCCACTTTGATAAAGCGTATCTCCACAGCACACAGCACCTTGGCCTG</t>
  </si>
  <si>
    <t>PerfectMotif-AG:4</t>
  </si>
  <si>
    <t>AATAAACTCCCTCTCTGGAACTCCGGATGAAAGCACATCTCTCCTGTTGGAGTATAGTATAGAGAGAGAGAGAGAGAGAGAGAGAGAGAGAGAGAGAGAGAGAGAGAGAGAGAGAAGTATTTTTACCACCCACTTTGATAAAGCGTATCTCCACAGCACACAGCACCTTGGCCTG</t>
  </si>
  <si>
    <t>PerfectMotif-AAC:-14</t>
  </si>
  <si>
    <t>AATAAACTCCCTCTCTGGAACTCCGGATGAAAGCACATCTCTCCTGTTGGAGTATAGTATAACAACAACAACAACAACAACAACAACAACAACAACAAGTATTTTTACCACCCACTTTGATAAAGCGTATCTCCACAGCACACAGCACCTTGGCCTG</t>
  </si>
  <si>
    <t>PerfectMotif-AAC:-8</t>
  </si>
  <si>
    <t>AATAAACTCCCTCTCTGGAACTCCGGATGAAAGCACATCTCTCCTGTTGGAGTATAGTATATACCAGGCAATTGTTGTCCATTAAGAAGGGGGTACCGTTATCAGTATTTTTACCACCCACTTTGATAAAGCGTATCTCCACAGCACACAGCACCTTGGCCTG</t>
  </si>
  <si>
    <t>PerfectMotif-AAC:-2</t>
  </si>
  <si>
    <t>AATAAACTCCCTCTCTGGAACTCCGGATGAAAGCACATCTCTCCTGTTGGAGTATAGTATAACAACAACAACAACAACAACAACAACAACAACAACAACAACAACAACAAGTATTTTTACCACCCACTTTGATAAAGCGTATCTCCACAGCACACAGCACCTTGGCCTG</t>
  </si>
  <si>
    <t>PerfectMotif-AAC:4</t>
  </si>
  <si>
    <t>AATAAACTCCCTCTCTGGAACTCCGGATGAAAGCACATCTCTCCTGTTGGAGTATAGTATAACAACAACAACAACAACAACAACAACAACAACAACAACAACAACAACAACAACAAGTATTTTTACCACCCACTTTGATAAAGCGTATCTCCACAGCACACAGCACCTTGGCCTG</t>
  </si>
  <si>
    <t>Random-Round1:-14</t>
  </si>
  <si>
    <t>AATAAACTCCCTCTCTGGAACTCCGGATGAAAGCACATCTCTCCTGTTGGAGTATAGTATTCCACGCGTTCAATTACTGGCAAGCAGAGCTCGTGATAGTATTTTTACCACCCACTTTGATAAAGCGTATCTCCACAGCACACAGCACCTTGGCCTG</t>
  </si>
  <si>
    <t>Random-Round1:-8</t>
  </si>
  <si>
    <t>Random-Round1:-2</t>
  </si>
  <si>
    <t>AATAAACTCCCTCTCTGGAACTCCGGATGAAAGCACATCTCTCCTGTTGGAGTATAGTATTCCAGGCTTCTTGAGACCCGCACAAAGTATGCAGGTTCAAATGTCTGAGAGTATTTTTACCACCCACTTTGATAAAGCGTATCTCCACAGCACACAGCACCTTGGCCTG</t>
  </si>
  <si>
    <t>Random-Round1:4</t>
  </si>
  <si>
    <t>AATAAACTCCCTCTCTGGAACTCCGGATGAAAGCACATCTCTCCTGTTGGAGTATAGTATGCTGTATTTCACTCCTCTCGGCAGAAAACGTTGACACCTGTGGCTATCTACATTGAGTATTTTTACCACCCACTTTGATAAAGCGTATCTCCACAGCACACAGCACCTTGGCCTG</t>
  </si>
  <si>
    <t>Random-Round2:-14</t>
  </si>
  <si>
    <t>AATAAACTCCCTCTCTGGAACTCCGGATGAAAGCACATCTCTCCTGTTGGAGTATAGTATACTTAACCGCCGCATTGCGCCGATGATCGGAGAGGTAAGTATTTTTACCACCCACTTTGATAAAGCGTATCTCCACAGCACACAGCACCTTGGCCTG</t>
  </si>
  <si>
    <t>Random-Round2:-8</t>
  </si>
  <si>
    <t>AATAAACTCCCTCTCTGGAACTCCGGATGAAAGCACATCTCTCCTGTTGGAGTATAGTATCGTGCCGGCATGTGGGCAAGCTCGTCTCCGCGAAGTCTAACTGAGTATTTTTACCACCCACTTTGATAAAGCGTATCTCCACAGCACACAGCACCTTGGCCTG</t>
  </si>
  <si>
    <t>Random-Round2:-2</t>
  </si>
  <si>
    <t>AATAAACTCCCTCTCTGGAACTCCGGATGAAAGCACATCTCTCCTGTTGGAGTATAGTATAACGAACAGACTGAGTGAATGTGCTCGGCCTCGTGGATACGCTATACAGAGTATTTTTACCACCCACTTTGATAAAGCGTATCTCCACAGCACACAGCACCTTGGCCTG</t>
  </si>
  <si>
    <t>Random-Round2:4</t>
  </si>
  <si>
    <t>AATAAACTCCCTCTCTGGAACTCCGGATGAAAGCACATCTCTCCTGTTGGAGTATAGTATCAACTACCTGGCAGAAGGACTACTAGCGCCACTCGGCCATCCCGTCCGCGCGGCCAGTATTTTTACCACCCACTTTGATAAAGCGTATCTCCACAGCACACAGCACCTTGGCCTG</t>
  </si>
  <si>
    <t>VarLenSame:-51</t>
  </si>
  <si>
    <t>AAAGAGACTCTCTCTGGACTGAAAAGCAAATAAACTCCCTCTCTGGAACTCCGGATGAAAGCACATCTCTCCTGTTGGAGTATAGTATAGTATTTTTACCACCCACTTTGATAAAGCGTATCTCCACAGCACACAGCACCTTGGCCTGAATCAGCCAAGGACCTATACCTGGGCA</t>
  </si>
  <si>
    <t>VarLenSame:-14</t>
  </si>
  <si>
    <t>TGAAAAGCAAATAAACTCCCTCTCTGGAACTCCGGATGAAAGCACATCTCTCCTGTTGGAGTATAGTATTGTGTGTGAGAGTGTGTGTGTGTGTGTGTGTGCGTGTAGTATTTTTACCACCCACTTTGATAAAGCGTATCTCCACAGCACACAGCACCTTGGCCTGAATCAGCCA</t>
  </si>
  <si>
    <t>VarLenSame:-8</t>
  </si>
  <si>
    <t>AAAGCAAATAAACTCCCTCTCTGGAACTCCGGATGAAAGCACATCTCTCCTGTTGGAGTATAGTATTGTGTGTGAGAGTGTGTGTGTGTGTGTGTGTGTGTGTGCGTGTAGTATTTTTACCACCCACTTTGATAAAGCGTATCTCCACAGCACACAGCACCTTGGCCTGAATCAG</t>
  </si>
  <si>
    <t>VarLenSame:-2</t>
  </si>
  <si>
    <t>GCAAATAAACTCCCTCTCTGGAACTCCGGATGAAAGCACATCTCTCCTGTTGGAGTATAGTATTGTGTGTGAGAGTGTGTGTGTGTGTGTGTGTGTGTGTGTGTGTGCGTGTAGTATTTTTACCACCCACTTTGATAAAGCGTATCTCCACAGCACACAGCACCTTGGCCTGAAT</t>
  </si>
  <si>
    <t>GAGCCGCGGGAGATCCACGCTGCGGCCGGCTCCGCCCCGCCCAACC</t>
  </si>
  <si>
    <t>AGGCTCCCGGCTCCACATTCCTCGCAGGGCTCCAATCCGGACCCGC</t>
  </si>
  <si>
    <t>CTCACCCTCACGCTCACGCTCACGCTCACGCTCACGCTCACGCTCACGCTCACGCTCACGCTCACGCTCACGCTCACGCTCAC</t>
  </si>
  <si>
    <t>CTCACCCTCACGCTCACGCTCACGCTCACGCTCACGCTCACGCTCACGCTCACGCTCACGCTCAC</t>
  </si>
  <si>
    <t>CTCACCCTCACGCTCACGCTCACGCTCACGCTCACGCTCACGCTCAC</t>
  </si>
  <si>
    <t>CTCACCCTCACGCTCACGCTCAC</t>
  </si>
  <si>
    <t>PerfectMotif-CTCACG</t>
  </si>
  <si>
    <t>CTCACGCTCACGCTCACGCTCAC</t>
  </si>
  <si>
    <t>CTCACGCTCACGCTCACGCTCACGCTCACGCTCACGCTCACGCTCAC</t>
  </si>
  <si>
    <t>CTCACGCTCACGCTCACGCTCACGCTCACGCTCACGCTCACGCTCACGCTCACGCTCACGCTCAC</t>
  </si>
  <si>
    <t>CTCACGCTCACGCTCACGCTCACGCTCACGCTCACGCTCACGCTCACGCTCACGCTCACGCTCACGCTCACGCTCACGCTCAC</t>
  </si>
  <si>
    <t>PerfectMotif-CGTGAG</t>
  </si>
  <si>
    <t>CGTGAGCGTGAGCGTGAGCGTGA</t>
  </si>
  <si>
    <t>CGTGAGCGTGAGCGTGAGCGTGAGCGTGAGCGTGAGCGTGAGCGTGA</t>
  </si>
  <si>
    <t>CGTGAGCGTGAGCGTGAGCGTGAGCGTGAGCGTGAGCGTGAGCGTGAGCGTGAGCGTGAGCGTGA</t>
  </si>
  <si>
    <t>CGTGAGCGTGAGCGTGAGCGTGAGCGTGAGCGTGAGCGTGAGCGTGAGCGTGAGCGTGAGCGTGAGCGTGAGCGTGAGCGTGA</t>
  </si>
  <si>
    <t>PerfectMotif-CCTACG</t>
  </si>
  <si>
    <t>CCTACGCCTACGCCTACGCCTAC</t>
  </si>
  <si>
    <t>CCTACGCCTACGCCTACGCCTACGCCTACGCCTACGCCTACGCCTAC</t>
  </si>
  <si>
    <t>CCTACGCCTACGCCTACGCCTACGCCTACGCCTACGCCTACGCCTACGCCTACGCCTACGCCTAC</t>
  </si>
  <si>
    <t>CCTACGCCTACGCCTACGCCTACGCCTACGCCTACGCCTACGCCTACGCCTACGCCTACGCCTACGCCTACGCCTACGCCTAC</t>
  </si>
  <si>
    <t>ACACACACACACACACACACACA</t>
  </si>
  <si>
    <t>ACACACACACACACACACACACACACACACACACACACACACACACA</t>
  </si>
  <si>
    <t>ACACACACACACACACACACACACACACACACACACACACACACACACACACACACACACACACA</t>
  </si>
  <si>
    <t>ACACACACACACACACACACACACACACACACACACACACACACACACACACACACACACACACACACACACACACACACACA</t>
  </si>
  <si>
    <t>GAGCATGGGTCTCTACCAACGTA</t>
  </si>
  <si>
    <t>ATTCTAGGATCCCATGGCGTTCA</t>
  </si>
  <si>
    <t>TTCGCCGTCAGGGTGGAGATACACTATGCCACACGGCCCGATGAGGG</t>
  </si>
  <si>
    <t>GTCAGGCATAATCGAATTGTTACGGTATTCCTATATATGTCGCGGCG</t>
  </si>
  <si>
    <t>GAGTTCGGCCTCAACAAGGGTCTCTTAGGGCACAAGACGGATATGTGCAAGTACCGTCCAGTGGC</t>
  </si>
  <si>
    <t>GTAGTGGGTCGTCTTAGAATCCGAGTGGGAGCGTCGTAGCGCCAGTCCGACCTCGATATTTAAGT</t>
  </si>
  <si>
    <t>TCTAGAAAGTATCTCAGATTTAGTGTACCGATGACAACGGCAGGCCACATTCGAATGCGAAGCCTAGCTGTAATCGATAACAG</t>
  </si>
  <si>
    <t>TTTGCTGTCTAGAAGACGGGAGGCACTACCTCGCAGACTCTTCGCTTACAATCCTTCTGTAACGATCGGCCAGACGAATACGC</t>
  </si>
  <si>
    <t>GGCCTCGTGGTGGACCCGAAGGAACCCTACAGTCAGCCCCAGAGCCGCGGGAGATCCACGCTGCGGCCGGCTCCGCCCCGCCCAACC</t>
  </si>
  <si>
    <t>GGACCCGAAGGAACCCTACAGTCAGCCCCAGAGCCGCGGGAGATCCACGCTGCGGCCGGCTCCGCCCCGCCCAACC</t>
  </si>
  <si>
    <t>ACCCTACAGTCAGCCCCAGAGCCGCGGGAGATCCACGCTGCGGCCGGCTCCGCCCCGCCCAACC</t>
  </si>
  <si>
    <t>TCAGCCCCAGAGCCGCGGGAGATCCACGCTGCGGCCGGCTCCGCCCCGCCCAACC</t>
  </si>
  <si>
    <t>AGGCTCCCGGCTCCACATTCCTCGCAGGGCTCCAATCCGGACCCGCCCCGCCCGCCTTGCCCTTCATCCTCAAAGACTCATTGGTCCC</t>
  </si>
  <si>
    <t>AGGCTCCCGGCTCCACATTCCTCGCAGGGCTCCAATCCGGACCCGCCCCGCCCGCCTTGCCCTTCATCCTCAAAGA</t>
  </si>
  <si>
    <t>AGGCTCCCGGCTCCACATTCCTCGCAGGGCTCCAATCCGGACCCGCCCCGCCCGCCTTGCCCTT</t>
  </si>
  <si>
    <t>AGGCTCCCGGCTCCACATTCCTCGCAGGGCTCCAATCCGGACCCGCCCCGCCCGC</t>
  </si>
  <si>
    <t>DiffLen:-47</t>
  </si>
  <si>
    <t>GAGCCGCGGGAGATCCACGCTGCGGCCGGCTCCGCCCCGCCCAACCAGGCTCCCGGCTCCACATTCCTCGCAGGGCTCCAATCCGGACCCGC</t>
  </si>
  <si>
    <t>DiffLen:-24</t>
  </si>
  <si>
    <t>GAGCCGCGGGAGATCCACGCTGCGGCCGGCTCCGCCCCGCCCAACCCTCACCCTCACGCTCACGCTCACAGGCTCCCGGCTCCACATTCCTCGCAGGGCTCCAATCCGGACCCGC</t>
  </si>
  <si>
    <t>DiffLen:0</t>
  </si>
  <si>
    <t>GAGCCGCGGGAGATCCACGCTGCGGCCGGCTCCGCCCCGCCCAACCCTCACCCTCACGCTCACGCTCACGCTCACGCTCACGCTCACGCTCACAGGCTCCCGGCTCCACATTCCTCGCAGGGCTCCAATCCGGACCCGC</t>
  </si>
  <si>
    <t>DiffLen:18</t>
  </si>
  <si>
    <t>GAGCCGCGGGAGATCCACGCTGCGGCCGGCTCCGCCCCGCCCAACCCTCACCCTCACGCTCACGCTCACGCTCACGCTCACGCTCACGCTCACGCTCACGCTCACGCTCACAGGCTCCCGGCTCCACATTCCTCGCAGGGCTCCAATCCGGACCCGC</t>
  </si>
  <si>
    <t>DiffLen:36</t>
  </si>
  <si>
    <t>GAGCCGCGGGAGATCCACGCTGCGGCCGGCTCCGCCCCGCCCAACCCTCACCCTCACGCTCACGCTCACGCTCACGCTCACGCTCACGCTCACGCTCACGCTCACGCTCACGCTCACGCTCACGCTCACAGGCTCCCGGCTCCACATTCCTCGCAGGGCTCCAATCCGGACCCGC</t>
  </si>
  <si>
    <t>PerfectMotif-CTCACG:-24</t>
  </si>
  <si>
    <t>GAGCCGCGGGAGATCCACGCTGCGGCCGGCTCCGCCCCGCCCAACCCTCACGCTCACGCTCACGCTCACAGGCTCCCGGCTCCACATTCCTCGCAGGGCTCCAATCCGGACCCGC</t>
  </si>
  <si>
    <t>PerfectMotif-CTCACG:0</t>
  </si>
  <si>
    <t>GAGCCGCGGGAGATCCACGCTGCGGCCGGCTCCGCCCCGCCCAACCCTCACGCTCACGCTCACGCTCACGCTCACGCTCACGCTCACGCTCACAGGCTCCCGGCTCCACATTCCTCGCAGGGCTCCAATCCGGACCCGC</t>
  </si>
  <si>
    <t>PerfectMotif-CTCACG:18</t>
  </si>
  <si>
    <t>GAGCCGCGGGAGATCCACGCTGCGGCCGGCTCCGCCCCGCCCAACCCTCACGCTCACGCTCACGCTCACGCTCACGCTCACGCTCACGCTCACGCTCACGCTCACGCTCACAGGCTCCCGGCTCCACATTCCTCGCAGGGCTCCAATCCGGACCCGC</t>
  </si>
  <si>
    <t>PerfectMotif-CTCACG:36</t>
  </si>
  <si>
    <t>GAGCCGCGGGAGATCCACGCTGCGGCCGGCTCCGCCCCGCCCAACCCTCACGCTCACGCTCACGCTCACGCTCACGCTCACGCTCACGCTCACGCTCACGCTCACGCTCACGCTCACGCTCACGCTCACAGGCTCCCGGCTCCACATTCCTCGCAGGGCTCCAATCCGGACCCGC</t>
  </si>
  <si>
    <t>PerfectMotif-CGTGAG:-24</t>
  </si>
  <si>
    <t>GAGCCGCGGGAGATCCACGCTGCGGCCGGCTCCGCCCCGCCCAACCCGTGAGCGTGAGCGTGAGCGTGAAGGCTCCCGGCTCCACATTCCTCGCAGGGCTCCAATCCGGACCCGC</t>
  </si>
  <si>
    <t>PerfectMotif-CGTGAG:0</t>
  </si>
  <si>
    <t>GAGCCGCGGGAGATCCACGCTGCGGCCGGCTCCGCCCCGCCCAACCCGTGAGCGTGAGCGTGAGCGTGAGCGTGAGCGTGAGCGTGAGCGTGAAGGCTCCCGGCTCCACATTCCTCGCAGGGCTCCAATCCGGACCCGC</t>
  </si>
  <si>
    <t>PerfectMotif-CGTGAG:18</t>
  </si>
  <si>
    <t>GAGCCGCGGGAGATCCACGCTGCGGCCGGCTCCGCCCCGCCCAACCCGTGAGCGTGAGCGTGAGCGTGAGCGTGAGCGTGAGCGTGAGCGTGAGCGTGAGCGTGAGCGTGAAGGCTCCCGGCTCCACATTCCTCGCAGGGCTCCAATCCGGACCCGC</t>
  </si>
  <si>
    <t>PerfectMotif-CGTGAG:36</t>
  </si>
  <si>
    <t>GAGCCGCGGGAGATCCACGCTGCGGCCGGCTCCGCCCCGCCCAACCCGTGAGCGTGAGCGTGAGCGTGAGCGTGAGCGTGAGCGTGAGCGTGAGCGTGAGCGTGAGCGTGAGCGTGAGCGTGAGCGTGAAGGCTCCCGGCTCCACATTCCTCGCAGGGCTCCAATCCGGACCCGC</t>
  </si>
  <si>
    <t>PerfectMotif-CCTACG:-24</t>
  </si>
  <si>
    <t>GAGCCGCGGGAGATCCACGCTGCGGCCGGCTCCGCCCCGCCCAACCCCTACGCCTACGCCTACGCCTACAGGCTCCCGGCTCCACATTCCTCGCAGGGCTCCAATCCGGACCCGC</t>
  </si>
  <si>
    <t>PerfectMotif-CCTACG:0</t>
  </si>
  <si>
    <t>GAGCCGCGGGAGATCCACGCTGCGGCCGGCTCCGCCCCGCCCAACCCCTACGCCTACGCCTACGCCTACGCCTACGCCTACGCCTACGCCTACAGGCTCCCGGCTCCACATTCCTCGCAGGGCTCCAATCCGGACCCGC</t>
  </si>
  <si>
    <t>PerfectMotif-CCTACG:18</t>
  </si>
  <si>
    <t>GAGCCGCGGGAGATCCACGCTGCGGCCGGCTCCGCCCCGCCCAACCCCTACGCCTACGCCTACGCCTACGCCTACGCCTACGCCTACGCCTACGCCTACGCCTACGCCTACAGGCTCCCGGCTCCACATTCCTCGCAGGGCTCCAATCCGGACCCGC</t>
  </si>
  <si>
    <t>PerfectMotif-CCTACG:36</t>
  </si>
  <si>
    <t>GAGCCGCGGGAGATCCACGCTGCGGCCGGCTCCGCCCCGCCCAACCCCTACGCCTACGCCTACGCCTACGCCTACGCCTACGCCTACGCCTACGCCTACGCCTACGCCTACGCCTACGCCTACGCCTACAGGCTCCCGGCTCCACATTCCTCGCAGGGCTCCAATCCGGACCCGC</t>
  </si>
  <si>
    <t>PerfectMotif-AC:-24</t>
  </si>
  <si>
    <t>GAGCCGCGGGAGATCCACGCTGCGGCCGGCTCCGCCCCGCCCAACCACACACACACACACACACACACAAGGCTCCCGGCTCCACATTCCTCGCAGGGCTCCAATCCGGACCCGC</t>
  </si>
  <si>
    <t>PerfectMotif-AC:0</t>
  </si>
  <si>
    <t>GAGCCGCGGGAGATCCACGCTGCGGCCGGCTCCGCCCCGCCCAACCACACACACACACACACACACACACACACACACACACACACACACACAAGGCTCCCGGCTCCACATTCCTCGCAGGGCTCCAATCCGGACCCGC</t>
  </si>
  <si>
    <t>PerfectMotif-AC:18</t>
  </si>
  <si>
    <t>GAGCCGCGGGAGATCCACGCTGCGGCCGGCTCCGCCCCGCCCAACCACACACACACACACACACACACACACACACACACACACACACACACACACACACACACACACACAAGGCTCCCGGCTCCACATTCCTCGCAGGGCTCCAATCCGGACCCGC</t>
  </si>
  <si>
    <t>PerfectMotif-AC:36</t>
  </si>
  <si>
    <t>GAGCCGCGGGAGATCCACGCTGCGGCCGGCTCCGCCCCGCCCAACCACACACACACACACACACACACACACACACACACACACACACACACACACACACACACACACACACACACACACACACACACAAGGCTCCCGGCTCCACATTCCTCGCAGGGCTCCAATCCGGACCCGC</t>
  </si>
  <si>
    <t>Random-Round1:-24</t>
  </si>
  <si>
    <t>GAGCCGCGGGAGATCCACGCTGCGGCCGGCTCCGCCCCGCCCAACCGAGCATGGGTCTCTACCAACGTAAGGCTCCCGGCTCCACATTCCTCGCAGGGCTCCAATCCGGACCCGC</t>
  </si>
  <si>
    <t>Random-Round1:0</t>
  </si>
  <si>
    <t>GAGCCGCGGGAGATCCACGCTGCGGCCGGCTCCGCCCCGCCCAACCGTCAGGCATAATCGAATTGTTACGGTATTCCTATATATGTCGCGGCGAGGCTCCCGGCTCCACATTCCTCGCAGGGCTCCAATCCGGACCCGC</t>
  </si>
  <si>
    <t>Random-Round1:18</t>
  </si>
  <si>
    <t>GAGCCGCGGGAGATCCACGCTGCGGCCGGCTCCGCCCCGCCCAACCGAGTTCGGCCTCAACAAGGGTCTCTTAGGGCACAAGACGGATATGTGCAAGTACCGTCCAGTGGCAGGCTCCCGGCTCCACATTCCTCGCAGGGCTCCAATCCGGACCCGC</t>
  </si>
  <si>
    <t>Random-Round1:36</t>
  </si>
  <si>
    <t>GAGCCGCGGGAGATCCACGCTGCGGCCGGCTCCGCCCCGCCCAACCTCTAGAAAGTATCTCAGATTTAGTGTACCGATGACAACGGCAGGCCACATTCGAATGCGAAGCCTAGCTGTAATCGATAACAGAGGCTCCCGGCTCCACATTCCTCGCAGGGCTCCAATCCGGACCCGC</t>
  </si>
  <si>
    <t>Random-Round2:-24</t>
  </si>
  <si>
    <t>GAGCCGCGGGAGATCCACGCTGCGGCCGGCTCCGCCCCGCCCAACCATTCTAGGATCCCATGGCGTTCAAGGCTCCCGGCTCCACATTCCTCGCAGGGCTCCAATCCGGACCCGC</t>
  </si>
  <si>
    <t>Random-Round2:0</t>
  </si>
  <si>
    <t>GAGCCGCGGGAGATCCACGCTGCGGCCGGCTCCGCCCCGCCCAACCTTCGCCGTCAGGGTGGAGATACACTATGCCACACGGCCCGATGAGGGAGGCTCCCGGCTCCACATTCCTCGCAGGGCTCCAATCCGGACCCGC</t>
  </si>
  <si>
    <t>Random-Round2:18</t>
  </si>
  <si>
    <t>GAGCCGCGGGAGATCCACGCTGCGGCCGGCTCCGCCCCGCCCAACCGTAGTGGGTCGTCTTAGAATCCGAGTGGGAGCGTCGTAGCGCCAGTCCGACCTCGATATTTAAGTAGGCTCCCGGCTCCACATTCCTCGCAGGGCTCCAATCCGGACCCGC</t>
  </si>
  <si>
    <t>Random-Round2:36</t>
  </si>
  <si>
    <t>GAGCCGCGGGAGATCCACGCTGCGGCCGGCTCCGCCCCGCCCAACCTTTGCTGTCTAGAAGACGGGAGGCACTACCTCGCAGACTCTTCGCTTACAATCCTTCTGTAACGATCGGCCAGACGAATACGCAGGCTCCCGGCTCCACATTCCTCGCAGGGCTCCAATCCGGACCCGC</t>
  </si>
  <si>
    <t>VarLenSame:-47</t>
  </si>
  <si>
    <t>GGCCTCGTGGTGGACCCGAAGGAACCCTACAGTCAGCCCCAGAGCCGCGGGAGATCCACGCTGCGGCCGGCTCCGCCCCGCCCAACCAGGCTCCCGGCTCCACATTCCTCGCAGGGCTCCAATCCGGACCCGCCCCGCCCGCCTTGCCCTTCATCCTCAAAGACTCATTGGTCCC</t>
  </si>
  <si>
    <t>VarLenSame:-24</t>
  </si>
  <si>
    <t>GGACCCGAAGGAACCCTACAGTCAGCCCCAGAGCCGCGGGAGATCCACGCTGCGGCCGGCTCCGCCCCGCCCAACCCTCACCCTCACGCTCACGCTCACAGGCTCCCGGCTCCACATTCCTCGCAGGGCTCCAATCCGGACCCGCCCCGCCCGCCTTGCCCTTCATCCTCAAAGA</t>
  </si>
  <si>
    <t>VarLenSame:0</t>
  </si>
  <si>
    <t>ACCCTACAGTCAGCCCCAGAGCCGCGGGAGATCCACGCTGCGGCCGGCTCCGCCCCGCCCAACCCTCACCCTCACGCTCACGCTCACGCTCACGCTCACGCTCACGCTCACAGGCTCCCGGCTCCACATTCCTCGCAGGGCTCCAATCCGGACCCGCCCCGCCCGCCTTGCCCTT</t>
  </si>
  <si>
    <t>VarLenSame:18</t>
  </si>
  <si>
    <t>TCAGCCCCAGAGCCGCGGGAGATCCACGCTGCGGCCGGCTCCGCCCCGCCCAACCCTCACCCTCACGCTCACGCTCACGCTCACGCTCACGCTCACGCTCACGCTCACGCTCACGCTCACAGGCTCCCGGCTCCACATTCCTCGCAGGGCTCCAATCCGGACCCGCCCCGCCCGC</t>
  </si>
  <si>
    <t>ATTCTGTGGCATCTCGTTACCACACCAATCTGGTAACGGCTTGTTCCCCAGCCTCCCCAT</t>
  </si>
  <si>
    <t>TCCTGCTTTCAACTGTCCTTTGCCCAGATAAGGATTAGCCCATCCCTCTTCATTCCCTC</t>
  </si>
  <si>
    <t>CACACACACACACACACACACACACACACACACACACACACACACACACACACACA</t>
  </si>
  <si>
    <t>CACACACACACACACACACACACACACACACACACACACACACACACA</t>
  </si>
  <si>
    <t>CACACACACACACACACACACACACACACACACACACA</t>
  </si>
  <si>
    <t>CACACACACACACACACACACACACACACA</t>
  </si>
  <si>
    <t>TGTGTGTGTGTGTGTGTGTGTGTGTGTGTG</t>
  </si>
  <si>
    <t>TGTGTGTGTGTGTGTGTGTGTGTGTGTGTGTGTGTGTG</t>
  </si>
  <si>
    <t>TGTGTGTGTGTGTGTGTGTGTGTGTGTGTGTGTGTGTGTGTGTGTGTG</t>
  </si>
  <si>
    <t>TGTGTGTGTGTGTGTGTGTGTGTGTGTGTGTGTGTGTGTGTGTGTGTGTGTGTGTG</t>
  </si>
  <si>
    <t>AGAGAGAGAGAGAGAGAGAGAGAGAGAGAG</t>
  </si>
  <si>
    <t>AGAGAGAGAGAGAGAGAGAGAGAGAGAGAGAGAGAGAG</t>
  </si>
  <si>
    <t>AGAGAGAGAGAGAGAGAGAGAGAGAGAGAGAGAGAGAGAGAGAGAGAG</t>
  </si>
  <si>
    <t>AGAGAGAGAGAGAGAGAGAGAGAGAGAGAGAGAGAGAGAGAGAGAGAGAGAGAGAG</t>
  </si>
  <si>
    <t>PerfectMotif-AATG</t>
  </si>
  <si>
    <t>AATGAATGAATGAATGAATGAATGAATGAA</t>
  </si>
  <si>
    <t>AATGAATGAATGAATGAATGAATGAATGAATGAATGAA</t>
  </si>
  <si>
    <t>AATGAATGAATGAATGAATGAATGAATGAATGAATGAATGAATGAATG</t>
  </si>
  <si>
    <t>AATGAATGAATGAATGAATGAATGAATGAATGAATGAATGAATGAATGAATGAATG</t>
  </si>
  <si>
    <t>import random; nucs = ["A","C","G","T"]; "".join([nucs[random.randint(0, 3)] for i in range(seqlen)])</t>
  </si>
  <si>
    <t>CAGCTATCGGACTACGGCATAATCTCTCTA</t>
  </si>
  <si>
    <t>CCGTCCCGCGGTATTTGTTCACAATCGGTC</t>
  </si>
  <si>
    <t>ACGTTACTGAGGCACTCCCGTCACCTCGGGCTTTCATG</t>
  </si>
  <si>
    <t>TGGAGGAACTACTGTAAACTAGTTTATTGTTGGTCCTT</t>
  </si>
  <si>
    <t>AGTCGCGCCGCAATGACATGAATTGGTTCATCCGTTCCCCTTGAAACG</t>
  </si>
  <si>
    <t>TAAACTCTTGATGCGGCTAGGGTCTTATAACATAATACATTTACACCA</t>
  </si>
  <si>
    <t>TTCACAACCAGTGCAAAAGAAGCTGAACGACTAAACCCGTGCAGTTGCGTCAACCT</t>
  </si>
  <si>
    <t>CTTGCCAGTGTTGGGGACTTCTGCCTGGATTCTGTGGCATCTCGTTACCACACCAATCTGGTAACGGCTTGTTCCCCAGCCTCCCCAT</t>
  </si>
  <si>
    <t>GACTTCTGCCTGGATTCTGTGGCATCTCGTTACCACACCAATCTGGTAACGGCTTGTTCCCCAGCCTCCCCAT</t>
  </si>
  <si>
    <t>TCTGCCTGGATTCTGTGGCATCTCGTTACCACACCAATCTGGTAACGGCTTGTTCCCCAGCCTCCCCAT</t>
  </si>
  <si>
    <t>CTGGATTCTGTGGCATCTCGTTACCACACCAATCTGGTAACGGCTTGTTCCCCAGCCTCCCCAT</t>
  </si>
  <si>
    <t>TCCTGCTTTCAACTGTCCTTTGCCCAGATAAGGATTAGCCCATCCCTCTTCATTCCCTCGAGCCTTCTGCATCTGGCCCTCCCAGTG</t>
  </si>
  <si>
    <t>TCCTGCTTTCAACTGTCCTTTGCCCAGATAAGGATTAGCCCATCCCTCTTCATTCCCTCGAGCCTTCTGCAT</t>
  </si>
  <si>
    <t>TCCTGCTTTCAACTGTCCTTTGCCCAGATAAGGATTAGCCCATCCCTCTTCATTCCCTCGAGCCTTCT</t>
  </si>
  <si>
    <t>TCCTGCTTTCAACTGTCCTTTGCCCAGATAAGGATTAGCCCATCCCTCTTCATTCCCTCGAGC</t>
  </si>
  <si>
    <t>DiffLen:-40</t>
  </si>
  <si>
    <t>ATTCTGTGGCATCTCGTTACCACACCAATCTGGTAACGGCTTGTTCCCCAGCCTCCCCATTCCTGCTTTCAACTGTCCTTTGCCCAGATAAGGATTAGCCCATCCCTCTTCATTCCCTC</t>
  </si>
  <si>
    <t>DiffLen:-10</t>
  </si>
  <si>
    <t>ATTCTGTGGCATCTCGTTACCACACCAATCTGGTAACGGCTTGTTCCCCAGCCTCCCCATCACACACACACACACACACACACACACACATCCTGCTTTCAACTGTCCTTTGCCCAGATAAGGATTAGCCCATCCCTCTTCATTCCCTC</t>
  </si>
  <si>
    <t>ATTCTGTGGCATCTCGTTACCACACCAATCTGGTAACGGCTTGTTCCCCAGCCTCCCCATCACACACACACACACACACACACACACACACACACACATCCTGCTTTCAACTGTCCTTTGCCCAGATAAGGATTAGCCCATCCCTCTTCATTCCCTC</t>
  </si>
  <si>
    <t>DiffLen:8</t>
  </si>
  <si>
    <t>ATTCTGTGGCATCTCGTTACCACACCAATCTGGTAACGGCTTGTTCCCCAGCCTCCCCATCACACACACACACACACACACACACACACACACACACACACACACACATCCTGCTTTCAACTGTCCTTTGCCCAGATAAGGATTAGCCCATCCCTCTTCATTCCCTC</t>
  </si>
  <si>
    <t>DiffLen:16</t>
  </si>
  <si>
    <t>ATTCTGTGGCATCTCGTTACCACACCAATCTGGTAACGGCTTGTTCCCCAGCCTCCCCATCACACACACACACACACACACACACACACACACACACACACACACACACACACACATCCTGCTTTCAACTGTCCTTTGCCCAGATAAGGATTAGCCCATCCCTCTTCATTCCCTC</t>
  </si>
  <si>
    <t>PerfectMotif-TG:-10</t>
  </si>
  <si>
    <t>ATTCTGTGGCATCTCGTTACCACACCAATCTGGTAACGGCTTGTTCCCCAGCCTCCCCATTGTGTGTGTGTGTGTGTGTGTGTGTGTGTGTCCTGCTTTCAACTGTCCTTTGCCCAGATAAGGATTAGCCCATCCCTCTTCATTCCCTC</t>
  </si>
  <si>
    <t>ATTCTGTGGCATCTCGTTACCACACCAATCTGGTAACGGCTTGTTCCCCAGCCTCCCCATTGTGTGTGTGTGTGTGTGTGTGTGTGTGTGTGTGTGTGTCCTGCTTTCAACTGTCCTTTGCCCAGATAAGGATTAGCCCATCCCTCTTCATTCCCTC</t>
  </si>
  <si>
    <t>PerfectMotif-TG:8</t>
  </si>
  <si>
    <t>ATTCTGTGGCATCTCGTTACCACACCAATCTGGTAACGGCTTGTTCCCCAGCCTCCCCATTGTGTGTGTGTGTGTGTGTGTGTGTGTGTGTGTGTGTGTGTGTGTGTGTCCTGCTTTCAACTGTCCTTTGCCCAGATAAGGATTAGCCCATCCCTCTTCATTCCCTC</t>
  </si>
  <si>
    <t>PerfectMotif-TG:16</t>
  </si>
  <si>
    <t>ATTCTGTGGCATCTCGTTACCACACCAATCTGGTAACGGCTTGTTCCCCAGCCTCCCCATTGTGTGTGTGTGTGTGTGTGTGTGTGTGTGTGTGTGTGTGTGTGTGTGTGTGTGTGTCCTGCTTTCAACTGTCCTTTGCCCAGATAAGGATTAGCCCATCCCTCTTCATTCCCTC</t>
  </si>
  <si>
    <t>PerfectMotif-AG:-10</t>
  </si>
  <si>
    <t>ATTCTGTGGCATCTCGTTACCACACCAATCTGGTAACGGCTTGTTCCCCAGCCTCCCCATAGAGAGAGAGAGAGAGAGAGAGAGAGAGAGTCCTGCTTTCAACTGTCCTTTGCCCAGATAAGGATTAGCCCATCCCTCTTCATTCCCTC</t>
  </si>
  <si>
    <t>ATTCTGTGGCATCTCGTTACCACACCAATCTGGTAACGGCTTGTTCCCCAGCCTCCCCATAGAGAGAGAGAGAGAGAGAGAGAGAGAGAGAGAGAGAGTCCTGCTTTCAACTGTCCTTTGCCCAGATAAGGATTAGCCCATCCCTCTTCATTCCCTC</t>
  </si>
  <si>
    <t>PerfectMotif-AG:8</t>
  </si>
  <si>
    <t>ATTCTGTGGCATCTCGTTACCACACCAATCTGGTAACGGCTTGTTCCCCAGCCTCCCCATAGAGAGAGAGAGAGAGAGAGAGAGAGAGAGAGAGAGAGAGAGAGAGAGTCCTGCTTTCAACTGTCCTTTGCCCAGATAAGGATTAGCCCATCCCTCTTCATTCCCTC</t>
  </si>
  <si>
    <t>PerfectMotif-AG:16</t>
  </si>
  <si>
    <t>ATTCTGTGGCATCTCGTTACCACACCAATCTGGTAACGGCTTGTTCCCCAGCCTCCCCATAGAGAGAGAGAGAGAGAGAGAGAGAGAGAGAGAGAGAGAGAGAGAGAGAGAGAGAGTCCTGCTTTCAACTGTCCTTTGCCCAGATAAGGATTAGCCCATCCCTCTTCATTCCCTC</t>
  </si>
  <si>
    <t>PerfectMotif-AATG:-10</t>
  </si>
  <si>
    <t>ATTCTGTGGCATCTCGTTACCACACCAATCTGGTAACGGCTTGTTCCCCAGCCTCCCCATAATGAATGAATGAATGAATGAATGAATGAATCCTGCTTTCAACTGTCCTTTGCCCAGATAAGGATTAGCCCATCCCTCTTCATTCCCTC</t>
  </si>
  <si>
    <t>PerfectMotif-AATG:-2</t>
  </si>
  <si>
    <t>ATTCTGTGGCATCTCGTTACCACACCAATCTGGTAACGGCTTGTTCCCCAGCCTCCCCATAATGAATGAATGAATGAATGAATGAATGAATGAATGAATCCTGCTTTCAACTGTCCTTTGCCCAGATAAGGATTAGCCCATCCCTCTTCATTCCCTC</t>
  </si>
  <si>
    <t>PerfectMotif-AATG:8</t>
  </si>
  <si>
    <t>ATTCTGTGGCATCTCGTTACCACACCAATCTGGTAACGGCTTGTTCCCCAGCCTCCCCATAATGAATGAATGAATGAATGAATGAATGAATGAATGAATGAATGAATGTCCTGCTTTCAACTGTCCTTTGCCCAGATAAGGATTAGCCCATCCCTCTTCATTCCCTC</t>
  </si>
  <si>
    <t>PerfectMotif-AATG:16</t>
  </si>
  <si>
    <t>ATTCTGTGGCATCTCGTTACCACACCAATCTGGTAACGGCTTGTTCCCCAGCCTCCCCATAATGAATGAATGAATGAATGAATGAATGAATGAATGAATGAATGAATGAATGAATGTCCTGCTTTCAACTGTCCTTTGCCCAGATAAGGATTAGCCCATCCCTCTTCATTCCCTC</t>
  </si>
  <si>
    <t>Random-Round1:-10</t>
  </si>
  <si>
    <t>ATTCTGTGGCATCTCGTTACCACACCAATCTGGTAACGGCTTGTTCCCCAGCCTCCCCATCAGCTATCGGACTACGGCATAATCTCTCTATCCTGCTTTCAACTGTCCTTTGCCCAGATAAGGATTAGCCCATCCCTCTTCATTCCCTC</t>
  </si>
  <si>
    <t>ATTCTGTGGCATCTCGTTACCACACCAATCTGGTAACGGCTTGTTCCCCAGCCTCCCCATACGTTACTGAGGCACTCCCGTCACCTCGGGCTTTCATGTCCTGCTTTCAACTGTCCTTTGCCCAGATAAGGATTAGCCCATCCCTCTTCATTCCCTC</t>
  </si>
  <si>
    <t>Random-Round1:8</t>
  </si>
  <si>
    <t>ATTCTGTGGCATCTCGTTACCACACCAATCTGGTAACGGCTTGTTCCCCAGCCTCCCCATTAAACTCTTGATGCGGCTAGGGTCTTATAACATAATACATTTACACCATCCTGCTTTCAACTGTCCTTTGCCCAGATAAGGATTAGCCCATCCCTCTTCATTCCCTC</t>
  </si>
  <si>
    <t>Random-Round1:16</t>
  </si>
  <si>
    <t>ATTCTGTGGCATCTCGTTACCACACCAATCTGGTAACGGCTTGTTCCCCAGCCTCCCCATTTCACAACCAGTGCAAAAGAAGCTGAACGACTAAACCCGTGCAGTTGCGTCAACCTTCCTGCTTTCAACTGTCCTTTGCCCAGATAAGGATTAGCCCATCCCTCTTCATTCCCTC</t>
  </si>
  <si>
    <t>Random-Round2:-10</t>
  </si>
  <si>
    <t>ATTCTGTGGCATCTCGTTACCACACCAATCTGGTAACGGCTTGTTCCCCAGCCTCCCCATCCGTCCCGCGGTATTTGTTCACAATCGGTCTCCTGCTTTCAACTGTCCTTTGCCCAGATAAGGATTAGCCCATCCCTCTTCATTCCCTC</t>
  </si>
  <si>
    <t>ATTCTGTGGCATCTCGTTACCACACCAATCTGGTAACGGCTTGTTCCCCAGCCTCCCCATTGGAGGAACTACTGTAAACTAGTTTATTGTTGGTCCTTTCCTGCTTTCAACTGTCCTTTGCCCAGATAAGGATTAGCCCATCCCTCTTCATTCCCTC</t>
  </si>
  <si>
    <t>Random-Round2:8</t>
  </si>
  <si>
    <t>ATTCTGTGGCATCTCGTTACCACACCAATCTGGTAACGGCTTGTTCCCCAGCCTCCCCATAGTCGCGCCGCAATGACATGAATTGGTTCATCCGTTCCCCTTGAAACGTCCTGCTTTCAACTGTCCTTTGCCCAGATAAGGATTAGCCCATCCCTCTTCATTCCCTC</t>
  </si>
  <si>
    <t>Random-Round2:16</t>
  </si>
  <si>
    <t>VarLenSame:-40</t>
  </si>
  <si>
    <t>CTTGCCAGTGTTGGGGACTTCTGCCTGGATTCTGTGGCATCTCGTTACCACACCAATCTGGTAACGGCTTGTTCCCCAGCCTCCCCATTCCTGCTTTCAACTGTCCTTTGCCCAGATAAGGATTAGCCCATCCCTCTTCATTCCCTCGAGCCTTCTGCATCTGGCCCTCCCAGTG</t>
  </si>
  <si>
    <t>VarLenSame:-10</t>
  </si>
  <si>
    <t>GACTTCTGCCTGGATTCTGTGGCATCTCGTTACCACACCAATCTGGTAACGGCTTGTTCCCCAGCCTCCCCATCACACACACACACACACACACACACACACATCCTGCTTTCAACTGTCCTTTGCCCAGATAAGGATTAGCCCATCCCTCTTCATTCCCTCGAGCCTTCTGCAT</t>
  </si>
  <si>
    <t>TCTGCCTGGATTCTGTGGCATCTCGTTACCACACCAATCTGGTAACGGCTTGTTCCCCAGCCTCCCCATCACACACACACACACACACACACACACACACACACACATCCTGCTTTCAACTGTCCTTTGCCCAGATAAGGATTAGCCCATCCCTCTTCATTCCCTCGAGCCTTCT</t>
  </si>
  <si>
    <t>VarLenSame:8</t>
  </si>
  <si>
    <t>CTGGATTCTGTGGCATCTCGTTACCACACCAATCTGGTAACGGCTTGTTCCCCAGCCTCCCCATCACACACACACACACACACACACACACACACACACACACACACACACATCCTGCTTTCAACTGTCCTTTGCCCAGATAAGGATTAGCCCATCCCTCTTCATTCCCTCGAGC</t>
  </si>
  <si>
    <t>chr15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</si>
</sst>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ndale Mono"/>
      <family val="2"/>
    </font>
    <font>
      <sz val="14"/>
      <color theme="1"/>
      <name val="Calibri"/>
      <family val="2"/>
      <scheme val="minor"/>
    </font>
    <font>
      <sz val="14"/>
      <color theme="1"/>
      <name val="Andale Mono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000000"/>
      <name val="Andale Mono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2" fillId="0" borderId="2" xfId="0" applyFont="1" applyBorder="1"/>
    <xf numFmtId="0" fontId="2" fillId="0" borderId="0" xfId="0" applyFont="1" applyBorder="1"/>
    <xf numFmtId="0" fontId="2" fillId="0" borderId="7" xfId="0" applyFont="1" applyBorder="1"/>
    <xf numFmtId="0" fontId="3" fillId="0" borderId="2" xfId="0" applyFont="1" applyBorder="1"/>
    <xf numFmtId="0" fontId="3" fillId="0" borderId="0" xfId="0" applyFont="1" applyBorder="1"/>
    <xf numFmtId="0" fontId="3" fillId="0" borderId="7" xfId="0" applyFont="1" applyBorder="1"/>
    <xf numFmtId="0" fontId="4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7" xfId="0" applyFont="1" applyBorder="1"/>
    <xf numFmtId="0" fontId="5" fillId="0" borderId="8" xfId="0" applyFont="1" applyBorder="1"/>
    <xf numFmtId="0" fontId="6" fillId="0" borderId="0" xfId="0" applyFont="1"/>
    <xf numFmtId="0" fontId="7" fillId="0" borderId="1" xfId="0" applyFont="1" applyBorder="1"/>
    <xf numFmtId="0" fontId="7" fillId="0" borderId="2" xfId="0" applyFont="1" applyBorder="1"/>
    <xf numFmtId="0" fontId="7" fillId="0" borderId="4" xfId="0" applyFont="1" applyBorder="1"/>
    <xf numFmtId="0" fontId="7" fillId="0" borderId="0" xfId="0" applyFont="1" applyBorder="1"/>
    <xf numFmtId="0" fontId="7" fillId="0" borderId="1" xfId="0" applyFont="1" applyFill="1" applyBorder="1"/>
    <xf numFmtId="0" fontId="7" fillId="0" borderId="4" xfId="0" applyFont="1" applyFill="1" applyBorder="1"/>
    <xf numFmtId="0" fontId="7" fillId="0" borderId="6" xfId="0" applyFont="1" applyFill="1" applyBorder="1"/>
    <xf numFmtId="0" fontId="7" fillId="0" borderId="7" xfId="0" applyFont="1" applyBorder="1"/>
    <xf numFmtId="0" fontId="8" fillId="0" borderId="7" xfId="0" applyFont="1" applyBorder="1"/>
    <xf numFmtId="0" fontId="7" fillId="0" borderId="6" xfId="0" applyFont="1" applyBorder="1"/>
    <xf numFmtId="0" fontId="9" fillId="0" borderId="0" xfId="0" applyFont="1"/>
    <xf numFmtId="0" fontId="2" fillId="0" borderId="0" xfId="0" applyFont="1"/>
    <xf numFmtId="0" fontId="7" fillId="0" borderId="3" xfId="0" applyFont="1" applyBorder="1"/>
    <xf numFmtId="0" fontId="7" fillId="0" borderId="5" xfId="0" applyFont="1" applyBorder="1"/>
    <xf numFmtId="0" fontId="7" fillId="0" borderId="8" xfId="0" applyFont="1" applyBorder="1"/>
    <xf numFmtId="0" fontId="3" fillId="0" borderId="0" xfId="0" applyFont="1" applyFill="1" applyBorder="1"/>
    <xf numFmtId="0" fontId="3" fillId="0" borderId="7" xfId="0" applyFont="1" applyFill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559B0-516C-574B-B4D0-D2698D831219}">
  <dimension ref="A1:I34"/>
  <sheetViews>
    <sheetView zoomScaleNormal="100" workbookViewId="0">
      <selection activeCell="A31" sqref="A31:E34"/>
    </sheetView>
  </sheetViews>
  <sheetFormatPr baseColWidth="10" defaultRowHeight="19" x14ac:dyDescent="0.25"/>
  <cols>
    <col min="1" max="1" width="21.5" style="11" bestFit="1" customWidth="1"/>
    <col min="2" max="2" width="14.1640625" style="11" customWidth="1"/>
    <col min="3" max="3" width="122" style="11" bestFit="1" customWidth="1"/>
    <col min="4" max="4" width="81.1640625" style="11" bestFit="1" customWidth="1"/>
    <col min="5" max="5" width="120.6640625" style="11" bestFit="1" customWidth="1"/>
    <col min="6" max="6" width="15.1640625" style="11" customWidth="1"/>
    <col min="7" max="7" width="10.83203125" style="11"/>
    <col min="8" max="8" width="21.6640625" style="11" bestFit="1" customWidth="1"/>
    <col min="9" max="16384" width="10.83203125" style="11"/>
  </cols>
  <sheetData>
    <row r="1" spans="1:9" x14ac:dyDescent="0.25">
      <c r="A1" s="18" t="s">
        <v>0</v>
      </c>
      <c r="B1" s="18" t="s">
        <v>15</v>
      </c>
      <c r="C1" s="18" t="s">
        <v>1</v>
      </c>
      <c r="D1" s="18" t="s">
        <v>2</v>
      </c>
      <c r="E1" s="18" t="s">
        <v>3</v>
      </c>
      <c r="F1" s="18" t="s">
        <v>4</v>
      </c>
      <c r="H1" s="29" t="s">
        <v>63</v>
      </c>
      <c r="I1" s="29" t="s">
        <v>61</v>
      </c>
    </row>
    <row r="2" spans="1:9" x14ac:dyDescent="0.25">
      <c r="A2" s="19" t="s">
        <v>14</v>
      </c>
      <c r="B2" s="20">
        <v>-51</v>
      </c>
      <c r="C2" s="12" t="s">
        <v>11</v>
      </c>
      <c r="D2" s="12"/>
      <c r="E2" s="12" t="s">
        <v>13</v>
      </c>
      <c r="F2" s="13">
        <f>LEN(C2)+LEN(D2)+LEN(E2)</f>
        <v>120</v>
      </c>
      <c r="H2" s="11" t="str">
        <f>CONCATENATE(A2,":",B2)</f>
        <v>DiffLen:-51</v>
      </c>
      <c r="I2" s="11" t="str">
        <f>CONCATENATE(C2,D2,E2)</f>
        <v>AATAAACTCCCTCTCTGGAACTCCGGATGAAAGCACATCTCTCCTGTTGGAGTATAGTATAGTATTTTTACCACCCACTTTGATAAAGCGTATCTCCACAGCACACAGCACCTTGGCCTG</v>
      </c>
    </row>
    <row r="3" spans="1:9" x14ac:dyDescent="0.25">
      <c r="A3" s="21" t="s">
        <v>14</v>
      </c>
      <c r="B3" s="22">
        <v>-14</v>
      </c>
      <c r="C3" s="14" t="s">
        <v>11</v>
      </c>
      <c r="D3" s="14" t="s">
        <v>12</v>
      </c>
      <c r="E3" s="14" t="s">
        <v>13</v>
      </c>
      <c r="F3" s="15">
        <f t="shared" ref="F3:F6" si="0">LEN(C3)+LEN(D3)+LEN(E3)</f>
        <v>157</v>
      </c>
      <c r="H3" s="11" t="str">
        <f t="shared" ref="H3:H34" si="1">CONCATENATE(A3,":",B3)</f>
        <v>DiffLen:-14</v>
      </c>
      <c r="I3" s="11" t="str">
        <f t="shared" ref="I3:I34" si="2">CONCATENATE(C3,D3,E3)</f>
        <v>AATAAACTCCCTCTCTGGAACTCCGGATGAAAGCACATCTCTCCTGTTGGAGTATAGTATTGTGTGTGAGAGTGTGTGTGTGTGTGTGTGTGCGTGTAGTATTTTTACCACCCACTTTGATAAAGCGTATCTCCACAGCACACAGCACCTTGGCCTG</v>
      </c>
    </row>
    <row r="4" spans="1:9" x14ac:dyDescent="0.25">
      <c r="A4" s="21" t="s">
        <v>14</v>
      </c>
      <c r="B4" s="22">
        <v>-8</v>
      </c>
      <c r="C4" s="14" t="s">
        <v>11</v>
      </c>
      <c r="D4" s="14" t="s">
        <v>16</v>
      </c>
      <c r="E4" s="14" t="s">
        <v>13</v>
      </c>
      <c r="F4" s="15">
        <f t="shared" si="0"/>
        <v>163</v>
      </c>
      <c r="H4" s="11" t="str">
        <f t="shared" si="1"/>
        <v>DiffLen:-8</v>
      </c>
      <c r="I4" s="11" t="str">
        <f t="shared" si="2"/>
        <v>AATAAACTCCCTCTCTGGAACTCCGGATGAAAGCACATCTCTCCTGTTGGAGTATAGTATTGTGTGTGAGAGTGTGTGTGTGTGTGTGTGTGTGTGTGCGTGTAGTATTTTTACCACCCACTTTGATAAAGCGTATCTCCACAGCACACAGCACCTTGGCCTG</v>
      </c>
    </row>
    <row r="5" spans="1:9" x14ac:dyDescent="0.25">
      <c r="A5" s="21" t="s">
        <v>14</v>
      </c>
      <c r="B5" s="22">
        <v>-2</v>
      </c>
      <c r="C5" s="14" t="s">
        <v>11</v>
      </c>
      <c r="D5" s="14" t="s">
        <v>18</v>
      </c>
      <c r="E5" s="14" t="s">
        <v>13</v>
      </c>
      <c r="F5" s="15">
        <f t="shared" si="0"/>
        <v>169</v>
      </c>
      <c r="H5" s="11" t="str">
        <f t="shared" si="1"/>
        <v>DiffLen:-2</v>
      </c>
      <c r="I5" s="11" t="str">
        <f t="shared" si="2"/>
        <v>AATAAACTCCCTCTCTGGAACTCCGGATGAAAGCACATCTCTCCTGTTGGAGTATAGTATTGTGTGTGAGAGTGTGTGTGTGTGTGTGTGTGTGTGTGTGTGTGCGTGTAGTATTTTTACCACCCACTTTGATAAAGCGTATCTCCACAGCACACAGCACCTTGGCCTG</v>
      </c>
    </row>
    <row r="6" spans="1:9" x14ac:dyDescent="0.25">
      <c r="A6" s="21" t="s">
        <v>14</v>
      </c>
      <c r="B6" s="22">
        <v>4</v>
      </c>
      <c r="C6" s="14" t="s">
        <v>11</v>
      </c>
      <c r="D6" s="14" t="s">
        <v>17</v>
      </c>
      <c r="E6" s="14" t="s">
        <v>13</v>
      </c>
      <c r="F6" s="15">
        <f t="shared" si="0"/>
        <v>175</v>
      </c>
      <c r="H6" s="11" t="str">
        <f t="shared" si="1"/>
        <v>DiffLen:4</v>
      </c>
      <c r="I6" s="11" t="str">
        <f t="shared" si="2"/>
        <v>AATAAACTCCCTCTCTGGAACTCCGGATGAAAGCACATCTCTCCTGTTGGAGTATAGTATTGTGTGTGAGAGTGTGTGTGTGTGTGTGTGTGTGTGTGTGTGTGTGTGTGCGTGTAGTATTTTTACCACCCACTTTGATAAAGCGTATCTCCACAGCACACAGCACCTTGGCCTG</v>
      </c>
    </row>
    <row r="7" spans="1:9" x14ac:dyDescent="0.25">
      <c r="A7" s="23" t="s">
        <v>19</v>
      </c>
      <c r="B7" s="20">
        <v>-14</v>
      </c>
      <c r="C7" s="12" t="s">
        <v>11</v>
      </c>
      <c r="D7" s="12" t="s">
        <v>20</v>
      </c>
      <c r="E7" s="12" t="s">
        <v>13</v>
      </c>
      <c r="F7" s="13">
        <f t="shared" ref="F7:F10" si="3">LEN(C7)+LEN(D7)+LEN(E7)</f>
        <v>157</v>
      </c>
      <c r="H7" s="11" t="str">
        <f t="shared" si="1"/>
        <v>PerfectMotif-TG:-14</v>
      </c>
      <c r="I7" s="11" t="str">
        <f t="shared" si="2"/>
        <v>AATAAACTCCCTCTCTGGAACTCCGGATGAAAGCACATCTCTCCTGTTGGAGTATAGTATTGTGTGTGTGTGTGTGTGTGTGTGTGTGTGTGTGTGTAGTATTTTTACCACCCACTTTGATAAAGCGTATCTCCACAGCACACAGCACCTTGGCCTG</v>
      </c>
    </row>
    <row r="8" spans="1:9" x14ac:dyDescent="0.25">
      <c r="A8" s="24" t="s">
        <v>19</v>
      </c>
      <c r="B8" s="22">
        <v>-8</v>
      </c>
      <c r="C8" s="14" t="s">
        <v>11</v>
      </c>
      <c r="D8" s="14" t="s">
        <v>21</v>
      </c>
      <c r="E8" s="14" t="s">
        <v>13</v>
      </c>
      <c r="F8" s="15">
        <f t="shared" si="3"/>
        <v>163</v>
      </c>
      <c r="H8" s="11" t="str">
        <f t="shared" si="1"/>
        <v>PerfectMotif-TG:-8</v>
      </c>
      <c r="I8" s="11" t="str">
        <f t="shared" si="2"/>
        <v>AATAAACTCCCTCTCTGGAACTCCGGATGAAAGCACATCTCTCCTGTTGGAGTATAGTATTGTGTGTGTGTGTGTGTGTGTGTGTGTGTGTGTGTGTGTGTGTAGTATTTTTACCACCCACTTTGATAAAGCGTATCTCCACAGCACACAGCACCTTGGCCTG</v>
      </c>
    </row>
    <row r="9" spans="1:9" x14ac:dyDescent="0.25">
      <c r="A9" s="24" t="s">
        <v>19</v>
      </c>
      <c r="B9" s="22">
        <v>-2</v>
      </c>
      <c r="C9" s="14" t="s">
        <v>11</v>
      </c>
      <c r="D9" s="14" t="s">
        <v>22</v>
      </c>
      <c r="E9" s="14" t="s">
        <v>13</v>
      </c>
      <c r="F9" s="15">
        <f t="shared" si="3"/>
        <v>169</v>
      </c>
      <c r="H9" s="11" t="str">
        <f t="shared" si="1"/>
        <v>PerfectMotif-TG:-2</v>
      </c>
      <c r="I9" s="11" t="str">
        <f t="shared" si="2"/>
        <v>AATAAACTCCCTCTCTGGAACTCCGGATGAAAGCACATCTCTCCTGTTGGAGTATAGTATTGTGTGTGTGTGTGTGTGTGTGTGTGTGTGTGTGTGTGTGTGTGTGTGTAGTATTTTTACCACCCACTTTGATAAAGCGTATCTCCACAGCACACAGCACCTTGGCCTG</v>
      </c>
    </row>
    <row r="10" spans="1:9" x14ac:dyDescent="0.25">
      <c r="A10" s="24" t="s">
        <v>19</v>
      </c>
      <c r="B10" s="22">
        <v>4</v>
      </c>
      <c r="C10" s="14" t="s">
        <v>11</v>
      </c>
      <c r="D10" s="14" t="s">
        <v>23</v>
      </c>
      <c r="E10" s="14" t="s">
        <v>13</v>
      </c>
      <c r="F10" s="15">
        <f t="shared" si="3"/>
        <v>175</v>
      </c>
      <c r="H10" s="11" t="str">
        <f t="shared" si="1"/>
        <v>PerfectMotif-TG:4</v>
      </c>
      <c r="I10" s="11" t="str">
        <f t="shared" si="2"/>
        <v>AATAAACTCCCTCTCTGGAACTCCGGATGAAAGCACATCTCTCCTGTTGGAGTATAGTATTGTGTGTGTGTGTGTGTGTGTGTGTGTGTGTGTGTGTGTGTGTGTGTGTGTGTGTAGTATTTTTACCACCCACTTTGATAAAGCGTATCTCCACAGCACACAGCACCTTGGCCTG</v>
      </c>
    </row>
    <row r="11" spans="1:9" x14ac:dyDescent="0.25">
      <c r="A11" s="23" t="s">
        <v>24</v>
      </c>
      <c r="B11" s="20">
        <v>-14</v>
      </c>
      <c r="C11" s="12" t="s">
        <v>11</v>
      </c>
      <c r="D11" s="12" t="s">
        <v>25</v>
      </c>
      <c r="E11" s="12" t="s">
        <v>13</v>
      </c>
      <c r="F11" s="13">
        <f t="shared" ref="F11:F14" si="4">LEN(C11)+LEN(D11)+LEN(E11)</f>
        <v>157</v>
      </c>
      <c r="H11" s="11" t="str">
        <f t="shared" si="1"/>
        <v>PerfectMotif-AC:-14</v>
      </c>
      <c r="I11" s="11" t="str">
        <f t="shared" si="2"/>
        <v>AATAAACTCCCTCTCTGGAACTCCGGATGAAAGCACATCTCTCCTGTTGGAGTATAGTATACACACACACACACACACACACACACACACACACACAAGTATTTTTACCACCCACTTTGATAAAGCGTATCTCCACAGCACACAGCACCTTGGCCTG</v>
      </c>
    </row>
    <row r="12" spans="1:9" x14ac:dyDescent="0.25">
      <c r="A12" s="24" t="s">
        <v>24</v>
      </c>
      <c r="B12" s="22">
        <v>-8</v>
      </c>
      <c r="C12" s="14" t="s">
        <v>11</v>
      </c>
      <c r="D12" s="14" t="s">
        <v>26</v>
      </c>
      <c r="E12" s="14" t="s">
        <v>13</v>
      </c>
      <c r="F12" s="15">
        <f t="shared" si="4"/>
        <v>163</v>
      </c>
      <c r="H12" s="11" t="str">
        <f t="shared" si="1"/>
        <v>PerfectMotif-AC:-8</v>
      </c>
      <c r="I12" s="11" t="str">
        <f t="shared" si="2"/>
        <v>AATAAACTCCCTCTCTGGAACTCCGGATGAAAGCACATCTCTCCTGTTGGAGTATAGTATACACACACACACACACACACACACACACACACACACACACACAAGTATTTTTACCACCCACTTTGATAAAGCGTATCTCCACAGCACACAGCACCTTGGCCTG</v>
      </c>
    </row>
    <row r="13" spans="1:9" x14ac:dyDescent="0.25">
      <c r="A13" s="24" t="s">
        <v>24</v>
      </c>
      <c r="B13" s="22">
        <v>-2</v>
      </c>
      <c r="C13" s="14" t="s">
        <v>11</v>
      </c>
      <c r="D13" s="14" t="s">
        <v>27</v>
      </c>
      <c r="E13" s="14" t="s">
        <v>13</v>
      </c>
      <c r="F13" s="15">
        <f t="shared" si="4"/>
        <v>169</v>
      </c>
      <c r="H13" s="11" t="str">
        <f t="shared" si="1"/>
        <v>PerfectMotif-AC:-2</v>
      </c>
      <c r="I13" s="11" t="str">
        <f t="shared" si="2"/>
        <v>AATAAACTCCCTCTCTGGAACTCCGGATGAAAGCACATCTCTCCTGTTGGAGTATAGTATACACACACACACACACACACACACACACACACACACACACACACACACAAGTATTTTTACCACCCACTTTGATAAAGCGTATCTCCACAGCACACAGCACCTTGGCCTG</v>
      </c>
    </row>
    <row r="14" spans="1:9" x14ac:dyDescent="0.25">
      <c r="A14" s="25" t="s">
        <v>24</v>
      </c>
      <c r="B14" s="26">
        <v>4</v>
      </c>
      <c r="C14" s="16" t="s">
        <v>11</v>
      </c>
      <c r="D14" s="16" t="s">
        <v>28</v>
      </c>
      <c r="E14" s="16" t="s">
        <v>13</v>
      </c>
      <c r="F14" s="17">
        <f t="shared" si="4"/>
        <v>175</v>
      </c>
      <c r="H14" s="11" t="str">
        <f t="shared" si="1"/>
        <v>PerfectMotif-AC:4</v>
      </c>
      <c r="I14" s="11" t="str">
        <f t="shared" si="2"/>
        <v>AATAAACTCCCTCTCTGGAACTCCGGATGAAAGCACATCTCTCCTGTTGGAGTATAGTATACACACACACACACACACACACACACACACACACACACACACACACACACACACAAGTATTTTTACCACCCACTTTGATAAAGCGTATCTCCACAGCACACAGCACCTTGGCCTG</v>
      </c>
    </row>
    <row r="15" spans="1:9" x14ac:dyDescent="0.25">
      <c r="A15" s="23" t="s">
        <v>29</v>
      </c>
      <c r="B15" s="20">
        <v>-14</v>
      </c>
      <c r="C15" s="12" t="s">
        <v>11</v>
      </c>
      <c r="D15" s="12" t="s">
        <v>30</v>
      </c>
      <c r="E15" s="12" t="s">
        <v>13</v>
      </c>
      <c r="F15" s="13">
        <f t="shared" ref="F15:F18" si="5">LEN(C15)+LEN(D15)+LEN(E15)</f>
        <v>157</v>
      </c>
      <c r="H15" s="11" t="str">
        <f t="shared" si="1"/>
        <v>PerfectMotif-AG:-14</v>
      </c>
      <c r="I15" s="11" t="str">
        <f t="shared" si="2"/>
        <v>AATAAACTCCCTCTCTGGAACTCCGGATGAAAGCACATCTCTCCTGTTGGAGTATAGTATAGAGAGAGAGAGAGAGAGAGAGAGAGAGAGAGAGAGAAGTATTTTTACCACCCACTTTGATAAAGCGTATCTCCACAGCACACAGCACCTTGGCCTG</v>
      </c>
    </row>
    <row r="16" spans="1:9" x14ac:dyDescent="0.25">
      <c r="A16" s="24" t="s">
        <v>29</v>
      </c>
      <c r="B16" s="22">
        <v>-8</v>
      </c>
      <c r="C16" s="14" t="s">
        <v>11</v>
      </c>
      <c r="D16" s="14" t="s">
        <v>31</v>
      </c>
      <c r="E16" s="14" t="s">
        <v>13</v>
      </c>
      <c r="F16" s="15">
        <f t="shared" si="5"/>
        <v>163</v>
      </c>
      <c r="H16" s="11" t="str">
        <f t="shared" si="1"/>
        <v>PerfectMotif-AG:-8</v>
      </c>
      <c r="I16" s="11" t="str">
        <f t="shared" si="2"/>
        <v>AATAAACTCCCTCTCTGGAACTCCGGATGAAAGCACATCTCTCCTGTTGGAGTATAGTATAGAGAGAGAGAGAGAGAGAGAGAGAGAGAGAGAGAGAGAGAGAAGTATTTTTACCACCCACTTTGATAAAGCGTATCTCCACAGCACACAGCACCTTGGCCTG</v>
      </c>
    </row>
    <row r="17" spans="1:9" x14ac:dyDescent="0.25">
      <c r="A17" s="24" t="s">
        <v>29</v>
      </c>
      <c r="B17" s="22">
        <v>-2</v>
      </c>
      <c r="C17" s="14" t="s">
        <v>11</v>
      </c>
      <c r="D17" s="14" t="s">
        <v>32</v>
      </c>
      <c r="E17" s="14" t="s">
        <v>13</v>
      </c>
      <c r="F17" s="15">
        <f t="shared" si="5"/>
        <v>169</v>
      </c>
      <c r="H17" s="11" t="str">
        <f t="shared" si="1"/>
        <v>PerfectMotif-AG:-2</v>
      </c>
      <c r="I17" s="11" t="str">
        <f t="shared" si="2"/>
        <v>AATAAACTCCCTCTCTGGAACTCCGGATGAAAGCACATCTCTCCTGTTGGAGTATAGTATAGAGAGAGAGAGAGAGAGAGAGAGAGAGAGAGAGAGAGAGAGAGAGAGAAGTATTTTTACCACCCACTTTGATAAAGCGTATCTCCACAGCACACAGCACCTTGGCCTG</v>
      </c>
    </row>
    <row r="18" spans="1:9" x14ac:dyDescent="0.25">
      <c r="A18" s="24" t="s">
        <v>29</v>
      </c>
      <c r="B18" s="22">
        <v>4</v>
      </c>
      <c r="C18" s="14" t="s">
        <v>11</v>
      </c>
      <c r="D18" s="14" t="s">
        <v>33</v>
      </c>
      <c r="E18" s="14" t="s">
        <v>13</v>
      </c>
      <c r="F18" s="15">
        <f t="shared" si="5"/>
        <v>175</v>
      </c>
      <c r="H18" s="11" t="str">
        <f t="shared" si="1"/>
        <v>PerfectMotif-AG:4</v>
      </c>
      <c r="I18" s="11" t="str">
        <f t="shared" si="2"/>
        <v>AATAAACTCCCTCTCTGGAACTCCGGATGAAAGCACATCTCTCCTGTTGGAGTATAGTATAGAGAGAGAGAGAGAGAGAGAGAGAGAGAGAGAGAGAGAGAGAGAGAGAGAGAGAAGTATTTTTACCACCCACTTTGATAAAGCGTATCTCCACAGCACACAGCACCTTGGCCTG</v>
      </c>
    </row>
    <row r="19" spans="1:9" x14ac:dyDescent="0.25">
      <c r="A19" s="23" t="s">
        <v>34</v>
      </c>
      <c r="B19" s="20">
        <v>-14</v>
      </c>
      <c r="C19" s="12" t="s">
        <v>11</v>
      </c>
      <c r="D19" s="12" t="s">
        <v>35</v>
      </c>
      <c r="E19" s="12" t="s">
        <v>13</v>
      </c>
      <c r="F19" s="13">
        <f t="shared" ref="F19:F22" si="6">LEN(C19)+LEN(D19)+LEN(E19)</f>
        <v>157</v>
      </c>
      <c r="H19" s="11" t="str">
        <f t="shared" si="1"/>
        <v>PerfectMotif-AAC:-14</v>
      </c>
      <c r="I19" s="11" t="str">
        <f t="shared" si="2"/>
        <v>AATAAACTCCCTCTCTGGAACTCCGGATGAAAGCACATCTCTCCTGTTGGAGTATAGTATAACAACAACAACAACAACAACAACAACAACAACAACAAGTATTTTTACCACCCACTTTGATAAAGCGTATCTCCACAGCACACAGCACCTTGGCCTG</v>
      </c>
    </row>
    <row r="20" spans="1:9" x14ac:dyDescent="0.25">
      <c r="A20" s="24" t="s">
        <v>34</v>
      </c>
      <c r="B20" s="22">
        <v>-8</v>
      </c>
      <c r="C20" s="14" t="s">
        <v>11</v>
      </c>
      <c r="D20" s="14" t="s">
        <v>40</v>
      </c>
      <c r="E20" s="14" t="s">
        <v>13</v>
      </c>
      <c r="F20" s="15">
        <f t="shared" si="6"/>
        <v>163</v>
      </c>
      <c r="H20" s="11" t="str">
        <f t="shared" si="1"/>
        <v>PerfectMotif-AAC:-8</v>
      </c>
      <c r="I20" s="11" t="str">
        <f t="shared" si="2"/>
        <v>AATAAACTCCCTCTCTGGAACTCCGGATGAAAGCACATCTCTCCTGTTGGAGTATAGTATATACCAGGCAATTGTTGTCCATTAAGAAGGGGGTACCGTTATCAGTATTTTTACCACCCACTTTGATAAAGCGTATCTCCACAGCACACAGCACCTTGGCCTG</v>
      </c>
    </row>
    <row r="21" spans="1:9" x14ac:dyDescent="0.25">
      <c r="A21" s="24" t="s">
        <v>34</v>
      </c>
      <c r="B21" s="22">
        <v>-2</v>
      </c>
      <c r="C21" s="14" t="s">
        <v>11</v>
      </c>
      <c r="D21" s="14" t="s">
        <v>36</v>
      </c>
      <c r="E21" s="14" t="s">
        <v>13</v>
      </c>
      <c r="F21" s="15">
        <f t="shared" si="6"/>
        <v>169</v>
      </c>
      <c r="H21" s="11" t="str">
        <f t="shared" si="1"/>
        <v>PerfectMotif-AAC:-2</v>
      </c>
      <c r="I21" s="11" t="str">
        <f t="shared" si="2"/>
        <v>AATAAACTCCCTCTCTGGAACTCCGGATGAAAGCACATCTCTCCTGTTGGAGTATAGTATAACAACAACAACAACAACAACAACAACAACAACAACAACAACAACAACAAGTATTTTTACCACCCACTTTGATAAAGCGTATCTCCACAGCACACAGCACCTTGGCCTG</v>
      </c>
    </row>
    <row r="22" spans="1:9" x14ac:dyDescent="0.25">
      <c r="A22" s="25" t="s">
        <v>34</v>
      </c>
      <c r="B22" s="26">
        <v>4</v>
      </c>
      <c r="C22" s="16" t="s">
        <v>11</v>
      </c>
      <c r="D22" s="27" t="s">
        <v>37</v>
      </c>
      <c r="E22" s="16" t="s">
        <v>13</v>
      </c>
      <c r="F22" s="17">
        <f t="shared" si="6"/>
        <v>175</v>
      </c>
      <c r="H22" s="11" t="str">
        <f t="shared" si="1"/>
        <v>PerfectMotif-AAC:4</v>
      </c>
      <c r="I22" s="11" t="str">
        <f t="shared" si="2"/>
        <v>AATAAACTCCCTCTCTGGAACTCCGGATGAAAGCACATCTCTCCTGTTGGAGTATAGTATAACAACAACAACAACAACAACAACAACAACAACAACAACAACAACAACAACAACAAGTATTTTTACCACCCACTTTGATAAAGCGTATCTCCACAGCACACAGCACCTTGGCCTG</v>
      </c>
    </row>
    <row r="23" spans="1:9" x14ac:dyDescent="0.25">
      <c r="A23" s="23" t="s">
        <v>38</v>
      </c>
      <c r="B23" s="20">
        <v>-14</v>
      </c>
      <c r="C23" s="12" t="s">
        <v>11</v>
      </c>
      <c r="D23" s="12" t="s">
        <v>39</v>
      </c>
      <c r="E23" s="12" t="s">
        <v>13</v>
      </c>
      <c r="F23" s="13">
        <f t="shared" ref="F23:F26" si="7">LEN(C23)+LEN(D23)+LEN(E23)</f>
        <v>157</v>
      </c>
      <c r="H23" s="11" t="str">
        <f t="shared" si="1"/>
        <v>Random-Round1:-14</v>
      </c>
      <c r="I23" s="11" t="str">
        <f t="shared" si="2"/>
        <v>AATAAACTCCCTCTCTGGAACTCCGGATGAAAGCACATCTCTCCTGTTGGAGTATAGTATTCCACGCGTTCAATTACTGGCAAGCAGAGCTCGTGATAGTATTTTTACCACCCACTTTGATAAAGCGTATCTCCACAGCACACAGCACCTTGGCCTG</v>
      </c>
    </row>
    <row r="24" spans="1:9" x14ac:dyDescent="0.25">
      <c r="A24" s="24" t="s">
        <v>38</v>
      </c>
      <c r="B24" s="22">
        <v>-8</v>
      </c>
      <c r="C24" s="14" t="s">
        <v>11</v>
      </c>
      <c r="D24" s="14" t="s">
        <v>40</v>
      </c>
      <c r="E24" s="14" t="s">
        <v>13</v>
      </c>
      <c r="F24" s="15">
        <f t="shared" si="7"/>
        <v>163</v>
      </c>
      <c r="H24" s="11" t="str">
        <f t="shared" si="1"/>
        <v>Random-Round1:-8</v>
      </c>
      <c r="I24" s="11" t="str">
        <f t="shared" si="2"/>
        <v>AATAAACTCCCTCTCTGGAACTCCGGATGAAAGCACATCTCTCCTGTTGGAGTATAGTATATACCAGGCAATTGTTGTCCATTAAGAAGGGGGTACCGTTATCAGTATTTTTACCACCCACTTTGATAAAGCGTATCTCCACAGCACACAGCACCTTGGCCTG</v>
      </c>
    </row>
    <row r="25" spans="1:9" x14ac:dyDescent="0.25">
      <c r="A25" s="24" t="s">
        <v>38</v>
      </c>
      <c r="B25" s="22">
        <v>-2</v>
      </c>
      <c r="C25" s="14" t="s">
        <v>11</v>
      </c>
      <c r="D25" s="14" t="s">
        <v>42</v>
      </c>
      <c r="E25" s="14" t="s">
        <v>13</v>
      </c>
      <c r="F25" s="15">
        <f t="shared" si="7"/>
        <v>169</v>
      </c>
      <c r="H25" s="11" t="str">
        <f t="shared" si="1"/>
        <v>Random-Round1:-2</v>
      </c>
      <c r="I25" s="11" t="str">
        <f t="shared" si="2"/>
        <v>AATAAACTCCCTCTCTGGAACTCCGGATGAAAGCACATCTCTCCTGTTGGAGTATAGTATTCCAGGCTTCTTGAGACCCGCACAAAGTATGCAGGTTCAAATGTCTGAGAGTATTTTTACCACCCACTTTGATAAAGCGTATCTCCACAGCACACAGCACCTTGGCCTG</v>
      </c>
    </row>
    <row r="26" spans="1:9" x14ac:dyDescent="0.25">
      <c r="A26" s="25" t="s">
        <v>38</v>
      </c>
      <c r="B26" s="26">
        <v>4</v>
      </c>
      <c r="C26" s="16" t="s">
        <v>11</v>
      </c>
      <c r="D26" s="27" t="s">
        <v>43</v>
      </c>
      <c r="E26" s="16" t="s">
        <v>13</v>
      </c>
      <c r="F26" s="17">
        <f t="shared" si="7"/>
        <v>175</v>
      </c>
      <c r="H26" s="11" t="str">
        <f t="shared" si="1"/>
        <v>Random-Round1:4</v>
      </c>
      <c r="I26" s="11" t="str">
        <f t="shared" si="2"/>
        <v>AATAAACTCCCTCTCTGGAACTCCGGATGAAAGCACATCTCTCCTGTTGGAGTATAGTATGCTGTATTTCACTCCTCTCGGCAGAAAACGTTGACACCTGTGGCTATCTACATTGAGTATTTTTACCACCCACTTTGATAAAGCGTATCTCCACAGCACACAGCACCTTGGCCTG</v>
      </c>
    </row>
    <row r="27" spans="1:9" x14ac:dyDescent="0.25">
      <c r="A27" s="23" t="s">
        <v>44</v>
      </c>
      <c r="B27" s="20">
        <v>-14</v>
      </c>
      <c r="C27" s="12" t="s">
        <v>11</v>
      </c>
      <c r="D27" s="12" t="s">
        <v>48</v>
      </c>
      <c r="E27" s="12" t="s">
        <v>13</v>
      </c>
      <c r="F27" s="13">
        <f t="shared" ref="F27:F30" si="8">LEN(C27)+LEN(D27)+LEN(E27)</f>
        <v>157</v>
      </c>
      <c r="H27" s="11" t="str">
        <f t="shared" si="1"/>
        <v>Random-Round2:-14</v>
      </c>
      <c r="I27" s="11" t="str">
        <f t="shared" si="2"/>
        <v>AATAAACTCCCTCTCTGGAACTCCGGATGAAAGCACATCTCTCCTGTTGGAGTATAGTATACTTAACCGCCGCATTGCGCCGATGATCGGAGAGGTAAGTATTTTTACCACCCACTTTGATAAAGCGTATCTCCACAGCACACAGCACCTTGGCCTG</v>
      </c>
    </row>
    <row r="28" spans="1:9" x14ac:dyDescent="0.25">
      <c r="A28" s="24" t="s">
        <v>44</v>
      </c>
      <c r="B28" s="22">
        <v>-8</v>
      </c>
      <c r="C28" s="14" t="s">
        <v>11</v>
      </c>
      <c r="D28" s="14" t="s">
        <v>47</v>
      </c>
      <c r="E28" s="14" t="s">
        <v>13</v>
      </c>
      <c r="F28" s="15">
        <f t="shared" si="8"/>
        <v>163</v>
      </c>
      <c r="H28" s="11" t="str">
        <f t="shared" si="1"/>
        <v>Random-Round2:-8</v>
      </c>
      <c r="I28" s="11" t="str">
        <f t="shared" si="2"/>
        <v>AATAAACTCCCTCTCTGGAACTCCGGATGAAAGCACATCTCTCCTGTTGGAGTATAGTATCGTGCCGGCATGTGGGCAAGCTCGTCTCCGCGAAGTCTAACTGAGTATTTTTACCACCCACTTTGATAAAGCGTATCTCCACAGCACACAGCACCTTGGCCTG</v>
      </c>
    </row>
    <row r="29" spans="1:9" x14ac:dyDescent="0.25">
      <c r="A29" s="24" t="s">
        <v>44</v>
      </c>
      <c r="B29" s="22">
        <v>-2</v>
      </c>
      <c r="C29" s="14" t="s">
        <v>11</v>
      </c>
      <c r="D29" s="14" t="s">
        <v>46</v>
      </c>
      <c r="E29" s="14" t="s">
        <v>13</v>
      </c>
      <c r="F29" s="15">
        <f t="shared" si="8"/>
        <v>169</v>
      </c>
      <c r="H29" s="11" t="str">
        <f t="shared" si="1"/>
        <v>Random-Round2:-2</v>
      </c>
      <c r="I29" s="11" t="str">
        <f t="shared" si="2"/>
        <v>AATAAACTCCCTCTCTGGAACTCCGGATGAAAGCACATCTCTCCTGTTGGAGTATAGTATAACGAACAGACTGAGTGAATGTGCTCGGCCTCGTGGATACGCTATACAGAGTATTTTTACCACCCACTTTGATAAAGCGTATCTCCACAGCACACAGCACCTTGGCCTG</v>
      </c>
    </row>
    <row r="30" spans="1:9" x14ac:dyDescent="0.25">
      <c r="A30" s="25" t="s">
        <v>44</v>
      </c>
      <c r="B30" s="26">
        <v>4</v>
      </c>
      <c r="C30" s="16" t="s">
        <v>11</v>
      </c>
      <c r="D30" s="27" t="s">
        <v>45</v>
      </c>
      <c r="E30" s="16" t="s">
        <v>13</v>
      </c>
      <c r="F30" s="17">
        <f t="shared" si="8"/>
        <v>175</v>
      </c>
      <c r="H30" s="11" t="str">
        <f t="shared" si="1"/>
        <v>Random-Round2:4</v>
      </c>
      <c r="I30" s="11" t="str">
        <f t="shared" si="2"/>
        <v>AATAAACTCCCTCTCTGGAACTCCGGATGAAAGCACATCTCTCCTGTTGGAGTATAGTATCAACTACCTGGCAGAAGGACTACTAGCGCCACTCGGCCATCCCGTCCGCGCGGCCAGTATTTTTACCACCCACTTTGATAAAGCGTATCTCCACAGCACACAGCACCTTGGCCTG</v>
      </c>
    </row>
    <row r="31" spans="1:9" x14ac:dyDescent="0.25">
      <c r="A31" s="19" t="s">
        <v>49</v>
      </c>
      <c r="B31" s="20">
        <v>-51</v>
      </c>
      <c r="C31" s="12" t="s">
        <v>50</v>
      </c>
      <c r="D31" s="12"/>
      <c r="E31" s="12" t="s">
        <v>54</v>
      </c>
      <c r="F31" s="13">
        <f>LEN(C31)+LEN(D31)+LEN(E31)</f>
        <v>175</v>
      </c>
      <c r="H31" s="11" t="str">
        <f t="shared" si="1"/>
        <v>VarLenSame:-51</v>
      </c>
      <c r="I31" s="11" t="str">
        <f t="shared" si="2"/>
        <v>AAAGAGACTCTCTCTGGACTGAAAAGCAAATAAACTCCCTCTCTGGAACTCCGGATGAAAGCACATCTCTCCTGTTGGAGTATAGTATAGTATTTTTACCACCCACTTTGATAAAGCGTATCTCCACAGCACACAGCACCTTGGCCTGAATCAGCCAAGGACCTATACCTGGGCA</v>
      </c>
    </row>
    <row r="32" spans="1:9" x14ac:dyDescent="0.25">
      <c r="A32" s="21" t="s">
        <v>49</v>
      </c>
      <c r="B32" s="22">
        <v>-14</v>
      </c>
      <c r="C32" s="14" t="s">
        <v>51</v>
      </c>
      <c r="D32" s="14" t="s">
        <v>12</v>
      </c>
      <c r="E32" s="14" t="s">
        <v>55</v>
      </c>
      <c r="F32" s="15">
        <f t="shared" ref="F32:F34" si="9">LEN(C32)+LEN(D32)+LEN(E32)</f>
        <v>175</v>
      </c>
      <c r="H32" s="11" t="str">
        <f t="shared" si="1"/>
        <v>VarLenSame:-14</v>
      </c>
      <c r="I32" s="11" t="str">
        <f t="shared" si="2"/>
        <v>TGAAAAGCAAATAAACTCCCTCTCTGGAACTCCGGATGAAAGCACATCTCTCCTGTTGGAGTATAGTATTGTGTGTGAGAGTGTGTGTGTGTGTGTGTGTGCGTGTAGTATTTTTACCACCCACTTTGATAAAGCGTATCTCCACAGCACACAGCACCTTGGCCTGAATCAGCCA</v>
      </c>
    </row>
    <row r="33" spans="1:9" x14ac:dyDescent="0.25">
      <c r="A33" s="21" t="s">
        <v>49</v>
      </c>
      <c r="B33" s="22">
        <v>-8</v>
      </c>
      <c r="C33" s="14" t="s">
        <v>52</v>
      </c>
      <c r="D33" s="14" t="s">
        <v>16</v>
      </c>
      <c r="E33" s="14" t="s">
        <v>56</v>
      </c>
      <c r="F33" s="15">
        <f t="shared" si="9"/>
        <v>175</v>
      </c>
      <c r="H33" s="11" t="str">
        <f t="shared" si="1"/>
        <v>VarLenSame:-8</v>
      </c>
      <c r="I33" s="11" t="str">
        <f t="shared" si="2"/>
        <v>AAAGCAAATAAACTCCCTCTCTGGAACTCCGGATGAAAGCACATCTCTCCTGTTGGAGTATAGTATTGTGTGTGAGAGTGTGTGTGTGTGTGTGTGTGTGTGTGCGTGTAGTATTTTTACCACCCACTTTGATAAAGCGTATCTCCACAGCACACAGCACCTTGGCCTGAATCAG</v>
      </c>
    </row>
    <row r="34" spans="1:9" x14ac:dyDescent="0.25">
      <c r="A34" s="28" t="s">
        <v>49</v>
      </c>
      <c r="B34" s="26">
        <v>-2</v>
      </c>
      <c r="C34" s="16" t="s">
        <v>53</v>
      </c>
      <c r="D34" s="16" t="s">
        <v>18</v>
      </c>
      <c r="E34" s="16" t="s">
        <v>57</v>
      </c>
      <c r="F34" s="17">
        <f t="shared" si="9"/>
        <v>175</v>
      </c>
      <c r="H34" s="11" t="str">
        <f t="shared" si="1"/>
        <v>VarLenSame:-2</v>
      </c>
      <c r="I34" s="11" t="str">
        <f t="shared" si="2"/>
        <v>GCAAATAAACTCCCTCTCTGGAACTCCGGATGAAAGCACATCTCTCCTGTTGGAGTATAGTATTGTGTGTGAGAGTGTGTGTGTGTGTGTGTGTGTGTGTGTGTGTGCGTGTAGTATTTTTACCACCCACTTTGATAAAGCGTATCTCCACAGCACACAGCACCTTGGCCTGAAT</v>
      </c>
    </row>
  </sheetData>
  <sortState ref="A2:F6">
    <sortCondition ref="B2:B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4C31F-BFBC-B546-9195-A418E5206F35}">
  <dimension ref="A1:I34"/>
  <sheetViews>
    <sheetView topLeftCell="C1" workbookViewId="0">
      <selection activeCell="H2" sqref="H2:I2"/>
    </sheetView>
  </sheetViews>
  <sheetFormatPr baseColWidth="10" defaultRowHeight="16" x14ac:dyDescent="0.2"/>
  <cols>
    <col min="1" max="1" width="24.83203125" bestFit="1" customWidth="1"/>
    <col min="3" max="3" width="105.6640625" bestFit="1" customWidth="1"/>
    <col min="4" max="4" width="100.83203125" bestFit="1" customWidth="1"/>
    <col min="5" max="5" width="56.1640625" bestFit="1" customWidth="1"/>
    <col min="6" max="6" width="15.1640625" bestFit="1" customWidth="1"/>
    <col min="8" max="8" width="13.1640625" bestFit="1" customWidth="1"/>
  </cols>
  <sheetData>
    <row r="1" spans="1:9" s="11" customFormat="1" ht="19" x14ac:dyDescent="0.25">
      <c r="A1" s="18" t="s">
        <v>0</v>
      </c>
      <c r="B1" s="18" t="s">
        <v>15</v>
      </c>
      <c r="C1" s="18" t="s">
        <v>1</v>
      </c>
      <c r="D1" s="18" t="s">
        <v>2</v>
      </c>
      <c r="E1" s="18" t="s">
        <v>3</v>
      </c>
      <c r="F1" s="18" t="s">
        <v>4</v>
      </c>
      <c r="H1" s="29" t="s">
        <v>63</v>
      </c>
      <c r="I1" s="29" t="s">
        <v>61</v>
      </c>
    </row>
    <row r="2" spans="1:9" ht="19" x14ac:dyDescent="0.25">
      <c r="A2" s="19" t="s">
        <v>14</v>
      </c>
      <c r="B2" s="5">
        <v>-47</v>
      </c>
      <c r="C2" s="8" t="s">
        <v>128</v>
      </c>
      <c r="D2" s="8"/>
      <c r="E2" s="8" t="s">
        <v>129</v>
      </c>
      <c r="F2" s="31">
        <f>LEN(C2)+LEN(D2)+LEN(E2)</f>
        <v>92</v>
      </c>
      <c r="H2" s="11" t="str">
        <f>CONCATENATE(A2,":",B2)</f>
        <v>DiffLen:-47</v>
      </c>
      <c r="I2" s="11" t="str">
        <f>CONCATENATE(C2,D2,E2)</f>
        <v>GAGCCGCGGGAGATCCACGCTGCGGCCGGCTCCGCCCCGCCCAACCAGGCTCCCGGCTCCACATTCCTCGCAGGGCTCCAATCCGGACCCGC</v>
      </c>
    </row>
    <row r="3" spans="1:9" ht="19" x14ac:dyDescent="0.25">
      <c r="A3" s="21" t="s">
        <v>14</v>
      </c>
      <c r="B3" s="6">
        <v>-24</v>
      </c>
      <c r="C3" s="9" t="s">
        <v>128</v>
      </c>
      <c r="D3" s="9" t="s">
        <v>133</v>
      </c>
      <c r="E3" s="9" t="s">
        <v>129</v>
      </c>
      <c r="F3" s="32">
        <f>LEN(C3)+LEN(D3)+LEN(E3)</f>
        <v>115</v>
      </c>
      <c r="H3" s="11" t="str">
        <f t="shared" ref="H3:H34" si="0">CONCATENATE(A3,":",B3)</f>
        <v>DiffLen:-24</v>
      </c>
      <c r="I3" s="11" t="str">
        <f t="shared" ref="I3:I34" si="1">CONCATENATE(C3,D3,E3)</f>
        <v>GAGCCGCGGGAGATCCACGCTGCGGCCGGCTCCGCCCCGCCCAACCCTCACCCTCACGCTCACGCTCACAGGCTCCCGGCTCCACATTCCTCGCAGGGCTCCAATCCGGACCCGC</v>
      </c>
    </row>
    <row r="4" spans="1:9" ht="19" x14ac:dyDescent="0.25">
      <c r="A4" s="21" t="s">
        <v>14</v>
      </c>
      <c r="B4" s="6">
        <v>0</v>
      </c>
      <c r="C4" s="9" t="s">
        <v>128</v>
      </c>
      <c r="D4" s="9" t="s">
        <v>132</v>
      </c>
      <c r="E4" s="9" t="s">
        <v>129</v>
      </c>
      <c r="F4" s="32">
        <f>LEN(C4)+LEN(D4)+LEN(E4)</f>
        <v>139</v>
      </c>
      <c r="H4" s="11" t="str">
        <f t="shared" si="0"/>
        <v>DiffLen:0</v>
      </c>
      <c r="I4" s="11" t="str">
        <f t="shared" si="1"/>
        <v>GAGCCGCGGGAGATCCACGCTGCGGCCGGCTCCGCCCCGCCCAACCCTCACCCTCACGCTCACGCTCACGCTCACGCTCACGCTCACGCTCACAGGCTCCCGGCTCCACATTCCTCGCAGGGCTCCAATCCGGACCCGC</v>
      </c>
    </row>
    <row r="5" spans="1:9" ht="19" x14ac:dyDescent="0.25">
      <c r="A5" s="21" t="s">
        <v>14</v>
      </c>
      <c r="B5" s="6">
        <v>18</v>
      </c>
      <c r="C5" s="9" t="s">
        <v>128</v>
      </c>
      <c r="D5" s="9" t="s">
        <v>131</v>
      </c>
      <c r="E5" s="9" t="s">
        <v>129</v>
      </c>
      <c r="F5" s="32">
        <f>LEN(C5)+LEN(D5)+LEN(E5)</f>
        <v>157</v>
      </c>
      <c r="H5" s="11" t="str">
        <f t="shared" si="0"/>
        <v>DiffLen:18</v>
      </c>
      <c r="I5" s="11" t="str">
        <f t="shared" si="1"/>
        <v>GAGCCGCGGGAGATCCACGCTGCGGCCGGCTCCGCCCCGCCCAACCCTCACCCTCACGCTCACGCTCACGCTCACGCTCACGCTCACGCTCACGCTCACGCTCACGCTCACAGGCTCCCGGCTCCACATTCCTCGCAGGGCTCCAATCCGGACCCGC</v>
      </c>
    </row>
    <row r="6" spans="1:9" ht="19" x14ac:dyDescent="0.25">
      <c r="A6" s="21" t="s">
        <v>14</v>
      </c>
      <c r="B6" s="6">
        <v>36</v>
      </c>
      <c r="C6" s="9" t="s">
        <v>128</v>
      </c>
      <c r="D6" s="9" t="s">
        <v>130</v>
      </c>
      <c r="E6" s="9" t="s">
        <v>129</v>
      </c>
      <c r="F6" s="32">
        <f>LEN(C6)+LEN(D6)+LEN(E6)</f>
        <v>175</v>
      </c>
      <c r="H6" s="11" t="str">
        <f t="shared" si="0"/>
        <v>DiffLen:36</v>
      </c>
      <c r="I6" s="11" t="str">
        <f t="shared" si="1"/>
        <v>GAGCCGCGGGAGATCCACGCTGCGGCCGGCTCCGCCCCGCCCAACCCTCACCCTCACGCTCACGCTCACGCTCACGCTCACGCTCACGCTCACGCTCACGCTCACGCTCACGCTCACGCTCACGCTCACAGGCTCCCGGCTCCACATTCCTCGCAGGGCTCCAATCCGGACCCGC</v>
      </c>
    </row>
    <row r="7" spans="1:9" ht="19" x14ac:dyDescent="0.25">
      <c r="A7" s="23" t="s">
        <v>134</v>
      </c>
      <c r="B7" s="5">
        <v>-24</v>
      </c>
      <c r="C7" s="8" t="s">
        <v>128</v>
      </c>
      <c r="D7" s="2" t="s">
        <v>135</v>
      </c>
      <c r="E7" s="8" t="s">
        <v>129</v>
      </c>
      <c r="F7" s="31">
        <f>LEN(C7)+LEN(D7)+LEN(E7)</f>
        <v>115</v>
      </c>
      <c r="H7" s="11" t="str">
        <f t="shared" si="0"/>
        <v>PerfectMotif-CTCACG:-24</v>
      </c>
      <c r="I7" s="11" t="str">
        <f t="shared" si="1"/>
        <v>GAGCCGCGGGAGATCCACGCTGCGGCCGGCTCCGCCCCGCCCAACCCTCACGCTCACGCTCACGCTCACAGGCTCCCGGCTCCACATTCCTCGCAGGGCTCCAATCCGGACCCGC</v>
      </c>
    </row>
    <row r="8" spans="1:9" ht="19" x14ac:dyDescent="0.25">
      <c r="A8" s="24" t="s">
        <v>134</v>
      </c>
      <c r="B8" s="6">
        <v>0</v>
      </c>
      <c r="C8" s="9" t="s">
        <v>128</v>
      </c>
      <c r="D8" s="34" t="s">
        <v>136</v>
      </c>
      <c r="E8" s="9" t="s">
        <v>129</v>
      </c>
      <c r="F8" s="32">
        <f>LEN(C8)+LEN(D8)+LEN(E8)</f>
        <v>139</v>
      </c>
      <c r="H8" s="11" t="str">
        <f t="shared" si="0"/>
        <v>PerfectMotif-CTCACG:0</v>
      </c>
      <c r="I8" s="11" t="str">
        <f t="shared" si="1"/>
        <v>GAGCCGCGGGAGATCCACGCTGCGGCCGGCTCCGCCCCGCCCAACCCTCACGCTCACGCTCACGCTCACGCTCACGCTCACGCTCACGCTCACAGGCTCCCGGCTCCACATTCCTCGCAGGGCTCCAATCCGGACCCGC</v>
      </c>
    </row>
    <row r="9" spans="1:9" ht="19" x14ac:dyDescent="0.25">
      <c r="A9" s="24" t="s">
        <v>134</v>
      </c>
      <c r="B9" s="6">
        <v>18</v>
      </c>
      <c r="C9" s="9" t="s">
        <v>128</v>
      </c>
      <c r="D9" s="34" t="s">
        <v>137</v>
      </c>
      <c r="E9" s="9" t="s">
        <v>129</v>
      </c>
      <c r="F9" s="32">
        <f>LEN(C9)+LEN(D9)+LEN(E9)</f>
        <v>157</v>
      </c>
      <c r="H9" s="11" t="str">
        <f t="shared" si="0"/>
        <v>PerfectMotif-CTCACG:18</v>
      </c>
      <c r="I9" s="11" t="str">
        <f t="shared" si="1"/>
        <v>GAGCCGCGGGAGATCCACGCTGCGGCCGGCTCCGCCCCGCCCAACCCTCACGCTCACGCTCACGCTCACGCTCACGCTCACGCTCACGCTCACGCTCACGCTCACGCTCACAGGCTCCCGGCTCCACATTCCTCGCAGGGCTCCAATCCGGACCCGC</v>
      </c>
    </row>
    <row r="10" spans="1:9" ht="19" x14ac:dyDescent="0.25">
      <c r="A10" s="25" t="s">
        <v>134</v>
      </c>
      <c r="B10" s="7">
        <v>36</v>
      </c>
      <c r="C10" s="10" t="s">
        <v>128</v>
      </c>
      <c r="D10" s="35" t="s">
        <v>138</v>
      </c>
      <c r="E10" s="10" t="s">
        <v>129</v>
      </c>
      <c r="F10" s="33">
        <f>LEN(C10)+LEN(D10)+LEN(E10)</f>
        <v>175</v>
      </c>
      <c r="H10" s="11" t="str">
        <f t="shared" si="0"/>
        <v>PerfectMotif-CTCACG:36</v>
      </c>
      <c r="I10" s="11" t="str">
        <f t="shared" si="1"/>
        <v>GAGCCGCGGGAGATCCACGCTGCGGCCGGCTCCGCCCCGCCCAACCCTCACGCTCACGCTCACGCTCACGCTCACGCTCACGCTCACGCTCACGCTCACGCTCACGCTCACGCTCACGCTCACGCTCACAGGCTCCCGGCTCCACATTCCTCGCAGGGCTCCAATCCGGACCCGC</v>
      </c>
    </row>
    <row r="11" spans="1:9" ht="19" x14ac:dyDescent="0.25">
      <c r="A11" s="23" t="s">
        <v>139</v>
      </c>
      <c r="B11" s="5">
        <v>-24</v>
      </c>
      <c r="C11" s="8" t="s">
        <v>128</v>
      </c>
      <c r="D11" s="2" t="s">
        <v>140</v>
      </c>
      <c r="E11" s="8" t="s">
        <v>129</v>
      </c>
      <c r="F11" s="31">
        <f>LEN(C11)+LEN(D11)+LEN(E11)</f>
        <v>115</v>
      </c>
      <c r="H11" s="11" t="str">
        <f t="shared" si="0"/>
        <v>PerfectMotif-CGTGAG:-24</v>
      </c>
      <c r="I11" s="11" t="str">
        <f t="shared" si="1"/>
        <v>GAGCCGCGGGAGATCCACGCTGCGGCCGGCTCCGCCCCGCCCAACCCGTGAGCGTGAGCGTGAGCGTGAAGGCTCCCGGCTCCACATTCCTCGCAGGGCTCCAATCCGGACCCGC</v>
      </c>
    </row>
    <row r="12" spans="1:9" ht="19" x14ac:dyDescent="0.25">
      <c r="A12" s="24" t="s">
        <v>139</v>
      </c>
      <c r="B12" s="6">
        <v>0</v>
      </c>
      <c r="C12" s="9" t="s">
        <v>128</v>
      </c>
      <c r="D12" s="34" t="s">
        <v>141</v>
      </c>
      <c r="E12" s="9" t="s">
        <v>129</v>
      </c>
      <c r="F12" s="32">
        <f>LEN(C12)+LEN(D12)+LEN(E12)</f>
        <v>139</v>
      </c>
      <c r="H12" s="11" t="str">
        <f t="shared" si="0"/>
        <v>PerfectMotif-CGTGAG:0</v>
      </c>
      <c r="I12" s="11" t="str">
        <f t="shared" si="1"/>
        <v>GAGCCGCGGGAGATCCACGCTGCGGCCGGCTCCGCCCCGCCCAACCCGTGAGCGTGAGCGTGAGCGTGAGCGTGAGCGTGAGCGTGAGCGTGAAGGCTCCCGGCTCCACATTCCTCGCAGGGCTCCAATCCGGACCCGC</v>
      </c>
    </row>
    <row r="13" spans="1:9" ht="19" x14ac:dyDescent="0.25">
      <c r="A13" s="24" t="s">
        <v>139</v>
      </c>
      <c r="B13" s="6">
        <v>18</v>
      </c>
      <c r="C13" s="9" t="s">
        <v>128</v>
      </c>
      <c r="D13" s="34" t="s">
        <v>142</v>
      </c>
      <c r="E13" s="9" t="s">
        <v>129</v>
      </c>
      <c r="F13" s="32">
        <f>LEN(C13)+LEN(D13)+LEN(E13)</f>
        <v>157</v>
      </c>
      <c r="H13" s="11" t="str">
        <f t="shared" si="0"/>
        <v>PerfectMotif-CGTGAG:18</v>
      </c>
      <c r="I13" s="11" t="str">
        <f t="shared" si="1"/>
        <v>GAGCCGCGGGAGATCCACGCTGCGGCCGGCTCCGCCCCGCCCAACCCGTGAGCGTGAGCGTGAGCGTGAGCGTGAGCGTGAGCGTGAGCGTGAGCGTGAGCGTGAGCGTGAAGGCTCCCGGCTCCACATTCCTCGCAGGGCTCCAATCCGGACCCGC</v>
      </c>
    </row>
    <row r="14" spans="1:9" ht="19" x14ac:dyDescent="0.25">
      <c r="A14" s="25" t="s">
        <v>139</v>
      </c>
      <c r="B14" s="7">
        <v>36</v>
      </c>
      <c r="C14" s="10" t="s">
        <v>128</v>
      </c>
      <c r="D14" s="35" t="s">
        <v>143</v>
      </c>
      <c r="E14" s="10" t="s">
        <v>129</v>
      </c>
      <c r="F14" s="33">
        <f>LEN(C14)+LEN(D14)+LEN(E14)</f>
        <v>175</v>
      </c>
      <c r="H14" s="11" t="str">
        <f t="shared" si="0"/>
        <v>PerfectMotif-CGTGAG:36</v>
      </c>
      <c r="I14" s="11" t="str">
        <f t="shared" si="1"/>
        <v>GAGCCGCGGGAGATCCACGCTGCGGCCGGCTCCGCCCCGCCCAACCCGTGAGCGTGAGCGTGAGCGTGAGCGTGAGCGTGAGCGTGAGCGTGAGCGTGAGCGTGAGCGTGAGCGTGAGCGTGAGCGTGAAGGCTCCCGGCTCCACATTCCTCGCAGGGCTCCAATCCGGACCCGC</v>
      </c>
    </row>
    <row r="15" spans="1:9" ht="19" x14ac:dyDescent="0.25">
      <c r="A15" s="23" t="s">
        <v>144</v>
      </c>
      <c r="B15" s="5">
        <v>-24</v>
      </c>
      <c r="C15" s="8" t="s">
        <v>128</v>
      </c>
      <c r="D15" s="2" t="s">
        <v>145</v>
      </c>
      <c r="E15" s="8" t="s">
        <v>129</v>
      </c>
      <c r="F15" s="31">
        <f>LEN(C15)+LEN(D15)+LEN(E15)</f>
        <v>115</v>
      </c>
      <c r="H15" s="11" t="str">
        <f t="shared" si="0"/>
        <v>PerfectMotif-CCTACG:-24</v>
      </c>
      <c r="I15" s="11" t="str">
        <f t="shared" si="1"/>
        <v>GAGCCGCGGGAGATCCACGCTGCGGCCGGCTCCGCCCCGCCCAACCCCTACGCCTACGCCTACGCCTACAGGCTCCCGGCTCCACATTCCTCGCAGGGCTCCAATCCGGACCCGC</v>
      </c>
    </row>
    <row r="16" spans="1:9" ht="19" x14ac:dyDescent="0.25">
      <c r="A16" s="24" t="s">
        <v>144</v>
      </c>
      <c r="B16" s="6">
        <v>0</v>
      </c>
      <c r="C16" s="9" t="s">
        <v>128</v>
      </c>
      <c r="D16" s="34" t="s">
        <v>146</v>
      </c>
      <c r="E16" s="9" t="s">
        <v>129</v>
      </c>
      <c r="F16" s="32">
        <f>LEN(C16)+LEN(D16)+LEN(E16)</f>
        <v>139</v>
      </c>
      <c r="H16" s="11" t="str">
        <f t="shared" si="0"/>
        <v>PerfectMotif-CCTACG:0</v>
      </c>
      <c r="I16" s="11" t="str">
        <f t="shared" si="1"/>
        <v>GAGCCGCGGGAGATCCACGCTGCGGCCGGCTCCGCCCCGCCCAACCCCTACGCCTACGCCTACGCCTACGCCTACGCCTACGCCTACGCCTACAGGCTCCCGGCTCCACATTCCTCGCAGGGCTCCAATCCGGACCCGC</v>
      </c>
    </row>
    <row r="17" spans="1:9" ht="19" x14ac:dyDescent="0.25">
      <c r="A17" s="24" t="s">
        <v>144</v>
      </c>
      <c r="B17" s="6">
        <v>18</v>
      </c>
      <c r="C17" s="9" t="s">
        <v>128</v>
      </c>
      <c r="D17" s="34" t="s">
        <v>147</v>
      </c>
      <c r="E17" s="9" t="s">
        <v>129</v>
      </c>
      <c r="F17" s="32">
        <f>LEN(C17)+LEN(D17)+LEN(E17)</f>
        <v>157</v>
      </c>
      <c r="H17" s="11" t="str">
        <f t="shared" si="0"/>
        <v>PerfectMotif-CCTACG:18</v>
      </c>
      <c r="I17" s="11" t="str">
        <f t="shared" si="1"/>
        <v>GAGCCGCGGGAGATCCACGCTGCGGCCGGCTCCGCCCCGCCCAACCCCTACGCCTACGCCTACGCCTACGCCTACGCCTACGCCTACGCCTACGCCTACGCCTACGCCTACAGGCTCCCGGCTCCACATTCCTCGCAGGGCTCCAATCCGGACCCGC</v>
      </c>
    </row>
    <row r="18" spans="1:9" ht="19" x14ac:dyDescent="0.25">
      <c r="A18" s="25" t="s">
        <v>144</v>
      </c>
      <c r="B18" s="7">
        <v>36</v>
      </c>
      <c r="C18" s="10" t="s">
        <v>128</v>
      </c>
      <c r="D18" s="35" t="s">
        <v>148</v>
      </c>
      <c r="E18" s="10" t="s">
        <v>129</v>
      </c>
      <c r="F18" s="33">
        <f>LEN(C18)+LEN(D18)+LEN(E18)</f>
        <v>175</v>
      </c>
      <c r="H18" s="11" t="str">
        <f t="shared" si="0"/>
        <v>PerfectMotif-CCTACG:36</v>
      </c>
      <c r="I18" s="11" t="str">
        <f t="shared" si="1"/>
        <v>GAGCCGCGGGAGATCCACGCTGCGGCCGGCTCCGCCCCGCCCAACCCCTACGCCTACGCCTACGCCTACGCCTACGCCTACGCCTACGCCTACGCCTACGCCTACGCCTACGCCTACGCCTACGCCTACAGGCTCCCGGCTCCACATTCCTCGCAGGGCTCCAATCCGGACCCGC</v>
      </c>
    </row>
    <row r="19" spans="1:9" ht="19" x14ac:dyDescent="0.25">
      <c r="A19" s="23" t="s">
        <v>24</v>
      </c>
      <c r="B19" s="5">
        <v>-24</v>
      </c>
      <c r="C19" s="8" t="s">
        <v>128</v>
      </c>
      <c r="D19" s="2" t="s">
        <v>149</v>
      </c>
      <c r="E19" s="8" t="s">
        <v>129</v>
      </c>
      <c r="F19" s="31">
        <f>LEN(C19)+LEN(D19)+LEN(E19)</f>
        <v>115</v>
      </c>
      <c r="H19" s="11" t="str">
        <f t="shared" si="0"/>
        <v>PerfectMotif-AC:-24</v>
      </c>
      <c r="I19" s="11" t="str">
        <f t="shared" si="1"/>
        <v>GAGCCGCGGGAGATCCACGCTGCGGCCGGCTCCGCCCCGCCCAACCACACACACACACACACACACACAAGGCTCCCGGCTCCACATTCCTCGCAGGGCTCCAATCCGGACCCGC</v>
      </c>
    </row>
    <row r="20" spans="1:9" ht="19" x14ac:dyDescent="0.25">
      <c r="A20" s="24" t="s">
        <v>24</v>
      </c>
      <c r="B20" s="6">
        <v>0</v>
      </c>
      <c r="C20" s="9" t="s">
        <v>128</v>
      </c>
      <c r="D20" s="34" t="s">
        <v>150</v>
      </c>
      <c r="E20" s="9" t="s">
        <v>129</v>
      </c>
      <c r="F20" s="32">
        <f>LEN(C20)+LEN(D20)+LEN(E20)</f>
        <v>139</v>
      </c>
      <c r="H20" s="11" t="str">
        <f t="shared" si="0"/>
        <v>PerfectMotif-AC:0</v>
      </c>
      <c r="I20" s="11" t="str">
        <f t="shared" si="1"/>
        <v>GAGCCGCGGGAGATCCACGCTGCGGCCGGCTCCGCCCCGCCCAACCACACACACACACACACACACACACACACACACACACACACACACACAAGGCTCCCGGCTCCACATTCCTCGCAGGGCTCCAATCCGGACCCGC</v>
      </c>
    </row>
    <row r="21" spans="1:9" ht="19" x14ac:dyDescent="0.25">
      <c r="A21" s="24" t="s">
        <v>24</v>
      </c>
      <c r="B21" s="6">
        <v>18</v>
      </c>
      <c r="C21" s="9" t="s">
        <v>128</v>
      </c>
      <c r="D21" s="34" t="s">
        <v>151</v>
      </c>
      <c r="E21" s="9" t="s">
        <v>129</v>
      </c>
      <c r="F21" s="32">
        <f>LEN(C21)+LEN(D21)+LEN(E21)</f>
        <v>157</v>
      </c>
      <c r="H21" s="11" t="str">
        <f t="shared" si="0"/>
        <v>PerfectMotif-AC:18</v>
      </c>
      <c r="I21" s="11" t="str">
        <f t="shared" si="1"/>
        <v>GAGCCGCGGGAGATCCACGCTGCGGCCGGCTCCGCCCCGCCCAACCACACACACACACACACACACACACACACACACACACACACACACACACACACACACACACACACAAGGCTCCCGGCTCCACATTCCTCGCAGGGCTCCAATCCGGACCCGC</v>
      </c>
    </row>
    <row r="22" spans="1:9" ht="19" x14ac:dyDescent="0.25">
      <c r="A22" s="24" t="s">
        <v>24</v>
      </c>
      <c r="B22" s="6">
        <v>36</v>
      </c>
      <c r="C22" s="9" t="s">
        <v>128</v>
      </c>
      <c r="D22" s="34" t="s">
        <v>152</v>
      </c>
      <c r="E22" s="9" t="s">
        <v>129</v>
      </c>
      <c r="F22" s="32">
        <f>LEN(C22)+LEN(D22)+LEN(E22)</f>
        <v>175</v>
      </c>
      <c r="H22" s="11" t="str">
        <f t="shared" si="0"/>
        <v>PerfectMotif-AC:36</v>
      </c>
      <c r="I22" s="11" t="str">
        <f t="shared" si="1"/>
        <v>GAGCCGCGGGAGATCCACGCTGCGGCCGGCTCCGCCCCGCCCAACCACACACACACACACACACACACACACACACACACACACACACACACACACACACACACACACACACACACACACACACACACAAGGCTCCCGGCTCCACATTCCTCGCAGGGCTCCAATCCGGACCCGC</v>
      </c>
    </row>
    <row r="23" spans="1:9" ht="19" x14ac:dyDescent="0.25">
      <c r="A23" s="23" t="s">
        <v>38</v>
      </c>
      <c r="B23" s="5">
        <v>-24</v>
      </c>
      <c r="C23" s="8" t="s">
        <v>128</v>
      </c>
      <c r="D23" s="2" t="s">
        <v>153</v>
      </c>
      <c r="E23" s="8" t="s">
        <v>129</v>
      </c>
      <c r="F23" s="31">
        <f t="shared" ref="F23:F34" si="2">LEN(C23)+LEN(D23)+LEN(E23)</f>
        <v>115</v>
      </c>
      <c r="H23" s="11" t="str">
        <f t="shared" si="0"/>
        <v>Random-Round1:-24</v>
      </c>
      <c r="I23" s="11" t="str">
        <f t="shared" si="1"/>
        <v>GAGCCGCGGGAGATCCACGCTGCGGCCGGCTCCGCCCCGCCCAACCGAGCATGGGTCTCTACCAACGTAAGGCTCCCGGCTCCACATTCCTCGCAGGGCTCCAATCCGGACCCGC</v>
      </c>
    </row>
    <row r="24" spans="1:9" ht="19" x14ac:dyDescent="0.25">
      <c r="A24" s="24" t="s">
        <v>38</v>
      </c>
      <c r="B24" s="6">
        <v>0</v>
      </c>
      <c r="C24" s="9" t="s">
        <v>128</v>
      </c>
      <c r="D24" s="34" t="s">
        <v>156</v>
      </c>
      <c r="E24" s="9" t="s">
        <v>129</v>
      </c>
      <c r="F24" s="32">
        <f t="shared" si="2"/>
        <v>139</v>
      </c>
      <c r="H24" s="11" t="str">
        <f t="shared" si="0"/>
        <v>Random-Round1:0</v>
      </c>
      <c r="I24" s="11" t="str">
        <f t="shared" si="1"/>
        <v>GAGCCGCGGGAGATCCACGCTGCGGCCGGCTCCGCCCCGCCCAACCGTCAGGCATAATCGAATTGTTACGGTATTCCTATATATGTCGCGGCGAGGCTCCCGGCTCCACATTCCTCGCAGGGCTCCAATCCGGACCCGC</v>
      </c>
    </row>
    <row r="25" spans="1:9" ht="19" x14ac:dyDescent="0.25">
      <c r="A25" s="24" t="s">
        <v>38</v>
      </c>
      <c r="B25" s="6">
        <v>18</v>
      </c>
      <c r="C25" s="9" t="s">
        <v>128</v>
      </c>
      <c r="D25" s="34" t="s">
        <v>157</v>
      </c>
      <c r="E25" s="9" t="s">
        <v>129</v>
      </c>
      <c r="F25" s="32">
        <f t="shared" si="2"/>
        <v>157</v>
      </c>
      <c r="H25" s="11" t="str">
        <f t="shared" si="0"/>
        <v>Random-Round1:18</v>
      </c>
      <c r="I25" s="11" t="str">
        <f t="shared" si="1"/>
        <v>GAGCCGCGGGAGATCCACGCTGCGGCCGGCTCCGCCCCGCCCAACCGAGTTCGGCCTCAACAAGGGTCTCTTAGGGCACAAGACGGATATGTGCAAGTACCGTCCAGTGGCAGGCTCCCGGCTCCACATTCCTCGCAGGGCTCCAATCCGGACCCGC</v>
      </c>
    </row>
    <row r="26" spans="1:9" ht="19" x14ac:dyDescent="0.25">
      <c r="A26" s="24" t="s">
        <v>38</v>
      </c>
      <c r="B26" s="6">
        <v>36</v>
      </c>
      <c r="C26" s="9" t="s">
        <v>128</v>
      </c>
      <c r="D26" s="34" t="s">
        <v>159</v>
      </c>
      <c r="E26" s="9" t="s">
        <v>129</v>
      </c>
      <c r="F26" s="32">
        <f t="shared" si="2"/>
        <v>175</v>
      </c>
      <c r="H26" s="11" t="str">
        <f t="shared" si="0"/>
        <v>Random-Round1:36</v>
      </c>
      <c r="I26" s="11" t="str">
        <f t="shared" si="1"/>
        <v>GAGCCGCGGGAGATCCACGCTGCGGCCGGCTCCGCCCCGCCCAACCTCTAGAAAGTATCTCAGATTTAGTGTACCGATGACAACGGCAGGCCACATTCGAATGCGAAGCCTAGCTGTAATCGATAACAGAGGCTCCCGGCTCCACATTCCTCGCAGGGCTCCAATCCGGACCCGC</v>
      </c>
    </row>
    <row r="27" spans="1:9" ht="19" x14ac:dyDescent="0.25">
      <c r="A27" s="23" t="s">
        <v>44</v>
      </c>
      <c r="B27" s="5">
        <v>-24</v>
      </c>
      <c r="C27" s="8" t="s">
        <v>128</v>
      </c>
      <c r="D27" s="2" t="s">
        <v>154</v>
      </c>
      <c r="E27" s="8" t="s">
        <v>129</v>
      </c>
      <c r="F27" s="31">
        <f t="shared" si="2"/>
        <v>115</v>
      </c>
      <c r="H27" s="11" t="str">
        <f t="shared" si="0"/>
        <v>Random-Round2:-24</v>
      </c>
      <c r="I27" s="11" t="str">
        <f t="shared" si="1"/>
        <v>GAGCCGCGGGAGATCCACGCTGCGGCCGGCTCCGCCCCGCCCAACCATTCTAGGATCCCATGGCGTTCAAGGCTCCCGGCTCCACATTCCTCGCAGGGCTCCAATCCGGACCCGC</v>
      </c>
    </row>
    <row r="28" spans="1:9" ht="19" x14ac:dyDescent="0.25">
      <c r="A28" s="24" t="s">
        <v>44</v>
      </c>
      <c r="B28" s="6">
        <v>0</v>
      </c>
      <c r="C28" s="9" t="s">
        <v>128</v>
      </c>
      <c r="D28" s="3" t="s">
        <v>155</v>
      </c>
      <c r="E28" s="9" t="s">
        <v>129</v>
      </c>
      <c r="F28" s="32">
        <f t="shared" si="2"/>
        <v>139</v>
      </c>
      <c r="H28" s="11" t="str">
        <f t="shared" si="0"/>
        <v>Random-Round2:0</v>
      </c>
      <c r="I28" s="11" t="str">
        <f t="shared" si="1"/>
        <v>GAGCCGCGGGAGATCCACGCTGCGGCCGGCTCCGCCCCGCCCAACCTTCGCCGTCAGGGTGGAGATACACTATGCCACACGGCCCGATGAGGGAGGCTCCCGGCTCCACATTCCTCGCAGGGCTCCAATCCGGACCCGC</v>
      </c>
    </row>
    <row r="29" spans="1:9" ht="19" x14ac:dyDescent="0.25">
      <c r="A29" s="24" t="s">
        <v>44</v>
      </c>
      <c r="B29" s="6">
        <v>18</v>
      </c>
      <c r="C29" s="9" t="s">
        <v>128</v>
      </c>
      <c r="D29" s="4" t="s">
        <v>158</v>
      </c>
      <c r="E29" s="9" t="s">
        <v>129</v>
      </c>
      <c r="F29" s="32">
        <f t="shared" si="2"/>
        <v>157</v>
      </c>
      <c r="H29" s="11" t="str">
        <f t="shared" si="0"/>
        <v>Random-Round2:18</v>
      </c>
      <c r="I29" s="11" t="str">
        <f t="shared" si="1"/>
        <v>GAGCCGCGGGAGATCCACGCTGCGGCCGGCTCCGCCCCGCCCAACCGTAGTGGGTCGTCTTAGAATCCGAGTGGGAGCGTCGTAGCGCCAGTCCGACCTCGATATTTAAGTAGGCTCCCGGCTCCACATTCCTCGCAGGGCTCCAATCCGGACCCGC</v>
      </c>
    </row>
    <row r="30" spans="1:9" ht="19" x14ac:dyDescent="0.25">
      <c r="A30" s="24" t="s">
        <v>44</v>
      </c>
      <c r="B30" s="6">
        <v>36</v>
      </c>
      <c r="C30" s="9" t="s">
        <v>128</v>
      </c>
      <c r="D30" s="4" t="s">
        <v>160</v>
      </c>
      <c r="E30" s="9" t="s">
        <v>129</v>
      </c>
      <c r="F30" s="32">
        <f t="shared" si="2"/>
        <v>175</v>
      </c>
      <c r="H30" s="11" t="str">
        <f t="shared" si="0"/>
        <v>Random-Round2:36</v>
      </c>
      <c r="I30" s="11" t="str">
        <f t="shared" si="1"/>
        <v>GAGCCGCGGGAGATCCACGCTGCGGCCGGCTCCGCCCCGCCCAACCTTTGCTGTCTAGAAGACGGGAGGCACTACCTCGCAGACTCTTCGCTTACAATCCTTCTGTAACGATCGGCCAGACGAATACGCAGGCTCCCGGCTCCACATTCCTCGCAGGGCTCCAATCCGGACCCGC</v>
      </c>
    </row>
    <row r="31" spans="1:9" ht="19" x14ac:dyDescent="0.25">
      <c r="A31" s="19" t="s">
        <v>49</v>
      </c>
      <c r="B31" s="5">
        <v>-47</v>
      </c>
      <c r="C31" s="8" t="s">
        <v>161</v>
      </c>
      <c r="D31" s="8"/>
      <c r="E31" s="8" t="s">
        <v>165</v>
      </c>
      <c r="F31" s="31">
        <f t="shared" si="2"/>
        <v>175</v>
      </c>
      <c r="H31" s="11" t="str">
        <f t="shared" si="0"/>
        <v>VarLenSame:-47</v>
      </c>
      <c r="I31" s="11" t="str">
        <f t="shared" si="1"/>
        <v>GGCCTCGTGGTGGACCCGAAGGAACCCTACAGTCAGCCCCAGAGCCGCGGGAGATCCACGCTGCGGCCGGCTCCGCCCCGCCCAACCAGGCTCCCGGCTCCACATTCCTCGCAGGGCTCCAATCCGGACCCGCCCCGCCCGCCTTGCCCTTCATCCTCAAAGACTCATTGGTCCC</v>
      </c>
    </row>
    <row r="32" spans="1:9" ht="19" x14ac:dyDescent="0.25">
      <c r="A32" s="21" t="s">
        <v>49</v>
      </c>
      <c r="B32" s="6">
        <v>-24</v>
      </c>
      <c r="C32" s="9" t="s">
        <v>162</v>
      </c>
      <c r="D32" s="9" t="s">
        <v>133</v>
      </c>
      <c r="E32" s="9" t="s">
        <v>166</v>
      </c>
      <c r="F32" s="32">
        <f t="shared" si="2"/>
        <v>175</v>
      </c>
      <c r="H32" s="11" t="str">
        <f t="shared" si="0"/>
        <v>VarLenSame:-24</v>
      </c>
      <c r="I32" s="11" t="str">
        <f t="shared" si="1"/>
        <v>GGACCCGAAGGAACCCTACAGTCAGCCCCAGAGCCGCGGGAGATCCACGCTGCGGCCGGCTCCGCCCCGCCCAACCCTCACCCTCACGCTCACGCTCACAGGCTCCCGGCTCCACATTCCTCGCAGGGCTCCAATCCGGACCCGCCCCGCCCGCCTTGCCCTTCATCCTCAAAGA</v>
      </c>
    </row>
    <row r="33" spans="1:9" ht="19" x14ac:dyDescent="0.25">
      <c r="A33" s="21" t="s">
        <v>49</v>
      </c>
      <c r="B33" s="6">
        <v>0</v>
      </c>
      <c r="C33" s="9" t="s">
        <v>163</v>
      </c>
      <c r="D33" s="9" t="s">
        <v>132</v>
      </c>
      <c r="E33" s="9" t="s">
        <v>167</v>
      </c>
      <c r="F33" s="32">
        <f t="shared" si="2"/>
        <v>175</v>
      </c>
      <c r="H33" s="11" t="str">
        <f t="shared" si="0"/>
        <v>VarLenSame:0</v>
      </c>
      <c r="I33" s="11" t="str">
        <f t="shared" si="1"/>
        <v>ACCCTACAGTCAGCCCCAGAGCCGCGGGAGATCCACGCTGCGGCCGGCTCCGCCCCGCCCAACCCTCACCCTCACGCTCACGCTCACGCTCACGCTCACGCTCACGCTCACAGGCTCCCGGCTCCACATTCCTCGCAGGGCTCCAATCCGGACCCGCCCCGCCCGCCTTGCCCTT</v>
      </c>
    </row>
    <row r="34" spans="1:9" ht="19" x14ac:dyDescent="0.25">
      <c r="A34" s="28" t="s">
        <v>49</v>
      </c>
      <c r="B34" s="7">
        <v>18</v>
      </c>
      <c r="C34" s="10" t="s">
        <v>164</v>
      </c>
      <c r="D34" s="10" t="s">
        <v>131</v>
      </c>
      <c r="E34" s="10" t="s">
        <v>168</v>
      </c>
      <c r="F34" s="33">
        <f t="shared" si="2"/>
        <v>175</v>
      </c>
      <c r="H34" s="11" t="str">
        <f t="shared" si="0"/>
        <v>VarLenSame:18</v>
      </c>
      <c r="I34" s="11" t="str">
        <f t="shared" si="1"/>
        <v>TCAGCCCCAGAGCCGCGGGAGATCCACGCTGCGGCCGGCTCCGCCCCGCCCAACCCTCACCCTCACGCTCACGCTCACGCTCACGCTCACGCTCACGCTCACGCTCACGCTCACGCTCACAGGCTCCCGGCTCCACATTCCTCGCAGGGCTCCAATCCGGACCCGCCCCGCCCGC</v>
      </c>
    </row>
  </sheetData>
  <sortState ref="A2:F6">
    <sortCondition ref="B2:B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4E317-0F2D-7846-817C-4F83F41AD520}">
  <dimension ref="A1:I30"/>
  <sheetViews>
    <sheetView topLeftCell="D1" zoomScale="107" zoomScaleNormal="107" workbookViewId="0">
      <selection activeCell="H2" sqref="H2:I30"/>
    </sheetView>
  </sheetViews>
  <sheetFormatPr baseColWidth="10" defaultRowHeight="16" x14ac:dyDescent="0.2"/>
  <cols>
    <col min="1" max="1" width="21.1640625" style="30" bestFit="1" customWidth="1"/>
    <col min="2" max="2" width="9" style="30" bestFit="1" customWidth="1"/>
    <col min="3" max="3" width="113.5" style="30" bestFit="1" customWidth="1"/>
    <col min="4" max="4" width="72.5" style="30" bestFit="1" customWidth="1"/>
    <col min="5" max="5" width="112.1640625" style="30" bestFit="1" customWidth="1"/>
    <col min="6" max="6" width="15.1640625" style="30" bestFit="1" customWidth="1"/>
    <col min="7" max="7" width="10.83203125" style="30"/>
    <col min="8" max="8" width="14.6640625" style="30" bestFit="1" customWidth="1"/>
    <col min="9" max="16384" width="10.83203125" style="30"/>
  </cols>
  <sheetData>
    <row r="1" spans="1:9" ht="18" x14ac:dyDescent="0.2">
      <c r="A1" s="18" t="s">
        <v>0</v>
      </c>
      <c r="B1" s="18" t="s">
        <v>15</v>
      </c>
      <c r="C1" s="18" t="s">
        <v>1</v>
      </c>
      <c r="D1" s="18" t="s">
        <v>2</v>
      </c>
      <c r="E1" s="18" t="s">
        <v>3</v>
      </c>
      <c r="F1" s="18" t="s">
        <v>4</v>
      </c>
      <c r="G1" s="36"/>
      <c r="H1" s="18" t="s">
        <v>63</v>
      </c>
      <c r="I1" s="18" t="s">
        <v>61</v>
      </c>
    </row>
    <row r="2" spans="1:9" ht="19" x14ac:dyDescent="0.25">
      <c r="A2" s="19" t="s">
        <v>14</v>
      </c>
      <c r="B2" s="5">
        <v>-40</v>
      </c>
      <c r="C2" s="8" t="s">
        <v>235</v>
      </c>
      <c r="D2" s="8"/>
      <c r="E2" s="8" t="s">
        <v>236</v>
      </c>
      <c r="F2" s="13">
        <f>LEN(C2)+LEN(D2)+LEN(E2)</f>
        <v>119</v>
      </c>
      <c r="H2" s="11" t="str">
        <f>CONCATENATE(A2,":",B2)</f>
        <v>DiffLen:-40</v>
      </c>
      <c r="I2" s="11" t="str">
        <f>CONCATENATE(C2,D2,E2)</f>
        <v>ATTCTGTGGCATCTCGTTACCACACCAATCTGGTAACGGCTTGTTCCCCAGCCTCCCCATTCCTGCTTTCAACTGTCCTTTGCCCAGATAAGGATTAGCCCATCCCTCTTCATTCCCTC</v>
      </c>
    </row>
    <row r="3" spans="1:9" ht="19" x14ac:dyDescent="0.25">
      <c r="A3" s="21" t="s">
        <v>14</v>
      </c>
      <c r="B3" s="6">
        <v>-10</v>
      </c>
      <c r="C3" s="9" t="s">
        <v>235</v>
      </c>
      <c r="D3" s="9" t="s">
        <v>240</v>
      </c>
      <c r="E3" s="9" t="s">
        <v>236</v>
      </c>
      <c r="F3" s="15">
        <f t="shared" ref="F3:F10" si="0">LEN(C3)+LEN(D3)+LEN(E3)</f>
        <v>149</v>
      </c>
      <c r="H3" s="11" t="str">
        <f t="shared" ref="H3:H30" si="1">CONCATENATE(A3,":",B3)</f>
        <v>DiffLen:-10</v>
      </c>
      <c r="I3" s="11" t="str">
        <f t="shared" ref="I3:I30" si="2">CONCATENATE(C3,D3,E3)</f>
        <v>ATTCTGTGGCATCTCGTTACCACACCAATCTGGTAACGGCTTGTTCCCCAGCCTCCCCATCACACACACACACACACACACACACACACATCCTGCTTTCAACTGTCCTTTGCCCAGATAAGGATTAGCCCATCCCTCTTCATTCCCTC</v>
      </c>
    </row>
    <row r="4" spans="1:9" ht="19" x14ac:dyDescent="0.25">
      <c r="A4" s="21" t="s">
        <v>14</v>
      </c>
      <c r="B4" s="6">
        <v>-2</v>
      </c>
      <c r="C4" s="9" t="s">
        <v>235</v>
      </c>
      <c r="D4" s="9" t="s">
        <v>239</v>
      </c>
      <c r="E4" s="9" t="s">
        <v>236</v>
      </c>
      <c r="F4" s="15">
        <f t="shared" si="0"/>
        <v>157</v>
      </c>
      <c r="H4" s="11" t="str">
        <f t="shared" si="1"/>
        <v>DiffLen:-2</v>
      </c>
      <c r="I4" s="11" t="str">
        <f t="shared" si="2"/>
        <v>ATTCTGTGGCATCTCGTTACCACACCAATCTGGTAACGGCTTGTTCCCCAGCCTCCCCATCACACACACACACACACACACACACACACACACACACATCCTGCTTTCAACTGTCCTTTGCCCAGATAAGGATTAGCCCATCCCTCTTCATTCCCTC</v>
      </c>
    </row>
    <row r="5" spans="1:9" ht="19" x14ac:dyDescent="0.25">
      <c r="A5" s="21" t="s">
        <v>14</v>
      </c>
      <c r="B5" s="6">
        <v>8</v>
      </c>
      <c r="C5" s="9" t="s">
        <v>235</v>
      </c>
      <c r="D5" s="9" t="s">
        <v>238</v>
      </c>
      <c r="E5" s="9" t="s">
        <v>236</v>
      </c>
      <c r="F5" s="15">
        <f t="shared" si="0"/>
        <v>167</v>
      </c>
      <c r="H5" s="11" t="str">
        <f t="shared" si="1"/>
        <v>DiffLen:8</v>
      </c>
      <c r="I5" s="11" t="str">
        <f t="shared" si="2"/>
        <v>ATTCTGTGGCATCTCGTTACCACACCAATCTGGTAACGGCTTGTTCCCCAGCCTCCCCATCACACACACACACACACACACACACACACACACACACACACACACACATCCTGCTTTCAACTGTCCTTTGCCCAGATAAGGATTAGCCCATCCCTCTTCATTCCCTC</v>
      </c>
    </row>
    <row r="6" spans="1:9" ht="19" x14ac:dyDescent="0.25">
      <c r="A6" s="21" t="s">
        <v>14</v>
      </c>
      <c r="B6" s="6">
        <v>16</v>
      </c>
      <c r="C6" s="9" t="s">
        <v>235</v>
      </c>
      <c r="D6" s="9" t="s">
        <v>237</v>
      </c>
      <c r="E6" s="9" t="s">
        <v>236</v>
      </c>
      <c r="F6" s="15">
        <f t="shared" si="0"/>
        <v>175</v>
      </c>
      <c r="H6" s="11" t="str">
        <f t="shared" si="1"/>
        <v>DiffLen:16</v>
      </c>
      <c r="I6" s="11" t="str">
        <f t="shared" si="2"/>
        <v>ATTCTGTGGCATCTCGTTACCACACCAATCTGGTAACGGCTTGTTCCCCAGCCTCCCCATCACACACACACACACACACACACACACACACACACACACACACACACACACACACATCCTGCTTTCAACTGTCCTTTGCCCAGATAAGGATTAGCCCATCCCTCTTCATTCCCTC</v>
      </c>
    </row>
    <row r="7" spans="1:9" ht="19" x14ac:dyDescent="0.25">
      <c r="A7" s="23" t="s">
        <v>19</v>
      </c>
      <c r="B7" s="5">
        <v>-10</v>
      </c>
      <c r="C7" s="8" t="s">
        <v>235</v>
      </c>
      <c r="D7" s="8" t="s">
        <v>241</v>
      </c>
      <c r="E7" s="8" t="s">
        <v>236</v>
      </c>
      <c r="F7" s="13">
        <f t="shared" si="0"/>
        <v>149</v>
      </c>
      <c r="H7" s="11" t="str">
        <f t="shared" si="1"/>
        <v>PerfectMotif-TG:-10</v>
      </c>
      <c r="I7" s="11" t="str">
        <f t="shared" si="2"/>
        <v>ATTCTGTGGCATCTCGTTACCACACCAATCTGGTAACGGCTTGTTCCCCAGCCTCCCCATTGTGTGTGTGTGTGTGTGTGTGTGTGTGTGTCCTGCTTTCAACTGTCCTTTGCCCAGATAAGGATTAGCCCATCCCTCTTCATTCCCTC</v>
      </c>
    </row>
    <row r="8" spans="1:9" ht="19" x14ac:dyDescent="0.25">
      <c r="A8" s="24" t="s">
        <v>19</v>
      </c>
      <c r="B8" s="6">
        <v>-2</v>
      </c>
      <c r="C8" s="9" t="s">
        <v>235</v>
      </c>
      <c r="D8" s="9" t="s">
        <v>242</v>
      </c>
      <c r="E8" s="9" t="s">
        <v>236</v>
      </c>
      <c r="F8" s="15">
        <f t="shared" si="0"/>
        <v>157</v>
      </c>
      <c r="H8" s="11" t="str">
        <f t="shared" si="1"/>
        <v>PerfectMotif-TG:-2</v>
      </c>
      <c r="I8" s="11" t="str">
        <f t="shared" si="2"/>
        <v>ATTCTGTGGCATCTCGTTACCACACCAATCTGGTAACGGCTTGTTCCCCAGCCTCCCCATTGTGTGTGTGTGTGTGTGTGTGTGTGTGTGTGTGTGTGTCCTGCTTTCAACTGTCCTTTGCCCAGATAAGGATTAGCCCATCCCTCTTCATTCCCTC</v>
      </c>
    </row>
    <row r="9" spans="1:9" ht="19" x14ac:dyDescent="0.25">
      <c r="A9" s="24" t="s">
        <v>19</v>
      </c>
      <c r="B9" s="6">
        <v>8</v>
      </c>
      <c r="C9" s="9" t="s">
        <v>235</v>
      </c>
      <c r="D9" s="9" t="s">
        <v>243</v>
      </c>
      <c r="E9" s="9" t="s">
        <v>236</v>
      </c>
      <c r="F9" s="15">
        <f t="shared" si="0"/>
        <v>167</v>
      </c>
      <c r="H9" s="11" t="str">
        <f t="shared" si="1"/>
        <v>PerfectMotif-TG:8</v>
      </c>
      <c r="I9" s="11" t="str">
        <f t="shared" si="2"/>
        <v>ATTCTGTGGCATCTCGTTACCACACCAATCTGGTAACGGCTTGTTCCCCAGCCTCCCCATTGTGTGTGTGTGTGTGTGTGTGTGTGTGTGTGTGTGTGTGTGTGTGTGTCCTGCTTTCAACTGTCCTTTGCCCAGATAAGGATTAGCCCATCCCTCTTCATTCCCTC</v>
      </c>
    </row>
    <row r="10" spans="1:9" ht="19" x14ac:dyDescent="0.25">
      <c r="A10" s="25" t="s">
        <v>19</v>
      </c>
      <c r="B10" s="7">
        <v>16</v>
      </c>
      <c r="C10" s="10" t="s">
        <v>235</v>
      </c>
      <c r="D10" s="10" t="s">
        <v>244</v>
      </c>
      <c r="E10" s="10" t="s">
        <v>236</v>
      </c>
      <c r="F10" s="17">
        <f t="shared" si="0"/>
        <v>175</v>
      </c>
      <c r="H10" s="11" t="str">
        <f t="shared" si="1"/>
        <v>PerfectMotif-TG:16</v>
      </c>
      <c r="I10" s="11" t="str">
        <f t="shared" si="2"/>
        <v>ATTCTGTGGCATCTCGTTACCACACCAATCTGGTAACGGCTTGTTCCCCAGCCTCCCCATTGTGTGTGTGTGTGTGTGTGTGTGTGTGTGTGTGTGTGTGTGTGTGTGTGTGTGTGTCCTGCTTTCAACTGTCCTTTGCCCAGATAAGGATTAGCCCATCCCTCTTCATTCCCTC</v>
      </c>
    </row>
    <row r="11" spans="1:9" ht="19" x14ac:dyDescent="0.25">
      <c r="A11" s="23" t="s">
        <v>29</v>
      </c>
      <c r="B11" s="5">
        <v>-10</v>
      </c>
      <c r="C11" s="8" t="s">
        <v>235</v>
      </c>
      <c r="D11" s="8" t="s">
        <v>245</v>
      </c>
      <c r="E11" s="8" t="s">
        <v>236</v>
      </c>
      <c r="F11" s="13">
        <f t="shared" ref="F11:F14" si="3">LEN(C11)+LEN(D11)+LEN(E11)</f>
        <v>149</v>
      </c>
      <c r="H11" s="11" t="str">
        <f t="shared" si="1"/>
        <v>PerfectMotif-AG:-10</v>
      </c>
      <c r="I11" s="11" t="str">
        <f t="shared" si="2"/>
        <v>ATTCTGTGGCATCTCGTTACCACACCAATCTGGTAACGGCTTGTTCCCCAGCCTCCCCATAGAGAGAGAGAGAGAGAGAGAGAGAGAGAGTCCTGCTTTCAACTGTCCTTTGCCCAGATAAGGATTAGCCCATCCCTCTTCATTCCCTC</v>
      </c>
    </row>
    <row r="12" spans="1:9" ht="19" x14ac:dyDescent="0.25">
      <c r="A12" s="24" t="s">
        <v>29</v>
      </c>
      <c r="B12" s="6">
        <v>-2</v>
      </c>
      <c r="C12" s="9" t="s">
        <v>235</v>
      </c>
      <c r="D12" s="9" t="s">
        <v>246</v>
      </c>
      <c r="E12" s="9" t="s">
        <v>236</v>
      </c>
      <c r="F12" s="15">
        <f t="shared" si="3"/>
        <v>157</v>
      </c>
      <c r="H12" s="11" t="str">
        <f t="shared" si="1"/>
        <v>PerfectMotif-AG:-2</v>
      </c>
      <c r="I12" s="11" t="str">
        <f t="shared" si="2"/>
        <v>ATTCTGTGGCATCTCGTTACCACACCAATCTGGTAACGGCTTGTTCCCCAGCCTCCCCATAGAGAGAGAGAGAGAGAGAGAGAGAGAGAGAGAGAGAGTCCTGCTTTCAACTGTCCTTTGCCCAGATAAGGATTAGCCCATCCCTCTTCATTCCCTC</v>
      </c>
    </row>
    <row r="13" spans="1:9" ht="19" x14ac:dyDescent="0.25">
      <c r="A13" s="24" t="s">
        <v>29</v>
      </c>
      <c r="B13" s="6">
        <v>8</v>
      </c>
      <c r="C13" s="9" t="s">
        <v>235</v>
      </c>
      <c r="D13" s="9" t="s">
        <v>247</v>
      </c>
      <c r="E13" s="9" t="s">
        <v>236</v>
      </c>
      <c r="F13" s="15">
        <f t="shared" si="3"/>
        <v>167</v>
      </c>
      <c r="H13" s="11" t="str">
        <f t="shared" si="1"/>
        <v>PerfectMotif-AG:8</v>
      </c>
      <c r="I13" s="11" t="str">
        <f t="shared" si="2"/>
        <v>ATTCTGTGGCATCTCGTTACCACACCAATCTGGTAACGGCTTGTTCCCCAGCCTCCCCATAGAGAGAGAGAGAGAGAGAGAGAGAGAGAGAGAGAGAGAGAGAGAGAGTCCTGCTTTCAACTGTCCTTTGCCCAGATAAGGATTAGCCCATCCCTCTTCATTCCCTC</v>
      </c>
    </row>
    <row r="14" spans="1:9" ht="19" x14ac:dyDescent="0.25">
      <c r="A14" s="24" t="s">
        <v>29</v>
      </c>
      <c r="B14" s="6">
        <v>16</v>
      </c>
      <c r="C14" s="9" t="s">
        <v>235</v>
      </c>
      <c r="D14" s="9" t="s">
        <v>248</v>
      </c>
      <c r="E14" s="9" t="s">
        <v>236</v>
      </c>
      <c r="F14" s="15">
        <f t="shared" si="3"/>
        <v>175</v>
      </c>
      <c r="H14" s="11" t="str">
        <f t="shared" si="1"/>
        <v>PerfectMotif-AG:16</v>
      </c>
      <c r="I14" s="11" t="str">
        <f t="shared" si="2"/>
        <v>ATTCTGTGGCATCTCGTTACCACACCAATCTGGTAACGGCTTGTTCCCCAGCCTCCCCATAGAGAGAGAGAGAGAGAGAGAGAGAGAGAGAGAGAGAGAGAGAGAGAGAGAGAGAGTCCTGCTTTCAACTGTCCTTTGCCCAGATAAGGATTAGCCCATCCCTCTTCATTCCCTC</v>
      </c>
    </row>
    <row r="15" spans="1:9" ht="19" x14ac:dyDescent="0.25">
      <c r="A15" s="23" t="s">
        <v>249</v>
      </c>
      <c r="B15" s="5">
        <v>-10</v>
      </c>
      <c r="C15" s="8" t="s">
        <v>235</v>
      </c>
      <c r="D15" s="8" t="s">
        <v>250</v>
      </c>
      <c r="E15" s="8" t="s">
        <v>236</v>
      </c>
      <c r="F15" s="13">
        <f t="shared" ref="F15:F18" si="4">LEN(C15)+LEN(D15)+LEN(E15)</f>
        <v>149</v>
      </c>
      <c r="H15" s="11" t="str">
        <f t="shared" si="1"/>
        <v>PerfectMotif-AATG:-10</v>
      </c>
      <c r="I15" s="11" t="str">
        <f t="shared" si="2"/>
        <v>ATTCTGTGGCATCTCGTTACCACACCAATCTGGTAACGGCTTGTTCCCCAGCCTCCCCATAATGAATGAATGAATGAATGAATGAATGAATCCTGCTTTCAACTGTCCTTTGCCCAGATAAGGATTAGCCCATCCCTCTTCATTCCCTC</v>
      </c>
    </row>
    <row r="16" spans="1:9" ht="19" x14ac:dyDescent="0.25">
      <c r="A16" s="24" t="s">
        <v>249</v>
      </c>
      <c r="B16" s="6">
        <v>-2</v>
      </c>
      <c r="C16" s="9" t="s">
        <v>235</v>
      </c>
      <c r="D16" s="9" t="s">
        <v>251</v>
      </c>
      <c r="E16" s="9" t="s">
        <v>236</v>
      </c>
      <c r="F16" s="15">
        <f t="shared" si="4"/>
        <v>157</v>
      </c>
      <c r="H16" s="11" t="str">
        <f t="shared" si="1"/>
        <v>PerfectMotif-AATG:-2</v>
      </c>
      <c r="I16" s="11" t="str">
        <f t="shared" si="2"/>
        <v>ATTCTGTGGCATCTCGTTACCACACCAATCTGGTAACGGCTTGTTCCCCAGCCTCCCCATAATGAATGAATGAATGAATGAATGAATGAATGAATGAATCCTGCTTTCAACTGTCCTTTGCCCAGATAAGGATTAGCCCATCCCTCTTCATTCCCTC</v>
      </c>
    </row>
    <row r="17" spans="1:9" ht="19" x14ac:dyDescent="0.25">
      <c r="A17" s="24" t="s">
        <v>249</v>
      </c>
      <c r="B17" s="6">
        <v>8</v>
      </c>
      <c r="C17" s="9" t="s">
        <v>235</v>
      </c>
      <c r="D17" s="9" t="s">
        <v>252</v>
      </c>
      <c r="E17" s="9" t="s">
        <v>236</v>
      </c>
      <c r="F17" s="15">
        <f t="shared" si="4"/>
        <v>167</v>
      </c>
      <c r="H17" s="11" t="str">
        <f t="shared" si="1"/>
        <v>PerfectMotif-AATG:8</v>
      </c>
      <c r="I17" s="11" t="str">
        <f t="shared" si="2"/>
        <v>ATTCTGTGGCATCTCGTTACCACACCAATCTGGTAACGGCTTGTTCCCCAGCCTCCCCATAATGAATGAATGAATGAATGAATGAATGAATGAATGAATGAATGAATGTCCTGCTTTCAACTGTCCTTTGCCCAGATAAGGATTAGCCCATCCCTCTTCATTCCCTC</v>
      </c>
    </row>
    <row r="18" spans="1:9" ht="19" x14ac:dyDescent="0.25">
      <c r="A18" s="25" t="s">
        <v>249</v>
      </c>
      <c r="B18" s="7">
        <v>16</v>
      </c>
      <c r="C18" s="10" t="s">
        <v>235</v>
      </c>
      <c r="D18" s="10" t="s">
        <v>253</v>
      </c>
      <c r="E18" s="10" t="s">
        <v>236</v>
      </c>
      <c r="F18" s="17">
        <f t="shared" si="4"/>
        <v>175</v>
      </c>
      <c r="H18" s="11" t="str">
        <f t="shared" si="1"/>
        <v>PerfectMotif-AATG:16</v>
      </c>
      <c r="I18" s="11" t="str">
        <f t="shared" si="2"/>
        <v>ATTCTGTGGCATCTCGTTACCACACCAATCTGGTAACGGCTTGTTCCCCAGCCTCCCCATAATGAATGAATGAATGAATGAATGAATGAATGAATGAATGAATGAATGAATGAATGTCCTGCTTTCAACTGTCCTTTGCCCAGATAAGGATTAGCCCATCCCTCTTCATTCCCTC</v>
      </c>
    </row>
    <row r="19" spans="1:9" ht="19" x14ac:dyDescent="0.25">
      <c r="A19" s="24" t="s">
        <v>38</v>
      </c>
      <c r="B19" s="6">
        <v>-10</v>
      </c>
      <c r="C19" s="9" t="s">
        <v>235</v>
      </c>
      <c r="D19" s="9" t="s">
        <v>255</v>
      </c>
      <c r="E19" s="9" t="s">
        <v>236</v>
      </c>
      <c r="F19" s="15">
        <f t="shared" ref="F19:F22" si="5">LEN(C19)+LEN(D19)+LEN(E19)</f>
        <v>149</v>
      </c>
      <c r="H19" s="11" t="str">
        <f t="shared" si="1"/>
        <v>Random-Round1:-10</v>
      </c>
      <c r="I19" s="11" t="str">
        <f t="shared" si="2"/>
        <v>ATTCTGTGGCATCTCGTTACCACACCAATCTGGTAACGGCTTGTTCCCCAGCCTCCCCATCAGCTATCGGACTACGGCATAATCTCTCTATCCTGCTTTCAACTGTCCTTTGCCCAGATAAGGATTAGCCCATCCCTCTTCATTCCCTC</v>
      </c>
    </row>
    <row r="20" spans="1:9" ht="19" x14ac:dyDescent="0.25">
      <c r="A20" s="24" t="s">
        <v>38</v>
      </c>
      <c r="B20" s="6">
        <v>-2</v>
      </c>
      <c r="C20" s="9" t="s">
        <v>235</v>
      </c>
      <c r="D20" s="9" t="s">
        <v>257</v>
      </c>
      <c r="E20" s="9" t="s">
        <v>236</v>
      </c>
      <c r="F20" s="15">
        <f t="shared" si="5"/>
        <v>157</v>
      </c>
      <c r="H20" s="11" t="str">
        <f t="shared" si="1"/>
        <v>Random-Round1:-2</v>
      </c>
      <c r="I20" s="11" t="str">
        <f t="shared" si="2"/>
        <v>ATTCTGTGGCATCTCGTTACCACACCAATCTGGTAACGGCTTGTTCCCCAGCCTCCCCATACGTTACTGAGGCACTCCCGTCACCTCGGGCTTTCATGTCCTGCTTTCAACTGTCCTTTGCCCAGATAAGGATTAGCCCATCCCTCTTCATTCCCTC</v>
      </c>
    </row>
    <row r="21" spans="1:9" ht="19" x14ac:dyDescent="0.25">
      <c r="A21" s="24" t="s">
        <v>38</v>
      </c>
      <c r="B21" s="6">
        <v>8</v>
      </c>
      <c r="C21" s="9" t="s">
        <v>235</v>
      </c>
      <c r="D21" s="9" t="s">
        <v>260</v>
      </c>
      <c r="E21" s="9" t="s">
        <v>236</v>
      </c>
      <c r="F21" s="15">
        <f t="shared" si="5"/>
        <v>167</v>
      </c>
      <c r="H21" s="11" t="str">
        <f t="shared" si="1"/>
        <v>Random-Round1:8</v>
      </c>
      <c r="I21" s="11" t="str">
        <f t="shared" si="2"/>
        <v>ATTCTGTGGCATCTCGTTACCACACCAATCTGGTAACGGCTTGTTCCCCAGCCTCCCCATTAAACTCTTGATGCGGCTAGGGTCTTATAACATAATACATTTACACCATCCTGCTTTCAACTGTCCTTTGCCCAGATAAGGATTAGCCCATCCCTCTTCATTCCCTC</v>
      </c>
    </row>
    <row r="22" spans="1:9" ht="19" x14ac:dyDescent="0.25">
      <c r="A22" s="24" t="s">
        <v>38</v>
      </c>
      <c r="B22" s="6">
        <v>16</v>
      </c>
      <c r="C22" s="9" t="s">
        <v>235</v>
      </c>
      <c r="D22" s="9" t="s">
        <v>261</v>
      </c>
      <c r="E22" s="9" t="s">
        <v>236</v>
      </c>
      <c r="F22" s="15">
        <f t="shared" si="5"/>
        <v>175</v>
      </c>
      <c r="H22" s="11" t="str">
        <f t="shared" si="1"/>
        <v>Random-Round1:16</v>
      </c>
      <c r="I22" s="11" t="str">
        <f t="shared" si="2"/>
        <v>ATTCTGTGGCATCTCGTTACCACACCAATCTGGTAACGGCTTGTTCCCCAGCCTCCCCATTTCACAACCAGTGCAAAAGAAGCTGAACGACTAAACCCGTGCAGTTGCGTCAACCTTCCTGCTTTCAACTGTCCTTTGCCCAGATAAGGATTAGCCCATCCCTCTTCATTCCCTC</v>
      </c>
    </row>
    <row r="23" spans="1:9" ht="19" x14ac:dyDescent="0.25">
      <c r="A23" s="23" t="s">
        <v>44</v>
      </c>
      <c r="B23" s="5">
        <v>-10</v>
      </c>
      <c r="C23" s="8" t="s">
        <v>235</v>
      </c>
      <c r="D23" s="8" t="s">
        <v>256</v>
      </c>
      <c r="E23" s="8" t="s">
        <v>236</v>
      </c>
      <c r="F23" s="13">
        <f t="shared" ref="F23:F30" si="6">LEN(C23)+LEN(D23)+LEN(E23)</f>
        <v>149</v>
      </c>
      <c r="H23" s="11" t="str">
        <f t="shared" si="1"/>
        <v>Random-Round2:-10</v>
      </c>
      <c r="I23" s="11" t="str">
        <f t="shared" si="2"/>
        <v>ATTCTGTGGCATCTCGTTACCACACCAATCTGGTAACGGCTTGTTCCCCAGCCTCCCCATCCGTCCCGCGGTATTTGTTCACAATCGGTCTCCTGCTTTCAACTGTCCTTTGCCCAGATAAGGATTAGCCCATCCCTCTTCATTCCCTC</v>
      </c>
    </row>
    <row r="24" spans="1:9" ht="19" x14ac:dyDescent="0.25">
      <c r="A24" s="24" t="s">
        <v>44</v>
      </c>
      <c r="B24" s="6">
        <v>-2</v>
      </c>
      <c r="C24" s="9" t="s">
        <v>235</v>
      </c>
      <c r="D24" s="9" t="s">
        <v>258</v>
      </c>
      <c r="E24" s="9" t="s">
        <v>236</v>
      </c>
      <c r="F24" s="15">
        <f t="shared" si="6"/>
        <v>157</v>
      </c>
      <c r="H24" s="11" t="str">
        <f t="shared" si="1"/>
        <v>Random-Round2:-2</v>
      </c>
      <c r="I24" s="11" t="str">
        <f t="shared" si="2"/>
        <v>ATTCTGTGGCATCTCGTTACCACACCAATCTGGTAACGGCTTGTTCCCCAGCCTCCCCATTGGAGGAACTACTGTAAACTAGTTTATTGTTGGTCCTTTCCTGCTTTCAACTGTCCTTTGCCCAGATAAGGATTAGCCCATCCCTCTTCATTCCCTC</v>
      </c>
    </row>
    <row r="25" spans="1:9" ht="19" x14ac:dyDescent="0.25">
      <c r="A25" s="24" t="s">
        <v>44</v>
      </c>
      <c r="B25" s="6">
        <v>8</v>
      </c>
      <c r="C25" s="9" t="s">
        <v>235</v>
      </c>
      <c r="D25" s="9" t="s">
        <v>259</v>
      </c>
      <c r="E25" s="9" t="s">
        <v>236</v>
      </c>
      <c r="F25" s="15">
        <f t="shared" si="6"/>
        <v>167</v>
      </c>
      <c r="H25" s="11" t="str">
        <f t="shared" si="1"/>
        <v>Random-Round2:8</v>
      </c>
      <c r="I25" s="11" t="str">
        <f t="shared" si="2"/>
        <v>ATTCTGTGGCATCTCGTTACCACACCAATCTGGTAACGGCTTGTTCCCCAGCCTCCCCATAGTCGCGCCGCAATGACATGAATTGGTTCATCCGTTCCCCTTGAAACGTCCTGCTTTCAACTGTCCTTTGCCCAGATAAGGATTAGCCCATCCCTCTTCATTCCCTC</v>
      </c>
    </row>
    <row r="26" spans="1:9" ht="19" x14ac:dyDescent="0.25">
      <c r="A26" s="25" t="s">
        <v>44</v>
      </c>
      <c r="B26" s="7">
        <v>16</v>
      </c>
      <c r="C26" s="10" t="s">
        <v>235</v>
      </c>
      <c r="D26" s="10" t="s">
        <v>261</v>
      </c>
      <c r="E26" s="10" t="s">
        <v>236</v>
      </c>
      <c r="F26" s="17">
        <f t="shared" si="6"/>
        <v>175</v>
      </c>
      <c r="H26" s="11" t="str">
        <f t="shared" si="1"/>
        <v>Random-Round2:16</v>
      </c>
      <c r="I26" s="11" t="str">
        <f t="shared" si="2"/>
        <v>ATTCTGTGGCATCTCGTTACCACACCAATCTGGTAACGGCTTGTTCCCCAGCCTCCCCATTTCACAACCAGTGCAAAAGAAGCTGAACGACTAAACCCGTGCAGTTGCGTCAACCTTCCTGCTTTCAACTGTCCTTTGCCCAGATAAGGATTAGCCCATCCCTCTTCATTCCCTC</v>
      </c>
    </row>
    <row r="27" spans="1:9" ht="19" x14ac:dyDescent="0.25">
      <c r="A27" s="19" t="s">
        <v>49</v>
      </c>
      <c r="B27" s="20">
        <v>-40</v>
      </c>
      <c r="C27" s="8" t="s">
        <v>262</v>
      </c>
      <c r="D27" s="8"/>
      <c r="E27" s="8" t="s">
        <v>266</v>
      </c>
      <c r="F27" s="13">
        <f t="shared" si="6"/>
        <v>175</v>
      </c>
      <c r="H27" s="11" t="str">
        <f t="shared" si="1"/>
        <v>VarLenSame:-40</v>
      </c>
      <c r="I27" s="11" t="str">
        <f t="shared" si="2"/>
        <v>CTTGCCAGTGTTGGGGACTTCTGCCTGGATTCTGTGGCATCTCGTTACCACACCAATCTGGTAACGGCTTGTTCCCCAGCCTCCCCATTCCTGCTTTCAACTGTCCTTTGCCCAGATAAGGATTAGCCCATCCCTCTTCATTCCCTCGAGCCTTCTGCATCTGGCCCTCCCAGTG</v>
      </c>
    </row>
    <row r="28" spans="1:9" ht="19" x14ac:dyDescent="0.25">
      <c r="A28" s="21" t="s">
        <v>49</v>
      </c>
      <c r="B28" s="22">
        <v>-10</v>
      </c>
      <c r="C28" s="9" t="s">
        <v>263</v>
      </c>
      <c r="D28" s="9" t="s">
        <v>240</v>
      </c>
      <c r="E28" s="9" t="s">
        <v>267</v>
      </c>
      <c r="F28" s="15">
        <f t="shared" si="6"/>
        <v>175</v>
      </c>
      <c r="H28" s="11" t="str">
        <f t="shared" si="1"/>
        <v>VarLenSame:-10</v>
      </c>
      <c r="I28" s="11" t="str">
        <f t="shared" si="2"/>
        <v>GACTTCTGCCTGGATTCTGTGGCATCTCGTTACCACACCAATCTGGTAACGGCTTGTTCCCCAGCCTCCCCATCACACACACACACACACACACACACACACATCCTGCTTTCAACTGTCCTTTGCCCAGATAAGGATTAGCCCATCCCTCTTCATTCCCTCGAGCCTTCTGCAT</v>
      </c>
    </row>
    <row r="29" spans="1:9" ht="19" x14ac:dyDescent="0.25">
      <c r="A29" s="21" t="s">
        <v>49</v>
      </c>
      <c r="B29" s="22">
        <v>-2</v>
      </c>
      <c r="C29" s="9" t="s">
        <v>264</v>
      </c>
      <c r="D29" s="9" t="s">
        <v>239</v>
      </c>
      <c r="E29" s="9" t="s">
        <v>268</v>
      </c>
      <c r="F29" s="15">
        <f t="shared" si="6"/>
        <v>175</v>
      </c>
      <c r="H29" s="11" t="str">
        <f t="shared" si="1"/>
        <v>VarLenSame:-2</v>
      </c>
      <c r="I29" s="11" t="str">
        <f t="shared" si="2"/>
        <v>TCTGCCTGGATTCTGTGGCATCTCGTTACCACACCAATCTGGTAACGGCTTGTTCCCCAGCCTCCCCATCACACACACACACACACACACACACACACACACACACATCCTGCTTTCAACTGTCCTTTGCCCAGATAAGGATTAGCCCATCCCTCTTCATTCCCTCGAGCCTTCT</v>
      </c>
    </row>
    <row r="30" spans="1:9" ht="19" x14ac:dyDescent="0.25">
      <c r="A30" s="28" t="s">
        <v>49</v>
      </c>
      <c r="B30" s="26">
        <v>8</v>
      </c>
      <c r="C30" s="10" t="s">
        <v>265</v>
      </c>
      <c r="D30" s="10" t="s">
        <v>238</v>
      </c>
      <c r="E30" s="10" t="s">
        <v>269</v>
      </c>
      <c r="F30" s="17">
        <f t="shared" si="6"/>
        <v>175</v>
      </c>
      <c r="H30" s="11" t="str">
        <f t="shared" si="1"/>
        <v>VarLenSame:8</v>
      </c>
      <c r="I30" s="11" t="str">
        <f t="shared" si="2"/>
        <v>CTGGATTCTGTGGCATCTCGTTACCACACCAATCTGGTAACGGCTTGTTCCCCAGCCTCCCCATCACACACACACACACACACACACACACACACACACACACACACACACATCCTGCTTTCAACTGTCCTTTGCCCAGATAAGGATTAGCCCATCCCTCTTCATTCCCTCGAGC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2467-09F2-9D41-848D-37C710E80A85}">
  <dimension ref="A1:A16"/>
  <sheetViews>
    <sheetView workbookViewId="0">
      <selection activeCell="A16" sqref="A16"/>
    </sheetView>
  </sheetViews>
  <sheetFormatPr baseColWidth="10" defaultRowHeight="16" x14ac:dyDescent="0.2"/>
  <sheetData>
    <row r="1" spans="1:1" x14ac:dyDescent="0.2">
      <c r="A1" t="s">
        <v>5</v>
      </c>
    </row>
    <row r="2" spans="1:1" x14ac:dyDescent="0.2">
      <c r="A2" t="s">
        <v>7</v>
      </c>
    </row>
    <row r="3" spans="1:1" x14ac:dyDescent="0.2">
      <c r="A3" t="s">
        <v>6</v>
      </c>
    </row>
    <row r="4" spans="1:1" x14ac:dyDescent="0.2">
      <c r="A4" t="s">
        <v>8</v>
      </c>
    </row>
    <row r="5" spans="1:1" x14ac:dyDescent="0.2">
      <c r="A5" t="s">
        <v>9</v>
      </c>
    </row>
    <row r="15" spans="1:1" x14ac:dyDescent="0.2">
      <c r="A15" t="s">
        <v>41</v>
      </c>
    </row>
    <row r="16" spans="1:1" x14ac:dyDescent="0.2">
      <c r="A16" t="s">
        <v>254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2AA5-57B8-3C42-AC96-90F8A3799BFF}">
  <dimension ref="A1:D96"/>
  <sheetViews>
    <sheetView tabSelected="1" topLeftCell="A50" workbookViewId="0">
      <selection activeCell="D99" sqref="D99"/>
    </sheetView>
  </sheetViews>
  <sheetFormatPr baseColWidth="10" defaultRowHeight="16" x14ac:dyDescent="0.2"/>
  <cols>
    <col min="3" max="3" width="18.83203125" bestFit="1" customWidth="1"/>
    <col min="4" max="4" width="208.33203125" bestFit="1" customWidth="1"/>
  </cols>
  <sheetData>
    <row r="1" spans="1:4" x14ac:dyDescent="0.2">
      <c r="A1" s="1" t="s">
        <v>58</v>
      </c>
      <c r="B1" s="1" t="s">
        <v>59</v>
      </c>
      <c r="C1" s="1" t="s">
        <v>60</v>
      </c>
      <c r="D1" s="1" t="s">
        <v>61</v>
      </c>
    </row>
    <row r="2" spans="1:4" x14ac:dyDescent="0.2">
      <c r="A2" t="s">
        <v>62</v>
      </c>
      <c r="B2">
        <v>53128363</v>
      </c>
      <c r="C2" t="s">
        <v>64</v>
      </c>
      <c r="D2" t="s">
        <v>10</v>
      </c>
    </row>
    <row r="3" spans="1:4" x14ac:dyDescent="0.2">
      <c r="A3" t="s">
        <v>62</v>
      </c>
      <c r="B3">
        <v>53128363</v>
      </c>
      <c r="C3" t="s">
        <v>65</v>
      </c>
      <c r="D3" t="s">
        <v>66</v>
      </c>
    </row>
    <row r="4" spans="1:4" x14ac:dyDescent="0.2">
      <c r="A4" t="s">
        <v>62</v>
      </c>
      <c r="B4">
        <v>53128363</v>
      </c>
      <c r="C4" t="s">
        <v>67</v>
      </c>
      <c r="D4" t="s">
        <v>68</v>
      </c>
    </row>
    <row r="5" spans="1:4" x14ac:dyDescent="0.2">
      <c r="A5" t="s">
        <v>62</v>
      </c>
      <c r="B5">
        <v>53128363</v>
      </c>
      <c r="C5" t="s">
        <v>69</v>
      </c>
      <c r="D5" t="s">
        <v>70</v>
      </c>
    </row>
    <row r="6" spans="1:4" x14ac:dyDescent="0.2">
      <c r="A6" t="s">
        <v>62</v>
      </c>
      <c r="B6">
        <v>53128363</v>
      </c>
      <c r="C6" t="s">
        <v>71</v>
      </c>
      <c r="D6" t="s">
        <v>72</v>
      </c>
    </row>
    <row r="7" spans="1:4" x14ac:dyDescent="0.2">
      <c r="A7" t="s">
        <v>62</v>
      </c>
      <c r="B7">
        <v>53128363</v>
      </c>
      <c r="C7" t="s">
        <v>73</v>
      </c>
      <c r="D7" t="s">
        <v>74</v>
      </c>
    </row>
    <row r="8" spans="1:4" x14ac:dyDescent="0.2">
      <c r="A8" t="s">
        <v>62</v>
      </c>
      <c r="B8">
        <v>53128363</v>
      </c>
      <c r="C8" t="s">
        <v>75</v>
      </c>
      <c r="D8" t="s">
        <v>76</v>
      </c>
    </row>
    <row r="9" spans="1:4" x14ac:dyDescent="0.2">
      <c r="A9" t="s">
        <v>62</v>
      </c>
      <c r="B9">
        <v>53128363</v>
      </c>
      <c r="C9" t="s">
        <v>77</v>
      </c>
      <c r="D9" t="s">
        <v>78</v>
      </c>
    </row>
    <row r="10" spans="1:4" x14ac:dyDescent="0.2">
      <c r="A10" t="s">
        <v>62</v>
      </c>
      <c r="B10">
        <v>53128363</v>
      </c>
      <c r="C10" t="s">
        <v>79</v>
      </c>
      <c r="D10" t="s">
        <v>80</v>
      </c>
    </row>
    <row r="11" spans="1:4" x14ac:dyDescent="0.2">
      <c r="A11" t="s">
        <v>62</v>
      </c>
      <c r="B11">
        <v>53128363</v>
      </c>
      <c r="C11" t="s">
        <v>81</v>
      </c>
      <c r="D11" t="s">
        <v>82</v>
      </c>
    </row>
    <row r="12" spans="1:4" x14ac:dyDescent="0.2">
      <c r="A12" t="s">
        <v>62</v>
      </c>
      <c r="B12">
        <v>53128363</v>
      </c>
      <c r="C12" t="s">
        <v>83</v>
      </c>
      <c r="D12" t="s">
        <v>84</v>
      </c>
    </row>
    <row r="13" spans="1:4" x14ac:dyDescent="0.2">
      <c r="A13" t="s">
        <v>62</v>
      </c>
      <c r="B13">
        <v>53128363</v>
      </c>
      <c r="C13" t="s">
        <v>85</v>
      </c>
      <c r="D13" t="s">
        <v>86</v>
      </c>
    </row>
    <row r="14" spans="1:4" x14ac:dyDescent="0.2">
      <c r="A14" t="s">
        <v>62</v>
      </c>
      <c r="B14">
        <v>53128363</v>
      </c>
      <c r="C14" t="s">
        <v>87</v>
      </c>
      <c r="D14" t="s">
        <v>88</v>
      </c>
    </row>
    <row r="15" spans="1:4" x14ac:dyDescent="0.2">
      <c r="A15" t="s">
        <v>62</v>
      </c>
      <c r="B15">
        <v>53128363</v>
      </c>
      <c r="C15" t="s">
        <v>89</v>
      </c>
      <c r="D15" t="s">
        <v>90</v>
      </c>
    </row>
    <row r="16" spans="1:4" x14ac:dyDescent="0.2">
      <c r="A16" t="s">
        <v>62</v>
      </c>
      <c r="B16">
        <v>53128363</v>
      </c>
      <c r="C16" t="s">
        <v>91</v>
      </c>
      <c r="D16" t="s">
        <v>92</v>
      </c>
    </row>
    <row r="17" spans="1:4" x14ac:dyDescent="0.2">
      <c r="A17" t="s">
        <v>62</v>
      </c>
      <c r="B17">
        <v>53128363</v>
      </c>
      <c r="C17" t="s">
        <v>93</v>
      </c>
      <c r="D17" t="s">
        <v>94</v>
      </c>
    </row>
    <row r="18" spans="1:4" x14ac:dyDescent="0.2">
      <c r="A18" t="s">
        <v>62</v>
      </c>
      <c r="B18">
        <v>53128363</v>
      </c>
      <c r="C18" t="s">
        <v>95</v>
      </c>
      <c r="D18" t="s">
        <v>96</v>
      </c>
    </row>
    <row r="19" spans="1:4" x14ac:dyDescent="0.2">
      <c r="A19" t="s">
        <v>62</v>
      </c>
      <c r="B19">
        <v>53128363</v>
      </c>
      <c r="C19" t="s">
        <v>97</v>
      </c>
      <c r="D19" t="s">
        <v>98</v>
      </c>
    </row>
    <row r="20" spans="1:4" x14ac:dyDescent="0.2">
      <c r="A20" t="s">
        <v>62</v>
      </c>
      <c r="B20">
        <v>53128363</v>
      </c>
      <c r="C20" t="s">
        <v>99</v>
      </c>
      <c r="D20" t="s">
        <v>100</v>
      </c>
    </row>
    <row r="21" spans="1:4" x14ac:dyDescent="0.2">
      <c r="A21" t="s">
        <v>62</v>
      </c>
      <c r="B21">
        <v>53128363</v>
      </c>
      <c r="C21" t="s">
        <v>101</v>
      </c>
      <c r="D21" t="s">
        <v>102</v>
      </c>
    </row>
    <row r="22" spans="1:4" x14ac:dyDescent="0.2">
      <c r="A22" t="s">
        <v>62</v>
      </c>
      <c r="B22">
        <v>53128363</v>
      </c>
      <c r="C22" t="s">
        <v>103</v>
      </c>
      <c r="D22" t="s">
        <v>104</v>
      </c>
    </row>
    <row r="23" spans="1:4" x14ac:dyDescent="0.2">
      <c r="A23" t="s">
        <v>62</v>
      </c>
      <c r="B23">
        <v>53128363</v>
      </c>
      <c r="C23" t="s">
        <v>105</v>
      </c>
      <c r="D23" t="s">
        <v>106</v>
      </c>
    </row>
    <row r="24" spans="1:4" x14ac:dyDescent="0.2">
      <c r="A24" t="s">
        <v>62</v>
      </c>
      <c r="B24">
        <v>53128363</v>
      </c>
      <c r="C24" t="s">
        <v>107</v>
      </c>
      <c r="D24" t="s">
        <v>100</v>
      </c>
    </row>
    <row r="25" spans="1:4" x14ac:dyDescent="0.2">
      <c r="A25" t="s">
        <v>62</v>
      </c>
      <c r="B25">
        <v>53128363</v>
      </c>
      <c r="C25" t="s">
        <v>108</v>
      </c>
      <c r="D25" t="s">
        <v>109</v>
      </c>
    </row>
    <row r="26" spans="1:4" x14ac:dyDescent="0.2">
      <c r="A26" t="s">
        <v>62</v>
      </c>
      <c r="B26">
        <v>53128363</v>
      </c>
      <c r="C26" t="s">
        <v>110</v>
      </c>
      <c r="D26" t="s">
        <v>111</v>
      </c>
    </row>
    <row r="27" spans="1:4" x14ac:dyDescent="0.2">
      <c r="A27" t="s">
        <v>62</v>
      </c>
      <c r="B27">
        <v>53128363</v>
      </c>
      <c r="C27" t="s">
        <v>112</v>
      </c>
      <c r="D27" t="s">
        <v>113</v>
      </c>
    </row>
    <row r="28" spans="1:4" x14ac:dyDescent="0.2">
      <c r="A28" t="s">
        <v>62</v>
      </c>
      <c r="B28">
        <v>53128363</v>
      </c>
      <c r="C28" t="s">
        <v>114</v>
      </c>
      <c r="D28" t="s">
        <v>115</v>
      </c>
    </row>
    <row r="29" spans="1:4" x14ac:dyDescent="0.2">
      <c r="A29" t="s">
        <v>62</v>
      </c>
      <c r="B29">
        <v>53128363</v>
      </c>
      <c r="C29" t="s">
        <v>116</v>
      </c>
      <c r="D29" t="s">
        <v>117</v>
      </c>
    </row>
    <row r="30" spans="1:4" x14ac:dyDescent="0.2">
      <c r="A30" t="s">
        <v>62</v>
      </c>
      <c r="B30">
        <v>53128363</v>
      </c>
      <c r="C30" t="s">
        <v>118</v>
      </c>
      <c r="D30" t="s">
        <v>119</v>
      </c>
    </row>
    <row r="31" spans="1:4" x14ac:dyDescent="0.2">
      <c r="A31" t="s">
        <v>62</v>
      </c>
      <c r="B31">
        <v>53128363</v>
      </c>
      <c r="C31" t="s">
        <v>120</v>
      </c>
      <c r="D31" t="s">
        <v>121</v>
      </c>
    </row>
    <row r="32" spans="1:4" x14ac:dyDescent="0.2">
      <c r="A32" t="s">
        <v>62</v>
      </c>
      <c r="B32">
        <v>53128363</v>
      </c>
      <c r="C32" t="s">
        <v>122</v>
      </c>
      <c r="D32" t="s">
        <v>123</v>
      </c>
    </row>
    <row r="33" spans="1:4" x14ac:dyDescent="0.2">
      <c r="A33" t="s">
        <v>62</v>
      </c>
      <c r="B33">
        <v>53128363</v>
      </c>
      <c r="C33" t="s">
        <v>124</v>
      </c>
      <c r="D33" t="s">
        <v>125</v>
      </c>
    </row>
    <row r="34" spans="1:4" x14ac:dyDescent="0.2">
      <c r="A34" t="s">
        <v>62</v>
      </c>
      <c r="B34">
        <v>53128363</v>
      </c>
      <c r="C34" t="s">
        <v>126</v>
      </c>
      <c r="D34" t="s">
        <v>127</v>
      </c>
    </row>
    <row r="35" spans="1:4" x14ac:dyDescent="0.2">
      <c r="A35" t="s">
        <v>62</v>
      </c>
      <c r="B35">
        <v>49711229</v>
      </c>
      <c r="C35" t="s">
        <v>169</v>
      </c>
      <c r="D35" t="s">
        <v>170</v>
      </c>
    </row>
    <row r="36" spans="1:4" x14ac:dyDescent="0.2">
      <c r="A36" t="s">
        <v>62</v>
      </c>
      <c r="B36">
        <v>49711229</v>
      </c>
      <c r="C36" t="s">
        <v>171</v>
      </c>
      <c r="D36" t="s">
        <v>172</v>
      </c>
    </row>
    <row r="37" spans="1:4" x14ac:dyDescent="0.2">
      <c r="A37" t="s">
        <v>62</v>
      </c>
      <c r="B37">
        <v>49711229</v>
      </c>
      <c r="C37" t="s">
        <v>173</v>
      </c>
      <c r="D37" t="s">
        <v>174</v>
      </c>
    </row>
    <row r="38" spans="1:4" x14ac:dyDescent="0.2">
      <c r="A38" t="s">
        <v>62</v>
      </c>
      <c r="B38">
        <v>49711229</v>
      </c>
      <c r="C38" t="s">
        <v>175</v>
      </c>
      <c r="D38" t="s">
        <v>176</v>
      </c>
    </row>
    <row r="39" spans="1:4" x14ac:dyDescent="0.2">
      <c r="A39" t="s">
        <v>62</v>
      </c>
      <c r="B39">
        <v>49711229</v>
      </c>
      <c r="C39" t="s">
        <v>177</v>
      </c>
      <c r="D39" t="s">
        <v>178</v>
      </c>
    </row>
    <row r="40" spans="1:4" x14ac:dyDescent="0.2">
      <c r="A40" t="s">
        <v>62</v>
      </c>
      <c r="B40">
        <v>49711229</v>
      </c>
      <c r="C40" t="s">
        <v>179</v>
      </c>
      <c r="D40" t="s">
        <v>180</v>
      </c>
    </row>
    <row r="41" spans="1:4" x14ac:dyDescent="0.2">
      <c r="A41" t="s">
        <v>62</v>
      </c>
      <c r="B41">
        <v>49711229</v>
      </c>
      <c r="C41" t="s">
        <v>181</v>
      </c>
      <c r="D41" t="s">
        <v>182</v>
      </c>
    </row>
    <row r="42" spans="1:4" x14ac:dyDescent="0.2">
      <c r="A42" t="s">
        <v>62</v>
      </c>
      <c r="B42">
        <v>49711229</v>
      </c>
      <c r="C42" t="s">
        <v>183</v>
      </c>
      <c r="D42" t="s">
        <v>184</v>
      </c>
    </row>
    <row r="43" spans="1:4" x14ac:dyDescent="0.2">
      <c r="A43" t="s">
        <v>62</v>
      </c>
      <c r="B43">
        <v>49711229</v>
      </c>
      <c r="C43" t="s">
        <v>185</v>
      </c>
      <c r="D43" t="s">
        <v>186</v>
      </c>
    </row>
    <row r="44" spans="1:4" x14ac:dyDescent="0.2">
      <c r="A44" t="s">
        <v>62</v>
      </c>
      <c r="B44">
        <v>49711229</v>
      </c>
      <c r="C44" t="s">
        <v>187</v>
      </c>
      <c r="D44" t="s">
        <v>188</v>
      </c>
    </row>
    <row r="45" spans="1:4" x14ac:dyDescent="0.2">
      <c r="A45" t="s">
        <v>62</v>
      </c>
      <c r="B45">
        <v>49711229</v>
      </c>
      <c r="C45" t="s">
        <v>189</v>
      </c>
      <c r="D45" t="s">
        <v>190</v>
      </c>
    </row>
    <row r="46" spans="1:4" x14ac:dyDescent="0.2">
      <c r="A46" t="s">
        <v>62</v>
      </c>
      <c r="B46">
        <v>49711229</v>
      </c>
      <c r="C46" t="s">
        <v>191</v>
      </c>
      <c r="D46" t="s">
        <v>192</v>
      </c>
    </row>
    <row r="47" spans="1:4" x14ac:dyDescent="0.2">
      <c r="A47" t="s">
        <v>62</v>
      </c>
      <c r="B47">
        <v>49711229</v>
      </c>
      <c r="C47" t="s">
        <v>193</v>
      </c>
      <c r="D47" t="s">
        <v>194</v>
      </c>
    </row>
    <row r="48" spans="1:4" x14ac:dyDescent="0.2">
      <c r="A48" t="s">
        <v>62</v>
      </c>
      <c r="B48">
        <v>49711229</v>
      </c>
      <c r="C48" t="s">
        <v>195</v>
      </c>
      <c r="D48" t="s">
        <v>196</v>
      </c>
    </row>
    <row r="49" spans="1:4" x14ac:dyDescent="0.2">
      <c r="A49" t="s">
        <v>62</v>
      </c>
      <c r="B49">
        <v>49711229</v>
      </c>
      <c r="C49" t="s">
        <v>197</v>
      </c>
      <c r="D49" t="s">
        <v>198</v>
      </c>
    </row>
    <row r="50" spans="1:4" x14ac:dyDescent="0.2">
      <c r="A50" t="s">
        <v>62</v>
      </c>
      <c r="B50">
        <v>49711229</v>
      </c>
      <c r="C50" t="s">
        <v>199</v>
      </c>
      <c r="D50" t="s">
        <v>200</v>
      </c>
    </row>
    <row r="51" spans="1:4" x14ac:dyDescent="0.2">
      <c r="A51" t="s">
        <v>62</v>
      </c>
      <c r="B51">
        <v>49711229</v>
      </c>
      <c r="C51" t="s">
        <v>201</v>
      </c>
      <c r="D51" t="s">
        <v>202</v>
      </c>
    </row>
    <row r="52" spans="1:4" x14ac:dyDescent="0.2">
      <c r="A52" t="s">
        <v>62</v>
      </c>
      <c r="B52">
        <v>49711229</v>
      </c>
      <c r="C52" t="s">
        <v>203</v>
      </c>
      <c r="D52" t="s">
        <v>204</v>
      </c>
    </row>
    <row r="53" spans="1:4" x14ac:dyDescent="0.2">
      <c r="A53" t="s">
        <v>62</v>
      </c>
      <c r="B53">
        <v>49711229</v>
      </c>
      <c r="C53" t="s">
        <v>205</v>
      </c>
      <c r="D53" t="s">
        <v>206</v>
      </c>
    </row>
    <row r="54" spans="1:4" x14ac:dyDescent="0.2">
      <c r="A54" t="s">
        <v>62</v>
      </c>
      <c r="B54">
        <v>49711229</v>
      </c>
      <c r="C54" t="s">
        <v>207</v>
      </c>
      <c r="D54" t="s">
        <v>208</v>
      </c>
    </row>
    <row r="55" spans="1:4" x14ac:dyDescent="0.2">
      <c r="A55" t="s">
        <v>62</v>
      </c>
      <c r="B55">
        <v>49711229</v>
      </c>
      <c r="C55" t="s">
        <v>209</v>
      </c>
      <c r="D55" t="s">
        <v>210</v>
      </c>
    </row>
    <row r="56" spans="1:4" x14ac:dyDescent="0.2">
      <c r="A56" t="s">
        <v>62</v>
      </c>
      <c r="B56">
        <v>49711229</v>
      </c>
      <c r="C56" t="s">
        <v>211</v>
      </c>
      <c r="D56" t="s">
        <v>212</v>
      </c>
    </row>
    <row r="57" spans="1:4" x14ac:dyDescent="0.2">
      <c r="A57" t="s">
        <v>62</v>
      </c>
      <c r="B57">
        <v>49711229</v>
      </c>
      <c r="C57" t="s">
        <v>213</v>
      </c>
      <c r="D57" t="s">
        <v>214</v>
      </c>
    </row>
    <row r="58" spans="1:4" x14ac:dyDescent="0.2">
      <c r="A58" t="s">
        <v>62</v>
      </c>
      <c r="B58">
        <v>49711229</v>
      </c>
      <c r="C58" t="s">
        <v>215</v>
      </c>
      <c r="D58" t="s">
        <v>216</v>
      </c>
    </row>
    <row r="59" spans="1:4" x14ac:dyDescent="0.2">
      <c r="A59" t="s">
        <v>62</v>
      </c>
      <c r="B59">
        <v>49711229</v>
      </c>
      <c r="C59" t="s">
        <v>217</v>
      </c>
      <c r="D59" t="s">
        <v>218</v>
      </c>
    </row>
    <row r="60" spans="1:4" x14ac:dyDescent="0.2">
      <c r="A60" t="s">
        <v>62</v>
      </c>
      <c r="B60">
        <v>49711229</v>
      </c>
      <c r="C60" t="s">
        <v>219</v>
      </c>
      <c r="D60" t="s">
        <v>220</v>
      </c>
    </row>
    <row r="61" spans="1:4" x14ac:dyDescent="0.2">
      <c r="A61" t="s">
        <v>62</v>
      </c>
      <c r="B61">
        <v>49711229</v>
      </c>
      <c r="C61" t="s">
        <v>221</v>
      </c>
      <c r="D61" t="s">
        <v>222</v>
      </c>
    </row>
    <row r="62" spans="1:4" x14ac:dyDescent="0.2">
      <c r="A62" t="s">
        <v>62</v>
      </c>
      <c r="B62">
        <v>49711229</v>
      </c>
      <c r="C62" t="s">
        <v>223</v>
      </c>
      <c r="D62" t="s">
        <v>224</v>
      </c>
    </row>
    <row r="63" spans="1:4" x14ac:dyDescent="0.2">
      <c r="A63" t="s">
        <v>62</v>
      </c>
      <c r="B63">
        <v>49711229</v>
      </c>
      <c r="C63" t="s">
        <v>225</v>
      </c>
      <c r="D63" t="s">
        <v>226</v>
      </c>
    </row>
    <row r="64" spans="1:4" x14ac:dyDescent="0.2">
      <c r="A64" t="s">
        <v>62</v>
      </c>
      <c r="B64">
        <v>49711229</v>
      </c>
      <c r="C64" t="s">
        <v>227</v>
      </c>
      <c r="D64" t="s">
        <v>228</v>
      </c>
    </row>
    <row r="65" spans="1:4" x14ac:dyDescent="0.2">
      <c r="A65" t="s">
        <v>62</v>
      </c>
      <c r="B65">
        <v>49711229</v>
      </c>
      <c r="C65" t="s">
        <v>229</v>
      </c>
      <c r="D65" t="s">
        <v>230</v>
      </c>
    </row>
    <row r="66" spans="1:4" x14ac:dyDescent="0.2">
      <c r="A66" t="s">
        <v>62</v>
      </c>
      <c r="B66">
        <v>49711229</v>
      </c>
      <c r="C66" t="s">
        <v>231</v>
      </c>
      <c r="D66" t="s">
        <v>232</v>
      </c>
    </row>
    <row r="67" spans="1:4" x14ac:dyDescent="0.2">
      <c r="A67" t="s">
        <v>62</v>
      </c>
      <c r="B67">
        <v>49711229</v>
      </c>
      <c r="C67" t="s">
        <v>233</v>
      </c>
      <c r="D67" t="s">
        <v>234</v>
      </c>
    </row>
    <row r="68" spans="1:4" x14ac:dyDescent="0.2">
      <c r="A68" t="s">
        <v>321</v>
      </c>
      <c r="B68">
        <v>40643044</v>
      </c>
      <c r="C68" t="s">
        <v>270</v>
      </c>
      <c r="D68" t="s">
        <v>271</v>
      </c>
    </row>
    <row r="69" spans="1:4" x14ac:dyDescent="0.2">
      <c r="A69" t="s">
        <v>321</v>
      </c>
      <c r="B69">
        <v>40643044</v>
      </c>
      <c r="C69" t="s">
        <v>272</v>
      </c>
      <c r="D69" t="s">
        <v>273</v>
      </c>
    </row>
    <row r="70" spans="1:4" x14ac:dyDescent="0.2">
      <c r="A70" t="s">
        <v>321</v>
      </c>
      <c r="B70">
        <v>40643044</v>
      </c>
      <c r="C70" t="s">
        <v>69</v>
      </c>
      <c r="D70" t="s">
        <v>274</v>
      </c>
    </row>
    <row r="71" spans="1:4" x14ac:dyDescent="0.2">
      <c r="A71" t="s">
        <v>321</v>
      </c>
      <c r="B71">
        <v>40643044</v>
      </c>
      <c r="C71" t="s">
        <v>275</v>
      </c>
      <c r="D71" t="s">
        <v>276</v>
      </c>
    </row>
    <row r="72" spans="1:4" x14ac:dyDescent="0.2">
      <c r="A72" t="s">
        <v>321</v>
      </c>
      <c r="B72">
        <v>40643044</v>
      </c>
      <c r="C72" t="s">
        <v>277</v>
      </c>
      <c r="D72" t="s">
        <v>278</v>
      </c>
    </row>
    <row r="73" spans="1:4" x14ac:dyDescent="0.2">
      <c r="A73" t="s">
        <v>321</v>
      </c>
      <c r="B73">
        <v>40643044</v>
      </c>
      <c r="C73" t="s">
        <v>279</v>
      </c>
      <c r="D73" t="s">
        <v>280</v>
      </c>
    </row>
    <row r="74" spans="1:4" x14ac:dyDescent="0.2">
      <c r="A74" t="s">
        <v>321</v>
      </c>
      <c r="B74">
        <v>40643044</v>
      </c>
      <c r="C74" t="s">
        <v>77</v>
      </c>
      <c r="D74" t="s">
        <v>281</v>
      </c>
    </row>
    <row r="75" spans="1:4" x14ac:dyDescent="0.2">
      <c r="A75" t="s">
        <v>321</v>
      </c>
      <c r="B75">
        <v>40643044</v>
      </c>
      <c r="C75" t="s">
        <v>282</v>
      </c>
      <c r="D75" t="s">
        <v>283</v>
      </c>
    </row>
    <row r="76" spans="1:4" x14ac:dyDescent="0.2">
      <c r="A76" t="s">
        <v>321</v>
      </c>
      <c r="B76">
        <v>40643044</v>
      </c>
      <c r="C76" t="s">
        <v>284</v>
      </c>
      <c r="D76" t="s">
        <v>285</v>
      </c>
    </row>
    <row r="77" spans="1:4" x14ac:dyDescent="0.2">
      <c r="A77" t="s">
        <v>321</v>
      </c>
      <c r="B77">
        <v>40643044</v>
      </c>
      <c r="C77" t="s">
        <v>286</v>
      </c>
      <c r="D77" t="s">
        <v>287</v>
      </c>
    </row>
    <row r="78" spans="1:4" x14ac:dyDescent="0.2">
      <c r="A78" t="s">
        <v>321</v>
      </c>
      <c r="B78">
        <v>40643044</v>
      </c>
      <c r="C78" t="s">
        <v>93</v>
      </c>
      <c r="D78" t="s">
        <v>288</v>
      </c>
    </row>
    <row r="79" spans="1:4" x14ac:dyDescent="0.2">
      <c r="A79" t="s">
        <v>321</v>
      </c>
      <c r="B79">
        <v>40643044</v>
      </c>
      <c r="C79" t="s">
        <v>289</v>
      </c>
      <c r="D79" t="s">
        <v>290</v>
      </c>
    </row>
    <row r="80" spans="1:4" x14ac:dyDescent="0.2">
      <c r="A80" t="s">
        <v>321</v>
      </c>
      <c r="B80">
        <v>40643044</v>
      </c>
      <c r="C80" t="s">
        <v>291</v>
      </c>
      <c r="D80" t="s">
        <v>292</v>
      </c>
    </row>
    <row r="81" spans="1:4" x14ac:dyDescent="0.2">
      <c r="A81" t="s">
        <v>321</v>
      </c>
      <c r="B81">
        <v>40643044</v>
      </c>
      <c r="C81" t="s">
        <v>293</v>
      </c>
      <c r="D81" t="s">
        <v>294</v>
      </c>
    </row>
    <row r="82" spans="1:4" x14ac:dyDescent="0.2">
      <c r="A82" t="s">
        <v>321</v>
      </c>
      <c r="B82">
        <v>40643044</v>
      </c>
      <c r="C82" t="s">
        <v>295</v>
      </c>
      <c r="D82" t="s">
        <v>296</v>
      </c>
    </row>
    <row r="83" spans="1:4" x14ac:dyDescent="0.2">
      <c r="A83" t="s">
        <v>321</v>
      </c>
      <c r="B83">
        <v>40643044</v>
      </c>
      <c r="C83" t="s">
        <v>297</v>
      </c>
      <c r="D83" t="s">
        <v>298</v>
      </c>
    </row>
    <row r="84" spans="1:4" x14ac:dyDescent="0.2">
      <c r="A84" t="s">
        <v>321</v>
      </c>
      <c r="B84">
        <v>40643044</v>
      </c>
      <c r="C84" t="s">
        <v>299</v>
      </c>
      <c r="D84" t="s">
        <v>300</v>
      </c>
    </row>
    <row r="85" spans="1:4" x14ac:dyDescent="0.2">
      <c r="A85" t="s">
        <v>321</v>
      </c>
      <c r="B85">
        <v>40643044</v>
      </c>
      <c r="C85" t="s">
        <v>301</v>
      </c>
      <c r="D85" t="s">
        <v>302</v>
      </c>
    </row>
    <row r="86" spans="1:4" x14ac:dyDescent="0.2">
      <c r="A86" t="s">
        <v>321</v>
      </c>
      <c r="B86">
        <v>40643044</v>
      </c>
      <c r="C86" t="s">
        <v>108</v>
      </c>
      <c r="D86" t="s">
        <v>303</v>
      </c>
    </row>
    <row r="87" spans="1:4" x14ac:dyDescent="0.2">
      <c r="A87" t="s">
        <v>321</v>
      </c>
      <c r="B87">
        <v>40643044</v>
      </c>
      <c r="C87" t="s">
        <v>304</v>
      </c>
      <c r="D87" t="s">
        <v>305</v>
      </c>
    </row>
    <row r="88" spans="1:4" x14ac:dyDescent="0.2">
      <c r="A88" t="s">
        <v>321</v>
      </c>
      <c r="B88">
        <v>40643044</v>
      </c>
      <c r="C88" t="s">
        <v>306</v>
      </c>
      <c r="D88" t="s">
        <v>307</v>
      </c>
    </row>
    <row r="89" spans="1:4" x14ac:dyDescent="0.2">
      <c r="A89" t="s">
        <v>321</v>
      </c>
      <c r="B89">
        <v>40643044</v>
      </c>
      <c r="C89" t="s">
        <v>308</v>
      </c>
      <c r="D89" t="s">
        <v>309</v>
      </c>
    </row>
    <row r="90" spans="1:4" x14ac:dyDescent="0.2">
      <c r="A90" t="s">
        <v>321</v>
      </c>
      <c r="B90">
        <v>40643044</v>
      </c>
      <c r="C90" t="s">
        <v>116</v>
      </c>
      <c r="D90" t="s">
        <v>310</v>
      </c>
    </row>
    <row r="91" spans="1:4" x14ac:dyDescent="0.2">
      <c r="A91" t="s">
        <v>321</v>
      </c>
      <c r="B91">
        <v>40643044</v>
      </c>
      <c r="C91" t="s">
        <v>311</v>
      </c>
      <c r="D91" t="s">
        <v>312</v>
      </c>
    </row>
    <row r="92" spans="1:4" x14ac:dyDescent="0.2">
      <c r="A92" t="s">
        <v>321</v>
      </c>
      <c r="B92">
        <v>40643044</v>
      </c>
      <c r="C92" t="s">
        <v>313</v>
      </c>
      <c r="D92" t="s">
        <v>307</v>
      </c>
    </row>
    <row r="93" spans="1:4" x14ac:dyDescent="0.2">
      <c r="A93" t="s">
        <v>321</v>
      </c>
      <c r="B93">
        <v>40643044</v>
      </c>
      <c r="C93" t="s">
        <v>314</v>
      </c>
      <c r="D93" t="s">
        <v>315</v>
      </c>
    </row>
    <row r="94" spans="1:4" x14ac:dyDescent="0.2">
      <c r="A94" t="s">
        <v>321</v>
      </c>
      <c r="B94">
        <v>40643044</v>
      </c>
      <c r="C94" t="s">
        <v>316</v>
      </c>
      <c r="D94" t="s">
        <v>317</v>
      </c>
    </row>
    <row r="95" spans="1:4" x14ac:dyDescent="0.2">
      <c r="A95" t="s">
        <v>321</v>
      </c>
      <c r="B95">
        <v>40643044</v>
      </c>
      <c r="C95" t="s">
        <v>126</v>
      </c>
      <c r="D95" t="s">
        <v>318</v>
      </c>
    </row>
    <row r="96" spans="1:4" x14ac:dyDescent="0.2">
      <c r="A96" t="s">
        <v>321</v>
      </c>
      <c r="B96">
        <v>40643044</v>
      </c>
      <c r="C96" t="s">
        <v>319</v>
      </c>
      <c r="D9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RFT1</vt:lpstr>
      <vt:lpstr>APEH</vt:lpstr>
      <vt:lpstr>DISP2</vt:lpstr>
      <vt:lpstr>Note</vt:lpstr>
      <vt:lpstr>FinalSeqs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Gymrek</dc:creator>
  <cp:lastModifiedBy>Melissa Gymrek</cp:lastModifiedBy>
  <dcterms:created xsi:type="dcterms:W3CDTF">2019-08-08T19:31:23Z</dcterms:created>
  <dcterms:modified xsi:type="dcterms:W3CDTF">2019-08-08T22:39:29Z</dcterms:modified>
</cp:coreProperties>
</file>