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e693120f73de38/Documents/SpacecraftDesignSchneider/HW_2/"/>
    </mc:Choice>
  </mc:AlternateContent>
  <xr:revisionPtr revIDLastSave="0" documentId="8_{4AA6954F-D742-4A9D-84C2-97CDA8EBBE9C}" xr6:coauthVersionLast="46" xr6:coauthVersionMax="46" xr10:uidLastSave="{00000000-0000-0000-0000-000000000000}"/>
  <bookViews>
    <workbookView xWindow="-24120" yWindow="-120" windowWidth="24240" windowHeight="13140" xr2:uid="{C4398715-7619-43E4-A36D-A435BEF7CD40}"/>
  </bookViews>
  <sheets>
    <sheet name="Sheet1" sheetId="1" r:id="rId1"/>
  </sheets>
  <definedNames>
    <definedName name="_xlnm.Print_Area" localSheetId="0">Table2[#All]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9" i="1" l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56" i="1"/>
  <c r="N57" i="1"/>
  <c r="N58" i="1"/>
  <c r="N59" i="1"/>
  <c r="N60" i="1"/>
  <c r="N61" i="1"/>
  <c r="N62" i="1"/>
  <c r="N63" i="1"/>
  <c r="N64" i="1"/>
  <c r="N54" i="1"/>
  <c r="N55" i="1"/>
  <c r="N52" i="1"/>
  <c r="N5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</calcChain>
</file>

<file path=xl/sharedStrings.xml><?xml version="1.0" encoding="utf-8"?>
<sst xmlns="http://schemas.openxmlformats.org/spreadsheetml/2006/main" count="16" uniqueCount="16">
  <si>
    <t>Upcoming passes for TECHEDSAT 10</t>
  </si>
  <si>
    <t>Observer: WFF, Wallops Island, Virginia</t>
  </si>
  <si>
    <t>LAT:37.93 LON:-75.46</t>
  </si>
  <si>
    <t>Duration</t>
  </si>
  <si>
    <t>Max El</t>
  </si>
  <si>
    <t>AOS Az</t>
  </si>
  <si>
    <t>LOS Az</t>
  </si>
  <si>
    <t>pass #</t>
  </si>
  <si>
    <t xml:space="preserve">8-5PM EST -5 </t>
  </si>
  <si>
    <t>TCA (EST)</t>
  </si>
  <si>
    <t>TCA day</t>
  </si>
  <si>
    <t>TCA time</t>
  </si>
  <si>
    <t>LOD day</t>
  </si>
  <si>
    <t>LOS time</t>
  </si>
  <si>
    <t>AOS time</t>
  </si>
  <si>
    <t>AOS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</si>
</sst>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h:mm:ss\ AM/PM;@"/>
    <numFmt numFmtId="167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66" formatCode="[$-409]h:mm:ss\ AM/PM;@"/>
    </dxf>
    <dxf>
      <numFmt numFmtId="166" formatCode="[$-409]h:mm:ss\ AM/PM;@"/>
    </dxf>
    <dxf>
      <numFmt numFmtId="166" formatCode="[$-409]h:mm:ss\ AM/PM;@"/>
    </dxf>
    <dxf>
      <numFmt numFmtId="166" formatCode="[$-409]h:mm:ss\ AM/PM;@"/>
    </dxf>
    <dxf>
      <numFmt numFmtId="19" formatCode="m/d/yyyy"/>
    </dxf>
    <dxf>
      <numFmt numFmtId="19" formatCode="m/d/yyyy"/>
    </dxf>
    <dxf>
      <numFmt numFmtId="19" formatCode="m/d/yyyy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D40A4B-BAB6-462B-95D9-EC7D2361C423}" name="Table2" displayName="Table2" ref="C1:N99" totalsRowShown="0">
  <autoFilter ref="C1:N99" xr:uid="{DF2D05A4-DB81-45FA-B814-9EAC17AC01FB}">
    <filterColumn colId="11">
      <customFilters and="1">
        <customFilter operator="greaterThanOrEqual" val="0.33721064814814811"/>
        <customFilter operator="lessThanOrEqual" val="0.69883101851851848"/>
      </customFilters>
    </filterColumn>
  </autoFilter>
  <tableColumns count="12">
    <tableColumn id="1" xr3:uid="{40E9C8E3-5267-4FE1-822B-039148A436D0}" name="pass #"/>
    <tableColumn id="2" xr3:uid="{BC677FBC-5A7C-469F-9BBD-4D754DC78009}" name="AOS day" dataDxfId="6"/>
    <tableColumn id="14" xr3:uid="{0B0D2E77-C5C3-43BE-A680-00D39A3DC87A}" name="AOS time" dataDxfId="3"/>
    <tableColumn id="10" xr3:uid="{CB840A67-636E-430D-9D5B-56B082A55471}" name="TCA day" dataDxfId="5"/>
    <tableColumn id="3" xr3:uid="{BFBF7A94-E8EE-49B3-9C2F-354DA9CDC1D3}" name="TCA time" dataDxfId="2"/>
    <tableColumn id="13" xr3:uid="{AB169316-572A-480C-8122-7472F7D1E711}" name="LOD day" dataDxfId="4"/>
    <tableColumn id="4" xr3:uid="{46CDB160-0D34-4C76-91E7-23AF1CDE2C5B}" name="LOS time" dataDxfId="1"/>
    <tableColumn id="5" xr3:uid="{CC61C7AF-6B06-46A0-8577-0A6506A42D9F}" name="Duration" dataDxfId="7"/>
    <tableColumn id="6" xr3:uid="{4A30828E-9E63-45E9-BB5C-1BA2556EEFE1}" name="Max El"/>
    <tableColumn id="7" xr3:uid="{B82A00FD-AA96-4AEF-B1C5-03D64909DCFE}" name="AOS Az"/>
    <tableColumn id="8" xr3:uid="{01793939-62DC-4AD8-9BC8-63036B73B330}" name="LOS Az"/>
    <tableColumn id="9" xr3:uid="{1D9D01E3-7788-4381-A35D-3F2088DF040F}" name="TCA (EST)" dataDxfId="0">
      <calculatedColumnFormula>Table2[[#This Row],[TCA time]]-$A$6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F127-2F79-43AC-B71A-6157BA203487}">
  <sheetPr>
    <pageSetUpPr fitToPage="1"/>
  </sheetPr>
  <dimension ref="A1:N99"/>
  <sheetViews>
    <sheetView tabSelected="1" zoomScale="90" zoomScaleNormal="90" workbookViewId="0">
      <selection activeCell="B9" sqref="B9"/>
    </sheetView>
  </sheetViews>
  <sheetFormatPr defaultRowHeight="14.4" x14ac:dyDescent="0.3"/>
  <cols>
    <col min="1" max="1" width="35.5546875" bestFit="1" customWidth="1"/>
    <col min="2" max="2" width="14.6640625" customWidth="1"/>
    <col min="3" max="3" width="6.109375" bestFit="1" customWidth="1"/>
    <col min="4" max="4" width="10.33203125" style="5" bestFit="1" customWidth="1"/>
    <col min="5" max="5" width="11.33203125" style="3" bestFit="1" customWidth="1"/>
    <col min="6" max="6" width="10.109375" style="5" bestFit="1" customWidth="1"/>
    <col min="7" max="7" width="11.33203125" style="3" customWidth="1"/>
    <col min="8" max="8" width="10.21875" style="5" bestFit="1" customWidth="1"/>
    <col min="9" max="9" width="11.33203125" style="3" customWidth="1"/>
    <col min="10" max="10" width="10.6640625" bestFit="1" customWidth="1"/>
    <col min="11" max="11" width="8.88671875" bestFit="1" customWidth="1"/>
    <col min="12" max="12" width="9.33203125" bestFit="1" customWidth="1"/>
    <col min="14" max="14" width="11.33203125" style="3" customWidth="1"/>
  </cols>
  <sheetData>
    <row r="1" spans="1:14" x14ac:dyDescent="0.3">
      <c r="A1" t="s">
        <v>0</v>
      </c>
      <c r="C1" s="2" t="s">
        <v>7</v>
      </c>
      <c r="D1" s="5" t="s">
        <v>15</v>
      </c>
      <c r="E1" s="3" t="s">
        <v>14</v>
      </c>
      <c r="F1" s="5" t="s">
        <v>10</v>
      </c>
      <c r="G1" s="3" t="s">
        <v>11</v>
      </c>
      <c r="H1" s="5" t="s">
        <v>12</v>
      </c>
      <c r="I1" s="3" t="s">
        <v>13</v>
      </c>
      <c r="J1" t="s">
        <v>3</v>
      </c>
      <c r="K1" t="s">
        <v>4</v>
      </c>
      <c r="L1" t="s">
        <v>5</v>
      </c>
      <c r="M1" t="s">
        <v>6</v>
      </c>
      <c r="N1" s="3" t="s">
        <v>9</v>
      </c>
    </row>
    <row r="2" spans="1:14" x14ac:dyDescent="0.3">
      <c r="A2" t="s">
        <v>1</v>
      </c>
      <c r="C2">
        <v>1</v>
      </c>
      <c r="D2" s="5">
        <v>44230</v>
      </c>
      <c r="E2" s="3">
        <v>0.63805555555555549</v>
      </c>
      <c r="F2" s="5">
        <v>44230</v>
      </c>
      <c r="G2" s="3">
        <v>0.64094907407407409</v>
      </c>
      <c r="H2" s="5">
        <v>44230</v>
      </c>
      <c r="I2" s="3">
        <v>0.64385416666666673</v>
      </c>
      <c r="J2" s="1">
        <v>5.7870370370370376E-3</v>
      </c>
      <c r="K2">
        <v>12.56</v>
      </c>
      <c r="L2">
        <v>188.03</v>
      </c>
      <c r="M2">
        <v>70.540000000000006</v>
      </c>
      <c r="N2" s="3">
        <f>Table2[[#This Row],[TCA time]]-$A$6</f>
        <v>0.43261574074074072</v>
      </c>
    </row>
    <row r="3" spans="1:14" x14ac:dyDescent="0.3">
      <c r="A3" t="s">
        <v>2</v>
      </c>
      <c r="C3">
        <v>2</v>
      </c>
      <c r="D3" s="5">
        <v>44230</v>
      </c>
      <c r="E3" s="3">
        <v>0.70347222222222217</v>
      </c>
      <c r="F3" s="5">
        <v>44230</v>
      </c>
      <c r="G3" s="3">
        <v>0.7068402777777778</v>
      </c>
      <c r="H3" s="5">
        <v>44230</v>
      </c>
      <c r="I3" s="3">
        <v>0.71021990740740737</v>
      </c>
      <c r="J3" s="1">
        <v>6.7476851851851856E-3</v>
      </c>
      <c r="K3">
        <v>45.02</v>
      </c>
      <c r="L3">
        <v>241.94</v>
      </c>
      <c r="M3">
        <v>46.12</v>
      </c>
      <c r="N3" s="3">
        <f>Table2[[#This Row],[TCA time]]-$A$6</f>
        <v>0.49850694444444443</v>
      </c>
    </row>
    <row r="4" spans="1:14" x14ac:dyDescent="0.3">
      <c r="C4">
        <v>3</v>
      </c>
      <c r="D4" s="5">
        <v>44230</v>
      </c>
      <c r="E4" s="3">
        <v>0.77059027777777767</v>
      </c>
      <c r="F4" s="5">
        <v>44230</v>
      </c>
      <c r="G4" s="3">
        <v>0.77334490740740736</v>
      </c>
      <c r="H4" s="5">
        <v>44230</v>
      </c>
      <c r="I4" s="3">
        <v>0.77609953703703705</v>
      </c>
      <c r="J4" s="1">
        <v>5.4976851851851853E-3</v>
      </c>
      <c r="K4">
        <v>9.49</v>
      </c>
      <c r="L4">
        <v>287.69</v>
      </c>
      <c r="M4">
        <v>36.28</v>
      </c>
      <c r="N4" s="3">
        <f>Table2[[#This Row],[TCA time]]-$A$6</f>
        <v>0.56501157407407399</v>
      </c>
    </row>
    <row r="5" spans="1:14" x14ac:dyDescent="0.3">
      <c r="A5" t="s">
        <v>8</v>
      </c>
      <c r="C5">
        <v>4</v>
      </c>
      <c r="D5" s="5">
        <v>44230</v>
      </c>
      <c r="E5" s="3">
        <v>0.83796296296296291</v>
      </c>
      <c r="F5" s="5">
        <v>44230</v>
      </c>
      <c r="G5" s="3">
        <v>0.84028935185185183</v>
      </c>
      <c r="H5" s="5">
        <v>44230</v>
      </c>
      <c r="I5" s="3">
        <v>0.84261574074074075</v>
      </c>
      <c r="J5" s="1">
        <v>4.6527777777777774E-3</v>
      </c>
      <c r="K5">
        <v>5.54</v>
      </c>
      <c r="L5">
        <v>318.74</v>
      </c>
      <c r="M5">
        <v>46.06</v>
      </c>
      <c r="N5" s="3">
        <f>Table2[[#This Row],[TCA time]]-$A$6</f>
        <v>0.63195601851851846</v>
      </c>
    </row>
    <row r="6" spans="1:14" x14ac:dyDescent="0.3">
      <c r="A6" s="4">
        <v>0.20833333333333334</v>
      </c>
      <c r="C6">
        <v>5</v>
      </c>
      <c r="D6" s="5">
        <v>44230</v>
      </c>
      <c r="E6" s="3">
        <v>0.90424768518518517</v>
      </c>
      <c r="F6" s="5">
        <v>44230</v>
      </c>
      <c r="G6" s="3">
        <v>0.90716435185185185</v>
      </c>
      <c r="H6" s="5">
        <v>44230</v>
      </c>
      <c r="I6" s="3">
        <v>0.91006944444444438</v>
      </c>
      <c r="J6" s="1">
        <v>5.8217592592592592E-3</v>
      </c>
      <c r="K6">
        <v>12.33</v>
      </c>
      <c r="L6">
        <v>322.69</v>
      </c>
      <c r="M6">
        <v>82.25</v>
      </c>
      <c r="N6" s="3">
        <f>Table2[[#This Row],[TCA time]]-$A$6</f>
        <v>0.69883101851851848</v>
      </c>
    </row>
    <row r="7" spans="1:14" hidden="1" x14ac:dyDescent="0.3">
      <c r="D7" s="5">
        <v>44230</v>
      </c>
      <c r="E7" s="3">
        <v>0.97013888888888899</v>
      </c>
      <c r="F7" s="5">
        <v>44230</v>
      </c>
      <c r="G7" s="3">
        <v>0.97350694444444441</v>
      </c>
      <c r="H7" s="5">
        <v>44230</v>
      </c>
      <c r="I7" s="3">
        <v>0.97688657407407409</v>
      </c>
      <c r="J7" s="1">
        <v>6.7476851851851856E-3</v>
      </c>
      <c r="K7">
        <v>85.43</v>
      </c>
      <c r="L7">
        <v>309.66000000000003</v>
      </c>
      <c r="M7">
        <v>129.86000000000001</v>
      </c>
      <c r="N7" s="3">
        <f>Table2[[#This Row],[TCA time]]-$A$6</f>
        <v>0.76517361111111104</v>
      </c>
    </row>
    <row r="8" spans="1:14" hidden="1" x14ac:dyDescent="0.3">
      <c r="D8" s="5">
        <v>44231</v>
      </c>
      <c r="E8" s="3">
        <v>3.6909722222222226E-2</v>
      </c>
      <c r="F8" s="5">
        <v>44231</v>
      </c>
      <c r="G8" s="3">
        <v>3.9247685185185184E-2</v>
      </c>
      <c r="H8" s="5">
        <v>44231</v>
      </c>
      <c r="I8" s="3">
        <v>4.1597222222222223E-2</v>
      </c>
      <c r="J8" s="1">
        <v>4.6759259259259263E-3</v>
      </c>
      <c r="K8">
        <v>6.14</v>
      </c>
      <c r="L8">
        <v>278.60000000000002</v>
      </c>
      <c r="M8">
        <v>189.22</v>
      </c>
      <c r="N8" s="3">
        <f>Table2[[#This Row],[TCA time]]-$A$6</f>
        <v>-0.16908564814814817</v>
      </c>
    </row>
    <row r="9" spans="1:14" x14ac:dyDescent="0.3">
      <c r="C9">
        <v>6</v>
      </c>
      <c r="D9" s="5">
        <v>44231</v>
      </c>
      <c r="E9" s="3">
        <v>0.65399305555555554</v>
      </c>
      <c r="F9" s="5">
        <v>44231</v>
      </c>
      <c r="G9" s="3">
        <v>0.65733796296296299</v>
      </c>
      <c r="H9" s="5">
        <v>44231</v>
      </c>
      <c r="I9" s="3">
        <v>0.66069444444444447</v>
      </c>
      <c r="J9" s="1">
        <v>6.7013888888888887E-3</v>
      </c>
      <c r="K9">
        <v>44.7</v>
      </c>
      <c r="L9">
        <v>216.85</v>
      </c>
      <c r="M9">
        <v>55.83</v>
      </c>
      <c r="N9" s="3">
        <f>Table2[[#This Row],[TCA time]]-$A$6</f>
        <v>0.44900462962962961</v>
      </c>
    </row>
    <row r="10" spans="1:14" x14ac:dyDescent="0.3">
      <c r="C10">
        <v>7</v>
      </c>
      <c r="D10" s="5">
        <v>44231</v>
      </c>
      <c r="E10" s="3">
        <v>0.72040509259259267</v>
      </c>
      <c r="F10" s="5">
        <v>44231</v>
      </c>
      <c r="G10" s="3">
        <v>0.72351851851851856</v>
      </c>
      <c r="H10" s="5">
        <v>44231</v>
      </c>
      <c r="I10" s="3">
        <v>0.72664351851851849</v>
      </c>
      <c r="J10" s="1">
        <v>6.238425925925925E-3</v>
      </c>
      <c r="K10">
        <v>17.559999999999999</v>
      </c>
      <c r="L10">
        <v>265.87</v>
      </c>
      <c r="M10">
        <v>39.47</v>
      </c>
      <c r="N10" s="3">
        <f>Table2[[#This Row],[TCA time]]-$A$6</f>
        <v>0.51518518518518519</v>
      </c>
    </row>
    <row r="11" spans="1:14" x14ac:dyDescent="0.3">
      <c r="C11">
        <v>8</v>
      </c>
      <c r="D11" s="5">
        <v>44231</v>
      </c>
      <c r="E11" s="3">
        <v>0.78787037037037033</v>
      </c>
      <c r="F11" s="5">
        <v>44231</v>
      </c>
      <c r="G11" s="3">
        <v>0.79027777777777775</v>
      </c>
      <c r="H11" s="5">
        <v>44231</v>
      </c>
      <c r="I11" s="3">
        <v>0.79268518518518516</v>
      </c>
      <c r="J11" s="1">
        <v>4.8148148148148152E-3</v>
      </c>
      <c r="K11">
        <v>6.14</v>
      </c>
      <c r="L11">
        <v>306.48</v>
      </c>
      <c r="M11">
        <v>37.71</v>
      </c>
      <c r="N11" s="3">
        <f>Table2[[#This Row],[TCA time]]-$A$6</f>
        <v>0.58194444444444438</v>
      </c>
    </row>
    <row r="12" spans="1:14" x14ac:dyDescent="0.3">
      <c r="C12">
        <v>9</v>
      </c>
      <c r="D12" s="5">
        <v>44231</v>
      </c>
      <c r="E12" s="3">
        <v>0.85469907407407408</v>
      </c>
      <c r="F12" s="5">
        <v>44231</v>
      </c>
      <c r="G12" s="3">
        <v>0.8572453703703703</v>
      </c>
      <c r="H12" s="5">
        <v>44231</v>
      </c>
      <c r="I12" s="3">
        <v>0.85979166666666673</v>
      </c>
      <c r="J12" s="1">
        <v>5.0810185185185186E-3</v>
      </c>
      <c r="K12">
        <v>7.28</v>
      </c>
      <c r="L12">
        <v>323.72000000000003</v>
      </c>
      <c r="M12">
        <v>61.75</v>
      </c>
      <c r="N12" s="3">
        <f>Table2[[#This Row],[TCA time]]-$A$6</f>
        <v>0.64891203703703693</v>
      </c>
    </row>
    <row r="13" spans="1:14" hidden="1" x14ac:dyDescent="0.3">
      <c r="D13" s="5">
        <v>44231</v>
      </c>
      <c r="E13" s="3">
        <v>0.92063657407407407</v>
      </c>
      <c r="F13" s="5">
        <v>44231</v>
      </c>
      <c r="G13" s="3">
        <v>0.92387731481481483</v>
      </c>
      <c r="H13" s="5">
        <v>44231</v>
      </c>
      <c r="I13" s="3">
        <v>0.92711805555555549</v>
      </c>
      <c r="J13" s="1">
        <v>6.4814814814814813E-3</v>
      </c>
      <c r="K13">
        <v>25.72</v>
      </c>
      <c r="L13">
        <v>317.74</v>
      </c>
      <c r="M13">
        <v>105.43</v>
      </c>
      <c r="N13" s="3">
        <f>Table2[[#This Row],[TCA time]]-$A$6</f>
        <v>0.71554398148148146</v>
      </c>
    </row>
    <row r="14" spans="1:14" hidden="1" x14ac:dyDescent="0.3">
      <c r="D14" s="5">
        <v>44231</v>
      </c>
      <c r="E14" s="3">
        <v>0.98673611111111104</v>
      </c>
      <c r="F14" s="5">
        <v>44231</v>
      </c>
      <c r="G14" s="3">
        <v>0.98989583333333331</v>
      </c>
      <c r="H14" s="5">
        <v>44231</v>
      </c>
      <c r="I14" s="3">
        <v>0.99305555555555547</v>
      </c>
      <c r="J14" s="1">
        <v>6.3194444444444444E-3</v>
      </c>
      <c r="K14">
        <v>22.89</v>
      </c>
      <c r="L14">
        <v>297.68</v>
      </c>
      <c r="M14">
        <v>156.78</v>
      </c>
      <c r="N14" s="3">
        <f>Table2[[#This Row],[TCA time]]-$A$6</f>
        <v>0.78156249999999994</v>
      </c>
    </row>
    <row r="15" spans="1:14" x14ac:dyDescent="0.3">
      <c r="C15">
        <v>10</v>
      </c>
      <c r="D15" s="5">
        <v>44232</v>
      </c>
      <c r="E15" s="3">
        <v>0.60488425925925926</v>
      </c>
      <c r="F15" s="5">
        <v>44232</v>
      </c>
      <c r="G15" s="3">
        <v>0.60777777777777775</v>
      </c>
      <c r="H15" s="5">
        <v>44232</v>
      </c>
      <c r="I15" s="3">
        <v>0.61068287037037039</v>
      </c>
      <c r="J15" s="1">
        <v>5.7870370370370376E-3</v>
      </c>
      <c r="K15">
        <v>12.65</v>
      </c>
      <c r="L15">
        <v>188.27</v>
      </c>
      <c r="M15">
        <v>70.42</v>
      </c>
      <c r="N15" s="3">
        <f>Table2[[#This Row],[TCA time]]-$A$6</f>
        <v>0.39944444444444438</v>
      </c>
    </row>
    <row r="16" spans="1:14" x14ac:dyDescent="0.3">
      <c r="C16">
        <v>11</v>
      </c>
      <c r="D16" s="5">
        <v>44232</v>
      </c>
      <c r="E16" s="3">
        <v>0.67027777777777775</v>
      </c>
      <c r="F16" s="5">
        <v>44232</v>
      </c>
      <c r="G16" s="3">
        <v>0.67364583333333339</v>
      </c>
      <c r="H16" s="5">
        <v>44232</v>
      </c>
      <c r="I16" s="3">
        <v>0.67701388888888892</v>
      </c>
      <c r="J16" s="1">
        <v>6.7245370370370367E-3</v>
      </c>
      <c r="K16">
        <v>44.41</v>
      </c>
      <c r="L16">
        <v>242.18</v>
      </c>
      <c r="M16">
        <v>46.03</v>
      </c>
      <c r="N16" s="3">
        <f>Table2[[#This Row],[TCA time]]-$A$6</f>
        <v>0.46531250000000002</v>
      </c>
    </row>
    <row r="17" spans="3:14" x14ac:dyDescent="0.3">
      <c r="C17">
        <v>12</v>
      </c>
      <c r="D17" s="5">
        <v>44232</v>
      </c>
      <c r="E17" s="3">
        <v>0.73737268518518517</v>
      </c>
      <c r="F17" s="5">
        <v>44232</v>
      </c>
      <c r="G17" s="3">
        <v>0.74011574074074071</v>
      </c>
      <c r="H17" s="5">
        <v>44232</v>
      </c>
      <c r="I17" s="3">
        <v>0.74285879629629636</v>
      </c>
      <c r="J17" s="1">
        <v>5.4745370370370373E-3</v>
      </c>
      <c r="K17">
        <v>9.4</v>
      </c>
      <c r="L17">
        <v>287.95</v>
      </c>
      <c r="M17">
        <v>36.19</v>
      </c>
      <c r="N17" s="3">
        <f>Table2[[#This Row],[TCA time]]-$A$6</f>
        <v>0.53178240740740734</v>
      </c>
    </row>
    <row r="18" spans="3:14" x14ac:dyDescent="0.3">
      <c r="C18">
        <v>13</v>
      </c>
      <c r="D18" s="5">
        <v>44232</v>
      </c>
      <c r="E18" s="3">
        <v>0.80471064814814808</v>
      </c>
      <c r="F18" s="5">
        <v>44232</v>
      </c>
      <c r="G18" s="3">
        <v>0.80702546296296296</v>
      </c>
      <c r="H18" s="5">
        <v>44232</v>
      </c>
      <c r="I18" s="3">
        <v>0.80935185185185177</v>
      </c>
      <c r="J18" s="1">
        <v>4.6296296296296302E-3</v>
      </c>
      <c r="K18">
        <v>5.5</v>
      </c>
      <c r="L18">
        <v>318.91000000000003</v>
      </c>
      <c r="M18">
        <v>46.03</v>
      </c>
      <c r="N18" s="3">
        <f>Table2[[#This Row],[TCA time]]-$A$6</f>
        <v>0.59869212962962959</v>
      </c>
    </row>
    <row r="19" spans="3:14" x14ac:dyDescent="0.3">
      <c r="C19">
        <v>14</v>
      </c>
      <c r="D19" s="5">
        <v>44232</v>
      </c>
      <c r="E19" s="3">
        <v>0.87096064814814811</v>
      </c>
      <c r="F19" s="5">
        <v>44232</v>
      </c>
      <c r="G19" s="3">
        <v>0.87386574074074075</v>
      </c>
      <c r="H19" s="5">
        <v>44232</v>
      </c>
      <c r="I19" s="3">
        <v>0.87678240740740743</v>
      </c>
      <c r="J19" s="1">
        <v>5.8101851851851856E-3</v>
      </c>
      <c r="K19">
        <v>12.31</v>
      </c>
      <c r="L19">
        <v>322.73</v>
      </c>
      <c r="M19">
        <v>82.31</v>
      </c>
      <c r="N19" s="3">
        <f>Table2[[#This Row],[TCA time]]-$A$6</f>
        <v>0.66553240740740738</v>
      </c>
    </row>
    <row r="20" spans="3:14" hidden="1" x14ac:dyDescent="0.3">
      <c r="D20" s="5">
        <v>44232</v>
      </c>
      <c r="E20" s="3">
        <v>0.93682870370370364</v>
      </c>
      <c r="F20" s="5">
        <v>44232</v>
      </c>
      <c r="G20" s="3">
        <v>0.94018518518518512</v>
      </c>
      <c r="H20" s="5">
        <v>44232</v>
      </c>
      <c r="I20" s="3">
        <v>0.94355324074074076</v>
      </c>
      <c r="J20" s="1">
        <v>6.7245370370370367E-3</v>
      </c>
      <c r="K20">
        <v>85.95</v>
      </c>
      <c r="L20">
        <v>309.60000000000002</v>
      </c>
      <c r="M20">
        <v>130</v>
      </c>
      <c r="N20" s="3">
        <f>Table2[[#This Row],[TCA time]]-$A$6</f>
        <v>0.73185185185185175</v>
      </c>
    </row>
    <row r="21" spans="3:14" hidden="1" x14ac:dyDescent="0.3">
      <c r="D21" s="5">
        <v>44233</v>
      </c>
      <c r="E21" s="3">
        <v>3.5763888888888894E-3</v>
      </c>
      <c r="F21" s="5">
        <v>44233</v>
      </c>
      <c r="G21" s="3">
        <v>5.9027777777777776E-3</v>
      </c>
      <c r="H21" s="5">
        <v>44233</v>
      </c>
      <c r="I21" s="3">
        <v>8.2291666666666659E-3</v>
      </c>
      <c r="J21" s="1">
        <v>4.6412037037037038E-3</v>
      </c>
      <c r="K21">
        <v>6.04</v>
      </c>
      <c r="L21">
        <v>278.35000000000002</v>
      </c>
      <c r="M21">
        <v>189.55</v>
      </c>
      <c r="N21" s="3">
        <f>Table2[[#This Row],[TCA time]]-$A$6</f>
        <v>-0.20243055555555556</v>
      </c>
    </row>
    <row r="22" spans="3:14" x14ac:dyDescent="0.3">
      <c r="C22">
        <v>15</v>
      </c>
      <c r="D22" s="5">
        <v>44233</v>
      </c>
      <c r="E22" s="3">
        <v>0.62035879629629631</v>
      </c>
      <c r="F22" s="5">
        <v>44233</v>
      </c>
      <c r="G22" s="3">
        <v>0.62370370370370376</v>
      </c>
      <c r="H22" s="5">
        <v>44233</v>
      </c>
      <c r="I22" s="3">
        <v>0.6270486111111111</v>
      </c>
      <c r="J22" s="1">
        <v>6.6898148148148142E-3</v>
      </c>
      <c r="K22">
        <v>44.33</v>
      </c>
      <c r="L22">
        <v>216.73</v>
      </c>
      <c r="M22">
        <v>55.9</v>
      </c>
      <c r="N22" s="3">
        <f>Table2[[#This Row],[TCA time]]-$A$6</f>
        <v>0.41537037037037039</v>
      </c>
    </row>
    <row r="23" spans="3:14" x14ac:dyDescent="0.3">
      <c r="C23">
        <v>16</v>
      </c>
      <c r="D23" s="5">
        <v>44233</v>
      </c>
      <c r="E23" s="3">
        <v>0.6867361111111111</v>
      </c>
      <c r="F23" s="5">
        <v>44233</v>
      </c>
      <c r="G23" s="3">
        <v>0.68984953703703711</v>
      </c>
      <c r="H23" s="5">
        <v>44233</v>
      </c>
      <c r="I23" s="3">
        <v>0.69297453703703704</v>
      </c>
      <c r="J23" s="1">
        <v>6.2268518518518515E-3</v>
      </c>
      <c r="K23">
        <v>17.55</v>
      </c>
      <c r="L23">
        <v>265.82</v>
      </c>
      <c r="M23">
        <v>39.44</v>
      </c>
      <c r="N23" s="3">
        <f>Table2[[#This Row],[TCA time]]-$A$6</f>
        <v>0.48151620370370374</v>
      </c>
    </row>
    <row r="24" spans="3:14" x14ac:dyDescent="0.3">
      <c r="C24">
        <v>17</v>
      </c>
      <c r="D24" s="5">
        <v>44233</v>
      </c>
      <c r="E24" s="3">
        <v>0.75417824074074069</v>
      </c>
      <c r="F24" s="5">
        <v>44233</v>
      </c>
      <c r="G24" s="3">
        <v>0.75657407407407407</v>
      </c>
      <c r="H24" s="5">
        <v>44233</v>
      </c>
      <c r="I24" s="3">
        <v>0.75898148148148159</v>
      </c>
      <c r="J24" s="1">
        <v>4.8032407407407407E-3</v>
      </c>
      <c r="K24">
        <v>6.11</v>
      </c>
      <c r="L24">
        <v>306.51</v>
      </c>
      <c r="M24">
        <v>37.56</v>
      </c>
      <c r="N24" s="3">
        <f>Table2[[#This Row],[TCA time]]-$A$6</f>
        <v>0.5482407407407407</v>
      </c>
    </row>
    <row r="25" spans="3:14" x14ac:dyDescent="0.3">
      <c r="C25">
        <v>18</v>
      </c>
      <c r="D25" s="5">
        <v>44233</v>
      </c>
      <c r="E25" s="3">
        <v>0.82098379629629636</v>
      </c>
      <c r="F25" s="5">
        <v>44233</v>
      </c>
      <c r="G25" s="3">
        <v>0.82351851851851843</v>
      </c>
      <c r="H25" s="5">
        <v>44233</v>
      </c>
      <c r="I25" s="3">
        <v>0.82604166666666667</v>
      </c>
      <c r="J25" s="1">
        <v>5.0578703703703706E-3</v>
      </c>
      <c r="K25">
        <v>7.22</v>
      </c>
      <c r="L25">
        <v>323.81</v>
      </c>
      <c r="M25">
        <v>61.52</v>
      </c>
      <c r="N25" s="3">
        <f>Table2[[#This Row],[TCA time]]-$A$6</f>
        <v>0.61518518518518506</v>
      </c>
    </row>
    <row r="26" spans="3:14" x14ac:dyDescent="0.3">
      <c r="C26">
        <v>19</v>
      </c>
      <c r="D26" s="5">
        <v>44233</v>
      </c>
      <c r="E26" s="3">
        <v>0.88688657407407412</v>
      </c>
      <c r="F26" s="5">
        <v>44233</v>
      </c>
      <c r="G26" s="3">
        <v>0.89011574074074085</v>
      </c>
      <c r="H26" s="5">
        <v>44233</v>
      </c>
      <c r="I26" s="3">
        <v>0.89334490740740735</v>
      </c>
      <c r="J26" s="1">
        <v>6.4583333333333333E-3</v>
      </c>
      <c r="K26">
        <v>25.45</v>
      </c>
      <c r="L26">
        <v>317.82</v>
      </c>
      <c r="M26">
        <v>105.21</v>
      </c>
      <c r="N26" s="3">
        <f>Table2[[#This Row],[TCA time]]-$A$6</f>
        <v>0.68178240740740748</v>
      </c>
    </row>
    <row r="27" spans="3:14" hidden="1" x14ac:dyDescent="0.3">
      <c r="D27" s="5">
        <v>44233</v>
      </c>
      <c r="E27" s="3">
        <v>0.95295138888888886</v>
      </c>
      <c r="F27" s="5">
        <v>44233</v>
      </c>
      <c r="G27" s="3">
        <v>0.95611111111111102</v>
      </c>
      <c r="H27" s="5">
        <v>44233</v>
      </c>
      <c r="I27" s="3">
        <v>0.95927083333333341</v>
      </c>
      <c r="J27" s="1">
        <v>6.3078703703703708E-3</v>
      </c>
      <c r="K27">
        <v>23.03</v>
      </c>
      <c r="L27">
        <v>297.76</v>
      </c>
      <c r="M27">
        <v>156.59</v>
      </c>
      <c r="N27" s="3">
        <f>Table2[[#This Row],[TCA time]]-$A$6</f>
        <v>0.74777777777777765</v>
      </c>
    </row>
    <row r="28" spans="3:14" x14ac:dyDescent="0.3">
      <c r="C28">
        <v>20</v>
      </c>
      <c r="D28" s="5">
        <v>44234</v>
      </c>
      <c r="E28" s="3">
        <v>0.5708333333333333</v>
      </c>
      <c r="F28" s="5">
        <v>44234</v>
      </c>
      <c r="G28" s="3">
        <v>0.57370370370370372</v>
      </c>
      <c r="H28" s="5">
        <v>44234</v>
      </c>
      <c r="I28" s="3">
        <v>0.57657407407407402</v>
      </c>
      <c r="J28" s="1">
        <v>5.7407407407407416E-3</v>
      </c>
      <c r="K28">
        <v>12.31</v>
      </c>
      <c r="L28">
        <v>187.66</v>
      </c>
      <c r="M28">
        <v>70.81</v>
      </c>
      <c r="N28" s="3">
        <f>Table2[[#This Row],[TCA time]]-$A$6</f>
        <v>0.36537037037037035</v>
      </c>
    </row>
    <row r="29" spans="3:14" x14ac:dyDescent="0.3">
      <c r="C29">
        <v>21</v>
      </c>
      <c r="D29" s="5">
        <v>44234</v>
      </c>
      <c r="E29" s="3">
        <v>0.63616898148148149</v>
      </c>
      <c r="F29" s="5">
        <v>44234</v>
      </c>
      <c r="G29" s="3">
        <v>0.63952546296296298</v>
      </c>
      <c r="H29" s="5">
        <v>44234</v>
      </c>
      <c r="I29" s="3">
        <v>0.6428935185185185</v>
      </c>
      <c r="J29" s="1">
        <v>6.7129629629629622E-3</v>
      </c>
      <c r="K29">
        <v>45.29</v>
      </c>
      <c r="L29">
        <v>241.77</v>
      </c>
      <c r="M29">
        <v>46.16</v>
      </c>
      <c r="N29" s="3">
        <f>Table2[[#This Row],[TCA time]]-$A$6</f>
        <v>0.43119212962962961</v>
      </c>
    </row>
    <row r="30" spans="3:14" x14ac:dyDescent="0.3">
      <c r="C30">
        <v>22</v>
      </c>
      <c r="D30" s="5">
        <v>44234</v>
      </c>
      <c r="E30" s="3">
        <v>0.70322916666666668</v>
      </c>
      <c r="F30" s="5">
        <v>44234</v>
      </c>
      <c r="G30" s="3">
        <v>0.70596064814814818</v>
      </c>
      <c r="H30" s="5">
        <v>44234</v>
      </c>
      <c r="I30" s="3">
        <v>0.70870370370370372</v>
      </c>
      <c r="J30" s="1">
        <v>5.4745370370370373E-3</v>
      </c>
      <c r="K30">
        <v>9.44</v>
      </c>
      <c r="L30">
        <v>287.64999999999998</v>
      </c>
      <c r="M30">
        <v>36.119999999999997</v>
      </c>
      <c r="N30" s="3">
        <f>Table2[[#This Row],[TCA time]]-$A$6</f>
        <v>0.49762731481481481</v>
      </c>
    </row>
    <row r="31" spans="3:14" x14ac:dyDescent="0.3">
      <c r="C31">
        <v>23</v>
      </c>
      <c r="D31" s="5">
        <v>44234</v>
      </c>
      <c r="E31" s="3">
        <v>0.77053240740740747</v>
      </c>
      <c r="F31" s="5">
        <v>44234</v>
      </c>
      <c r="G31" s="3">
        <v>0.77284722222222213</v>
      </c>
      <c r="H31" s="5">
        <v>44234</v>
      </c>
      <c r="I31" s="3">
        <v>0.77515046296296297</v>
      </c>
      <c r="J31" s="1">
        <v>4.6064814814814814E-3</v>
      </c>
      <c r="K31">
        <v>5.44</v>
      </c>
      <c r="L31">
        <v>318.87</v>
      </c>
      <c r="M31">
        <v>45.66</v>
      </c>
      <c r="N31" s="3">
        <f>Table2[[#This Row],[TCA time]]-$A$6</f>
        <v>0.56451388888888876</v>
      </c>
    </row>
    <row r="32" spans="3:14" x14ac:dyDescent="0.3">
      <c r="C32">
        <v>24</v>
      </c>
      <c r="D32" s="5">
        <v>44234</v>
      </c>
      <c r="E32" s="3">
        <v>0.8367592592592592</v>
      </c>
      <c r="F32" s="5">
        <v>44234</v>
      </c>
      <c r="G32" s="3">
        <v>0.8396527777777778</v>
      </c>
      <c r="H32" s="5">
        <v>44234</v>
      </c>
      <c r="I32" s="3">
        <v>0.84254629629629629</v>
      </c>
      <c r="J32" s="1">
        <v>5.7870370370370376E-3</v>
      </c>
      <c r="K32">
        <v>12.1</v>
      </c>
      <c r="L32">
        <v>322.87</v>
      </c>
      <c r="M32">
        <v>81.78</v>
      </c>
      <c r="N32" s="3">
        <f>Table2[[#This Row],[TCA time]]-$A$6</f>
        <v>0.63131944444444443</v>
      </c>
    </row>
    <row r="33" spans="3:14" x14ac:dyDescent="0.3">
      <c r="C33">
        <v>25</v>
      </c>
      <c r="D33" s="5">
        <v>44234</v>
      </c>
      <c r="E33" s="3">
        <v>0.90259259259259261</v>
      </c>
      <c r="F33" s="5">
        <v>44234</v>
      </c>
      <c r="G33" s="3">
        <v>0.9059490740740741</v>
      </c>
      <c r="H33" s="5">
        <v>44234</v>
      </c>
      <c r="I33" s="3">
        <v>0.90930555555555559</v>
      </c>
      <c r="J33" s="1">
        <v>6.7129629629629622E-3</v>
      </c>
      <c r="K33">
        <v>83.59</v>
      </c>
      <c r="L33">
        <v>309.82</v>
      </c>
      <c r="M33">
        <v>129.44999999999999</v>
      </c>
      <c r="N33" s="3">
        <f>Table2[[#This Row],[TCA time]]-$A$6</f>
        <v>0.69761574074074073</v>
      </c>
    </row>
    <row r="34" spans="3:14" hidden="1" x14ac:dyDescent="0.3">
      <c r="D34" s="5">
        <v>44234</v>
      </c>
      <c r="E34" s="3">
        <v>0.96929398148148149</v>
      </c>
      <c r="F34" s="5">
        <v>44234</v>
      </c>
      <c r="G34" s="3">
        <v>0.97163194444444445</v>
      </c>
      <c r="H34" s="5">
        <v>44234</v>
      </c>
      <c r="I34" s="3">
        <v>0.97398148148148145</v>
      </c>
      <c r="J34" s="1">
        <v>4.6759259259259263E-3</v>
      </c>
      <c r="K34">
        <v>6.22</v>
      </c>
      <c r="L34">
        <v>278.82</v>
      </c>
      <c r="M34">
        <v>188.84</v>
      </c>
      <c r="N34" s="3">
        <f>Table2[[#This Row],[TCA time]]-$A$6</f>
        <v>0.76329861111111108</v>
      </c>
    </row>
    <row r="35" spans="3:14" x14ac:dyDescent="0.3">
      <c r="C35">
        <v>26</v>
      </c>
      <c r="D35" s="5">
        <v>44235</v>
      </c>
      <c r="E35" s="3">
        <v>0.58581018518518524</v>
      </c>
      <c r="F35" s="5">
        <v>44235</v>
      </c>
      <c r="G35" s="3">
        <v>0.58914351851851854</v>
      </c>
      <c r="H35" s="5">
        <v>44235</v>
      </c>
      <c r="I35" s="3">
        <v>0.59247685185185184</v>
      </c>
      <c r="J35" s="1">
        <v>6.6550925925925935E-3</v>
      </c>
      <c r="K35">
        <v>42.24</v>
      </c>
      <c r="L35">
        <v>215.88</v>
      </c>
      <c r="M35">
        <v>56.29</v>
      </c>
      <c r="N35" s="3">
        <f>Table2[[#This Row],[TCA time]]-$A$6</f>
        <v>0.38081018518518517</v>
      </c>
    </row>
    <row r="36" spans="3:14" x14ac:dyDescent="0.3">
      <c r="C36">
        <v>27</v>
      </c>
      <c r="D36" s="5">
        <v>44235</v>
      </c>
      <c r="E36" s="3">
        <v>0.65212962962962961</v>
      </c>
      <c r="F36" s="5">
        <v>44235</v>
      </c>
      <c r="G36" s="3">
        <v>0.65525462962962966</v>
      </c>
      <c r="H36" s="5">
        <v>44235</v>
      </c>
      <c r="I36" s="3">
        <v>0.65836805555555555</v>
      </c>
      <c r="J36" s="1">
        <v>6.2268518518518515E-3</v>
      </c>
      <c r="K36">
        <v>17.88</v>
      </c>
      <c r="L36">
        <v>265.14</v>
      </c>
      <c r="M36">
        <v>39.56</v>
      </c>
      <c r="N36" s="3">
        <f>Table2[[#This Row],[TCA time]]-$A$6</f>
        <v>0.44692129629629629</v>
      </c>
    </row>
    <row r="37" spans="3:14" x14ac:dyDescent="0.3">
      <c r="C37">
        <v>28</v>
      </c>
      <c r="D37" s="5">
        <v>44235</v>
      </c>
      <c r="E37" s="3">
        <v>0.71953703703703698</v>
      </c>
      <c r="F37" s="5">
        <v>44235</v>
      </c>
      <c r="G37" s="3">
        <v>0.72193287037037035</v>
      </c>
      <c r="H37" s="5">
        <v>44235</v>
      </c>
      <c r="I37" s="3">
        <v>0.72434027777777776</v>
      </c>
      <c r="J37" s="1">
        <v>4.7916666666666672E-3</v>
      </c>
      <c r="K37">
        <v>6.12</v>
      </c>
      <c r="L37">
        <v>306.10000000000002</v>
      </c>
      <c r="M37">
        <v>37.299999999999997</v>
      </c>
      <c r="N37" s="3">
        <f>Table2[[#This Row],[TCA time]]-$A$6</f>
        <v>0.51359953703703698</v>
      </c>
    </row>
    <row r="38" spans="3:14" x14ac:dyDescent="0.3">
      <c r="C38">
        <v>29</v>
      </c>
      <c r="D38" s="5">
        <v>44235</v>
      </c>
      <c r="E38" s="3">
        <v>0.7863310185185185</v>
      </c>
      <c r="F38" s="5">
        <v>44235</v>
      </c>
      <c r="G38" s="3">
        <v>0.7888425925925926</v>
      </c>
      <c r="H38" s="5">
        <v>44235</v>
      </c>
      <c r="I38" s="3">
        <v>0.79135416666666669</v>
      </c>
      <c r="J38" s="1">
        <v>5.0115740740740737E-3</v>
      </c>
      <c r="K38">
        <v>7.06</v>
      </c>
      <c r="L38">
        <v>323.87</v>
      </c>
      <c r="M38">
        <v>60.78</v>
      </c>
      <c r="N38" s="3">
        <f>Table2[[#This Row],[TCA time]]-$A$6</f>
        <v>0.58050925925925922</v>
      </c>
    </row>
    <row r="39" spans="3:14" x14ac:dyDescent="0.3">
      <c r="C39">
        <v>30</v>
      </c>
      <c r="D39" s="5">
        <v>44235</v>
      </c>
      <c r="E39" s="3">
        <v>0.85219907407407414</v>
      </c>
      <c r="F39" s="5">
        <v>44235</v>
      </c>
      <c r="G39" s="3">
        <v>0.85541666666666671</v>
      </c>
      <c r="H39" s="5">
        <v>44235</v>
      </c>
      <c r="I39" s="3">
        <v>0.85863425925925929</v>
      </c>
      <c r="J39" s="1">
        <v>6.4236111111111117E-3</v>
      </c>
      <c r="K39">
        <v>24.58</v>
      </c>
      <c r="L39">
        <v>318.08999999999997</v>
      </c>
      <c r="M39">
        <v>104.33</v>
      </c>
      <c r="N39" s="3">
        <f>Table2[[#This Row],[TCA time]]-$A$6</f>
        <v>0.64708333333333334</v>
      </c>
    </row>
    <row r="40" spans="3:14" hidden="1" x14ac:dyDescent="0.3">
      <c r="D40" s="5">
        <v>44235</v>
      </c>
      <c r="E40" s="3">
        <v>0.91822916666666676</v>
      </c>
      <c r="F40" s="5">
        <v>44235</v>
      </c>
      <c r="G40" s="3">
        <v>0.92138888888888892</v>
      </c>
      <c r="H40" s="5">
        <v>44235</v>
      </c>
      <c r="I40" s="3">
        <v>0.92456018518518512</v>
      </c>
      <c r="J40" s="1">
        <v>6.3194444444444444E-3</v>
      </c>
      <c r="K40">
        <v>23.97</v>
      </c>
      <c r="L40">
        <v>298.24</v>
      </c>
      <c r="M40">
        <v>155.62</v>
      </c>
      <c r="N40" s="3">
        <f>Table2[[#This Row],[TCA time]]-$A$6</f>
        <v>0.71305555555555555</v>
      </c>
    </row>
    <row r="41" spans="3:14" hidden="1" x14ac:dyDescent="0.3">
      <c r="D41" s="5">
        <v>44236</v>
      </c>
      <c r="E41" s="3">
        <v>0.53586805555555561</v>
      </c>
      <c r="F41" s="5">
        <v>44236</v>
      </c>
      <c r="G41" s="3">
        <v>0.53869212962962965</v>
      </c>
      <c r="H41" s="5">
        <v>44236</v>
      </c>
      <c r="I41" s="3">
        <v>0.54151620370370368</v>
      </c>
      <c r="J41" s="1">
        <v>5.6481481481481478E-3</v>
      </c>
      <c r="K41">
        <v>11.56</v>
      </c>
      <c r="L41">
        <v>186.1</v>
      </c>
      <c r="M41">
        <v>71.739999999999995</v>
      </c>
      <c r="N41" s="3">
        <f>Table2[[#This Row],[TCA time]]-$A$6</f>
        <v>0.33035879629629628</v>
      </c>
    </row>
    <row r="42" spans="3:14" x14ac:dyDescent="0.3">
      <c r="C42">
        <v>31</v>
      </c>
      <c r="D42" s="5">
        <v>44236</v>
      </c>
      <c r="E42" s="3">
        <v>0.60111111111111104</v>
      </c>
      <c r="F42" s="5">
        <v>44236</v>
      </c>
      <c r="G42" s="3">
        <v>0.60446759259259253</v>
      </c>
      <c r="H42" s="5">
        <v>44236</v>
      </c>
      <c r="I42" s="3">
        <v>0.60782407407407402</v>
      </c>
      <c r="J42" s="1">
        <v>6.7129629629629622E-3</v>
      </c>
      <c r="K42">
        <v>47.86</v>
      </c>
      <c r="L42">
        <v>240.68</v>
      </c>
      <c r="M42">
        <v>46.51</v>
      </c>
      <c r="N42" s="3">
        <f>Table2[[#This Row],[TCA time]]-$A$6</f>
        <v>0.39613425925925916</v>
      </c>
    </row>
    <row r="43" spans="3:14" x14ac:dyDescent="0.3">
      <c r="C43">
        <v>32</v>
      </c>
      <c r="D43" s="5">
        <v>44236</v>
      </c>
      <c r="E43" s="3">
        <v>0.66811342592592593</v>
      </c>
      <c r="F43" s="5">
        <v>44236</v>
      </c>
      <c r="G43" s="3">
        <v>0.67085648148148147</v>
      </c>
      <c r="H43" s="5">
        <v>44236</v>
      </c>
      <c r="I43" s="3">
        <v>0.67361111111111116</v>
      </c>
      <c r="J43" s="1">
        <v>5.4861111111111117E-3</v>
      </c>
      <c r="K43">
        <v>9.6199999999999992</v>
      </c>
      <c r="L43">
        <v>286.77999999999997</v>
      </c>
      <c r="M43">
        <v>36.1</v>
      </c>
      <c r="N43" s="3">
        <f>Table2[[#This Row],[TCA time]]-$A$6</f>
        <v>0.4625231481481481</v>
      </c>
    </row>
    <row r="44" spans="3:14" x14ac:dyDescent="0.3">
      <c r="C44">
        <v>33</v>
      </c>
      <c r="D44" s="5">
        <v>44236</v>
      </c>
      <c r="E44" s="3">
        <v>0.73540509259259268</v>
      </c>
      <c r="F44" s="5">
        <v>44236</v>
      </c>
      <c r="G44" s="3">
        <v>0.7377083333333333</v>
      </c>
      <c r="H44" s="5">
        <v>44236</v>
      </c>
      <c r="I44" s="3">
        <v>0.7400000000000001</v>
      </c>
      <c r="J44" s="1">
        <v>4.5833333333333334E-3</v>
      </c>
      <c r="K44">
        <v>5.37</v>
      </c>
      <c r="L44">
        <v>318.58999999999997</v>
      </c>
      <c r="M44">
        <v>44.96</v>
      </c>
      <c r="N44" s="3">
        <f>Table2[[#This Row],[TCA time]]-$A$6</f>
        <v>0.52937499999999993</v>
      </c>
    </row>
    <row r="45" spans="3:14" x14ac:dyDescent="0.3">
      <c r="C45">
        <v>34</v>
      </c>
      <c r="D45" s="5">
        <v>44236</v>
      </c>
      <c r="E45" s="3">
        <v>0.80162037037037026</v>
      </c>
      <c r="F45" s="5">
        <v>44236</v>
      </c>
      <c r="G45" s="3">
        <v>0.80449074074074067</v>
      </c>
      <c r="H45" s="5">
        <v>44236</v>
      </c>
      <c r="I45" s="3">
        <v>0.80736111111111108</v>
      </c>
      <c r="J45" s="1">
        <v>5.7291666666666671E-3</v>
      </c>
      <c r="K45">
        <v>11.68</v>
      </c>
      <c r="L45">
        <v>323.10000000000002</v>
      </c>
      <c r="M45">
        <v>80.63</v>
      </c>
      <c r="N45" s="3">
        <f>Table2[[#This Row],[TCA time]]-$A$6</f>
        <v>0.5961574074074073</v>
      </c>
    </row>
    <row r="46" spans="3:14" x14ac:dyDescent="0.3">
      <c r="C46">
        <v>35</v>
      </c>
      <c r="D46" s="5">
        <v>44236</v>
      </c>
      <c r="E46" s="3">
        <v>0.86741898148148155</v>
      </c>
      <c r="F46" s="5">
        <v>44236</v>
      </c>
      <c r="G46" s="3">
        <v>0.87076388888888889</v>
      </c>
      <c r="H46" s="5">
        <v>44236</v>
      </c>
      <c r="I46" s="3">
        <v>0.87412037037037038</v>
      </c>
      <c r="J46" s="1">
        <v>6.6898148148148142E-3</v>
      </c>
      <c r="K46">
        <v>78.17</v>
      </c>
      <c r="L46">
        <v>310.3</v>
      </c>
      <c r="M46">
        <v>128.19</v>
      </c>
      <c r="N46" s="3">
        <f>Table2[[#This Row],[TCA time]]-$A$6</f>
        <v>0.66243055555555552</v>
      </c>
    </row>
    <row r="47" spans="3:14" hidden="1" x14ac:dyDescent="0.3">
      <c r="D47" s="5">
        <v>44236</v>
      </c>
      <c r="E47" s="3">
        <v>0.93403935185185183</v>
      </c>
      <c r="F47" s="5">
        <v>44236</v>
      </c>
      <c r="G47" s="3">
        <v>0.9364351851851852</v>
      </c>
      <c r="H47" s="5">
        <v>44236</v>
      </c>
      <c r="I47" s="3">
        <v>0.93883101851851858</v>
      </c>
      <c r="J47" s="1">
        <v>4.7916666666666672E-3</v>
      </c>
      <c r="K47">
        <v>6.72</v>
      </c>
      <c r="L47">
        <v>280</v>
      </c>
      <c r="M47">
        <v>187.03</v>
      </c>
      <c r="N47" s="3">
        <f>Table2[[#This Row],[TCA time]]-$A$6</f>
        <v>0.72810185185185183</v>
      </c>
    </row>
    <row r="48" spans="3:14" x14ac:dyDescent="0.3">
      <c r="C48">
        <v>36</v>
      </c>
      <c r="D48" s="5">
        <v>44237</v>
      </c>
      <c r="E48" s="3">
        <v>0.55032407407407413</v>
      </c>
      <c r="F48" s="5">
        <v>44237</v>
      </c>
      <c r="G48" s="3">
        <v>0.5536226851851852</v>
      </c>
      <c r="H48" s="5">
        <v>44237</v>
      </c>
      <c r="I48" s="3">
        <v>0.55693287037037031</v>
      </c>
      <c r="J48" s="1">
        <v>6.6087962962962966E-3</v>
      </c>
      <c r="K48">
        <v>38.68</v>
      </c>
      <c r="L48">
        <v>214.26</v>
      </c>
      <c r="M48">
        <v>57.03</v>
      </c>
      <c r="N48" s="3">
        <f>Table2[[#This Row],[TCA time]]-$A$6</f>
        <v>0.34528935185185183</v>
      </c>
    </row>
    <row r="49" spans="3:14" x14ac:dyDescent="0.3">
      <c r="C49">
        <v>37</v>
      </c>
      <c r="D49" s="5">
        <v>44237</v>
      </c>
      <c r="E49" s="3">
        <v>0.61656250000000001</v>
      </c>
      <c r="F49" s="5">
        <v>44237</v>
      </c>
      <c r="G49" s="3">
        <v>0.61968750000000006</v>
      </c>
      <c r="H49" s="5">
        <v>44237</v>
      </c>
      <c r="I49" s="3">
        <v>0.62281249999999999</v>
      </c>
      <c r="J49" s="1">
        <v>6.2499999999999995E-3</v>
      </c>
      <c r="K49">
        <v>18.61</v>
      </c>
      <c r="L49">
        <v>263.81</v>
      </c>
      <c r="M49">
        <v>39.82</v>
      </c>
      <c r="N49" s="3">
        <f>Table2[[#This Row],[TCA time]]-$A$6</f>
        <v>0.41135416666666669</v>
      </c>
    </row>
    <row r="50" spans="3:14" x14ac:dyDescent="0.3">
      <c r="C50">
        <v>38</v>
      </c>
      <c r="D50" s="5">
        <v>44237</v>
      </c>
      <c r="E50" s="3">
        <v>0.68391203703703696</v>
      </c>
      <c r="F50" s="5">
        <v>44237</v>
      </c>
      <c r="G50" s="3">
        <v>0.68631944444444448</v>
      </c>
      <c r="H50" s="5">
        <v>44237</v>
      </c>
      <c r="I50" s="3">
        <v>0.68872685185185178</v>
      </c>
      <c r="J50" s="1">
        <v>4.8032407407407407E-3</v>
      </c>
      <c r="K50">
        <v>6.19</v>
      </c>
      <c r="L50">
        <v>305.24</v>
      </c>
      <c r="M50">
        <v>36.92</v>
      </c>
      <c r="N50" s="3">
        <f>Table2[[#This Row],[TCA time]]-$A$6</f>
        <v>0.47798611111111111</v>
      </c>
    </row>
    <row r="51" spans="3:14" x14ac:dyDescent="0.3">
      <c r="C51">
        <v>39</v>
      </c>
      <c r="D51" s="5">
        <v>44237</v>
      </c>
      <c r="E51" s="3">
        <v>0.75071759259259263</v>
      </c>
      <c r="F51" s="5">
        <v>44237</v>
      </c>
      <c r="G51" s="3">
        <v>0.7531944444444445</v>
      </c>
      <c r="H51" s="5">
        <v>44237</v>
      </c>
      <c r="I51" s="3">
        <v>0.75567129629629637</v>
      </c>
      <c r="J51" s="1">
        <v>4.9537037037037041E-3</v>
      </c>
      <c r="K51">
        <v>6.83</v>
      </c>
      <c r="L51">
        <v>323.87</v>
      </c>
      <c r="M51">
        <v>59.52</v>
      </c>
      <c r="N51" s="3">
        <f>Table2[[#This Row],[TCA time]]-$A$6</f>
        <v>0.54486111111111113</v>
      </c>
    </row>
    <row r="52" spans="3:14" x14ac:dyDescent="0.3">
      <c r="C52">
        <v>40</v>
      </c>
      <c r="D52" s="5">
        <v>44237</v>
      </c>
      <c r="E52" s="3">
        <v>0.81656249999999997</v>
      </c>
      <c r="F52" s="5">
        <v>44237</v>
      </c>
      <c r="G52" s="3">
        <v>0.81975694444444447</v>
      </c>
      <c r="H52" s="5">
        <v>44237</v>
      </c>
      <c r="I52" s="3">
        <v>0.82293981481481471</v>
      </c>
      <c r="J52" s="1">
        <v>6.3657407407407404E-3</v>
      </c>
      <c r="K52">
        <v>23.17</v>
      </c>
      <c r="L52">
        <v>318.54000000000002</v>
      </c>
      <c r="M52">
        <v>102.78</v>
      </c>
      <c r="N52" s="3">
        <f>Table2[[#This Row],[TCA time]]-$A$6</f>
        <v>0.6114236111111111</v>
      </c>
    </row>
    <row r="53" spans="3:14" x14ac:dyDescent="0.3">
      <c r="C53">
        <v>41</v>
      </c>
      <c r="D53" s="5">
        <v>44237</v>
      </c>
      <c r="E53" s="3">
        <v>0.88253472222222218</v>
      </c>
      <c r="F53" s="5">
        <v>44237</v>
      </c>
      <c r="G53" s="3">
        <v>0.88571759259259253</v>
      </c>
      <c r="H53" s="5">
        <v>44237</v>
      </c>
      <c r="I53" s="3">
        <v>0.88890046296296299</v>
      </c>
      <c r="J53" s="1">
        <v>6.3541666666666668E-3</v>
      </c>
      <c r="K53">
        <v>25.88</v>
      </c>
      <c r="L53">
        <v>299.11</v>
      </c>
      <c r="M53">
        <v>153.84</v>
      </c>
      <c r="N53" s="3">
        <f>Table2[[#This Row],[TCA time]]-$A$6</f>
        <v>0.67738425925925916</v>
      </c>
    </row>
    <row r="54" spans="3:14" hidden="1" x14ac:dyDescent="0.3">
      <c r="D54" s="5">
        <v>44238</v>
      </c>
      <c r="E54" s="3">
        <v>0.49996527777777783</v>
      </c>
      <c r="F54" s="5">
        <v>44238</v>
      </c>
      <c r="G54" s="3">
        <v>0.50271990740740746</v>
      </c>
      <c r="H54" s="5">
        <v>44238</v>
      </c>
      <c r="I54" s="3">
        <v>0.50546296296296289</v>
      </c>
      <c r="J54" s="1">
        <v>5.4861111111111117E-3</v>
      </c>
      <c r="K54">
        <v>10.43</v>
      </c>
      <c r="L54">
        <v>183.57</v>
      </c>
      <c r="M54">
        <v>73.3</v>
      </c>
      <c r="N54" s="3">
        <f>Table2[[#This Row],[TCA time]]-$A$6</f>
        <v>0.29438657407407409</v>
      </c>
    </row>
    <row r="55" spans="3:14" x14ac:dyDescent="0.3">
      <c r="C55">
        <v>42</v>
      </c>
      <c r="D55" s="5">
        <v>44238</v>
      </c>
      <c r="E55" s="3">
        <v>0.56508101851851855</v>
      </c>
      <c r="F55" s="5">
        <v>44238</v>
      </c>
      <c r="G55" s="3">
        <v>0.56843750000000004</v>
      </c>
      <c r="H55" s="5">
        <v>44238</v>
      </c>
      <c r="I55" s="3">
        <v>0.57179398148148153</v>
      </c>
      <c r="J55" s="1">
        <v>6.7013888888888887E-3</v>
      </c>
      <c r="K55">
        <v>52.64</v>
      </c>
      <c r="L55">
        <v>238.87</v>
      </c>
      <c r="M55">
        <v>47.12</v>
      </c>
      <c r="N55" s="3">
        <f>Table2[[#This Row],[TCA time]]-$A$6</f>
        <v>0.36010416666666667</v>
      </c>
    </row>
    <row r="56" spans="3:14" x14ac:dyDescent="0.3">
      <c r="C56">
        <v>43</v>
      </c>
      <c r="D56" s="5">
        <v>44238</v>
      </c>
      <c r="E56" s="3">
        <v>0.63201388888888888</v>
      </c>
      <c r="F56" s="5">
        <v>44238</v>
      </c>
      <c r="G56" s="3">
        <v>0.6347800925925926</v>
      </c>
      <c r="H56" s="5">
        <v>44238</v>
      </c>
      <c r="I56" s="3">
        <v>0.63753472222222218</v>
      </c>
      <c r="J56" s="1">
        <v>5.5208333333333333E-3</v>
      </c>
      <c r="K56">
        <v>9.9600000000000009</v>
      </c>
      <c r="L56">
        <v>285.31</v>
      </c>
      <c r="M56">
        <v>36.14</v>
      </c>
      <c r="N56" s="3">
        <f>Table2[[#This Row],[TCA time]]-$A$6</f>
        <v>0.42644675925925923</v>
      </c>
    </row>
    <row r="57" spans="3:14" x14ac:dyDescent="0.3">
      <c r="C57">
        <v>44</v>
      </c>
      <c r="D57" s="5">
        <v>44238</v>
      </c>
      <c r="E57" s="3">
        <v>0.69929398148148147</v>
      </c>
      <c r="F57" s="5">
        <v>44238</v>
      </c>
      <c r="G57" s="3">
        <v>0.70157407407407402</v>
      </c>
      <c r="H57" s="5">
        <v>44238</v>
      </c>
      <c r="I57" s="3">
        <v>0.70385416666666656</v>
      </c>
      <c r="J57" s="1">
        <v>4.5486111111111109E-3</v>
      </c>
      <c r="K57">
        <v>5.3</v>
      </c>
      <c r="L57">
        <v>318.04000000000002</v>
      </c>
      <c r="M57">
        <v>43.95</v>
      </c>
      <c r="N57" s="3">
        <f>Table2[[#This Row],[TCA time]]-$A$6</f>
        <v>0.49324074074074065</v>
      </c>
    </row>
    <row r="58" spans="3:14" x14ac:dyDescent="0.3">
      <c r="C58">
        <v>45</v>
      </c>
      <c r="D58" s="5">
        <v>44238</v>
      </c>
      <c r="E58" s="3">
        <v>0.76550925925925928</v>
      </c>
      <c r="F58" s="5">
        <v>44238</v>
      </c>
      <c r="G58" s="3">
        <v>0.76834490740740735</v>
      </c>
      <c r="H58" s="5">
        <v>44238</v>
      </c>
      <c r="I58" s="3">
        <v>0.77116898148148139</v>
      </c>
      <c r="J58" s="1">
        <v>5.6481481481481478E-3</v>
      </c>
      <c r="K58">
        <v>11.08</v>
      </c>
      <c r="L58">
        <v>323.41000000000003</v>
      </c>
      <c r="M58">
        <v>78.849999999999994</v>
      </c>
      <c r="N58" s="3">
        <f>Table2[[#This Row],[TCA time]]-$A$6</f>
        <v>0.56001157407407398</v>
      </c>
    </row>
    <row r="59" spans="3:14" x14ac:dyDescent="0.3">
      <c r="C59">
        <v>46</v>
      </c>
      <c r="D59" s="5">
        <v>44238</v>
      </c>
      <c r="E59" s="3">
        <v>0.83127314814814823</v>
      </c>
      <c r="F59" s="5">
        <v>44238</v>
      </c>
      <c r="G59" s="3">
        <v>0.83460648148148142</v>
      </c>
      <c r="H59" s="5">
        <v>44238</v>
      </c>
      <c r="I59" s="3">
        <v>0.83795138888888887</v>
      </c>
      <c r="J59" s="1">
        <v>6.6782407407407415E-3</v>
      </c>
      <c r="K59">
        <v>69.89</v>
      </c>
      <c r="L59">
        <v>311.05</v>
      </c>
      <c r="M59">
        <v>126.21</v>
      </c>
      <c r="N59" s="3">
        <f>Table2[[#This Row],[TCA time]]-$A$6</f>
        <v>0.62627314814814805</v>
      </c>
    </row>
    <row r="60" spans="3:14" x14ac:dyDescent="0.3">
      <c r="C60">
        <v>47</v>
      </c>
      <c r="D60" s="5">
        <v>44238</v>
      </c>
      <c r="E60" s="3">
        <v>0.89777777777777779</v>
      </c>
      <c r="F60" s="5">
        <v>44238</v>
      </c>
      <c r="G60" s="3">
        <v>0.9002662037037038</v>
      </c>
      <c r="H60" s="5">
        <v>44238</v>
      </c>
      <c r="I60" s="3">
        <v>0.9027546296296296</v>
      </c>
      <c r="J60" s="1">
        <v>4.9652777777777777E-3</v>
      </c>
      <c r="K60">
        <v>7.55</v>
      </c>
      <c r="L60">
        <v>281.83999999999997</v>
      </c>
      <c r="M60">
        <v>184.15</v>
      </c>
      <c r="N60" s="3">
        <f>Table2[[#This Row],[TCA time]]-$A$6</f>
        <v>0.69193287037037043</v>
      </c>
    </row>
    <row r="61" spans="3:14" hidden="1" x14ac:dyDescent="0.3">
      <c r="D61" s="5">
        <v>44239</v>
      </c>
      <c r="E61" s="3">
        <v>0.51385416666666661</v>
      </c>
      <c r="F61" s="5">
        <v>44239</v>
      </c>
      <c r="G61" s="3">
        <v>0.51712962962962961</v>
      </c>
      <c r="H61" s="5">
        <v>44239</v>
      </c>
      <c r="I61" s="3">
        <v>0.5204050925925926</v>
      </c>
      <c r="J61" s="1">
        <v>6.5393518518518517E-3</v>
      </c>
      <c r="K61">
        <v>34.07</v>
      </c>
      <c r="L61">
        <v>211.84</v>
      </c>
      <c r="M61">
        <v>58.16</v>
      </c>
      <c r="N61" s="3">
        <f>Table2[[#This Row],[TCA time]]-$A$6</f>
        <v>0.30879629629629624</v>
      </c>
    </row>
    <row r="62" spans="3:14" x14ac:dyDescent="0.3">
      <c r="C62">
        <v>48</v>
      </c>
      <c r="D62" s="5">
        <v>44239</v>
      </c>
      <c r="E62" s="3">
        <v>0.57997685185185188</v>
      </c>
      <c r="F62" s="5">
        <v>44239</v>
      </c>
      <c r="G62" s="3">
        <v>0.583125</v>
      </c>
      <c r="H62" s="5">
        <v>44239</v>
      </c>
      <c r="I62" s="3">
        <v>0.58627314814814813</v>
      </c>
      <c r="J62" s="1">
        <v>6.2847222222222228E-3</v>
      </c>
      <c r="K62">
        <v>19.82</v>
      </c>
      <c r="L62">
        <v>261.8</v>
      </c>
      <c r="M62">
        <v>40.270000000000003</v>
      </c>
      <c r="N62" s="3">
        <f>Table2[[#This Row],[TCA time]]-$A$6</f>
        <v>0.37479166666666663</v>
      </c>
    </row>
    <row r="63" spans="3:14" x14ac:dyDescent="0.3">
      <c r="C63">
        <v>49</v>
      </c>
      <c r="D63" s="5">
        <v>44239</v>
      </c>
      <c r="E63" s="3">
        <v>0.64729166666666671</v>
      </c>
      <c r="F63" s="5">
        <v>44239</v>
      </c>
      <c r="G63" s="3">
        <v>0.64971064814814816</v>
      </c>
      <c r="H63" s="5">
        <v>44239</v>
      </c>
      <c r="I63" s="3">
        <v>0.65212962962962961</v>
      </c>
      <c r="J63" s="1">
        <v>4.8263888888888887E-3</v>
      </c>
      <c r="K63">
        <v>6.33</v>
      </c>
      <c r="L63">
        <v>303.87</v>
      </c>
      <c r="M63">
        <v>36.47</v>
      </c>
      <c r="N63" s="3">
        <f>Table2[[#This Row],[TCA time]]-$A$6</f>
        <v>0.44137731481481479</v>
      </c>
    </row>
    <row r="64" spans="3:14" x14ac:dyDescent="0.3">
      <c r="C64">
        <v>50</v>
      </c>
      <c r="D64" s="5">
        <v>44239</v>
      </c>
      <c r="E64" s="3">
        <v>0.71410879629629631</v>
      </c>
      <c r="F64" s="5">
        <v>44239</v>
      </c>
      <c r="G64" s="3">
        <v>0.7165393518518518</v>
      </c>
      <c r="H64" s="5">
        <v>44239</v>
      </c>
      <c r="I64" s="3">
        <v>0.71898148148148155</v>
      </c>
      <c r="J64" s="1">
        <v>4.8726851851851856E-3</v>
      </c>
      <c r="K64">
        <v>6.53</v>
      </c>
      <c r="L64">
        <v>323.8</v>
      </c>
      <c r="M64">
        <v>57.72</v>
      </c>
      <c r="N64" s="3">
        <f>Table2[[#This Row],[TCA time]]-$A$6</f>
        <v>0.50820601851851843</v>
      </c>
    </row>
    <row r="65" spans="3:14" x14ac:dyDescent="0.3">
      <c r="C65">
        <v>51</v>
      </c>
      <c r="D65" s="5">
        <v>44239</v>
      </c>
      <c r="E65" s="3">
        <v>0.77994212962962972</v>
      </c>
      <c r="F65" s="5">
        <v>44239</v>
      </c>
      <c r="G65" s="3">
        <v>0.78309027777777773</v>
      </c>
      <c r="H65" s="5">
        <v>44239</v>
      </c>
      <c r="I65" s="3">
        <v>0.78625</v>
      </c>
      <c r="J65" s="1">
        <v>6.2962962962962964E-3</v>
      </c>
      <c r="K65">
        <v>21.35</v>
      </c>
      <c r="L65">
        <v>319.16000000000003</v>
      </c>
      <c r="M65">
        <v>100.53</v>
      </c>
      <c r="N65" s="3">
        <f>Table2[[#This Row],[TCA time]]-$A$6</f>
        <v>0.57475694444444436</v>
      </c>
    </row>
    <row r="66" spans="3:14" x14ac:dyDescent="0.3">
      <c r="C66">
        <v>52</v>
      </c>
      <c r="D66" s="5">
        <v>44239</v>
      </c>
      <c r="E66" s="3">
        <v>0.84584490740740748</v>
      </c>
      <c r="F66" s="5">
        <v>44239</v>
      </c>
      <c r="G66" s="3">
        <v>0.8490509259259259</v>
      </c>
      <c r="H66" s="5">
        <v>44239</v>
      </c>
      <c r="I66" s="3">
        <v>0.85225694444444444</v>
      </c>
      <c r="J66" s="1">
        <v>6.4120370370370364E-3</v>
      </c>
      <c r="K66">
        <v>29.08</v>
      </c>
      <c r="L66">
        <v>300.35000000000002</v>
      </c>
      <c r="M66">
        <v>151.26</v>
      </c>
      <c r="N66" s="3">
        <f>Table2[[#This Row],[TCA time]]-$A$6</f>
        <v>0.64071759259259253</v>
      </c>
    </row>
    <row r="67" spans="3:14" hidden="1" x14ac:dyDescent="0.3">
      <c r="D67" s="5">
        <v>44240</v>
      </c>
      <c r="E67" s="3">
        <v>0.46311342592592591</v>
      </c>
      <c r="F67" s="5">
        <v>44240</v>
      </c>
      <c r="G67" s="3">
        <v>0.46574074074074073</v>
      </c>
      <c r="H67" s="5">
        <v>44240</v>
      </c>
      <c r="I67" s="3">
        <v>0.46837962962962965</v>
      </c>
      <c r="J67" s="1">
        <v>5.2662037037037035E-3</v>
      </c>
      <c r="K67">
        <v>8.99</v>
      </c>
      <c r="L67">
        <v>179.91</v>
      </c>
      <c r="M67">
        <v>75.56</v>
      </c>
      <c r="N67" s="3">
        <f>Table2[[#This Row],[TCA time]]-$A$6</f>
        <v>0.25740740740740742</v>
      </c>
    </row>
    <row r="68" spans="3:14" hidden="1" x14ac:dyDescent="0.3">
      <c r="D68" s="5">
        <v>44240</v>
      </c>
      <c r="E68" s="3">
        <v>0.52805555555555561</v>
      </c>
      <c r="F68" s="5">
        <v>44240</v>
      </c>
      <c r="G68" s="3">
        <v>0.53140046296296295</v>
      </c>
      <c r="H68" s="5">
        <v>44240</v>
      </c>
      <c r="I68" s="3">
        <v>0.53475694444444444</v>
      </c>
      <c r="J68" s="1">
        <v>6.7013888888888887E-3</v>
      </c>
      <c r="K68">
        <v>60.63</v>
      </c>
      <c r="L68">
        <v>236.31</v>
      </c>
      <c r="M68">
        <v>48.02</v>
      </c>
      <c r="N68" s="3">
        <f>Table2[[#This Row],[TCA time]]-$A$6</f>
        <v>0.32306712962962958</v>
      </c>
    </row>
    <row r="69" spans="3:14" x14ac:dyDescent="0.3">
      <c r="C69">
        <v>53</v>
      </c>
      <c r="D69" s="5">
        <v>44240</v>
      </c>
      <c r="E69" s="3">
        <v>0.59488425925925925</v>
      </c>
      <c r="F69" s="5">
        <v>44240</v>
      </c>
      <c r="G69" s="3">
        <v>0.59767361111111106</v>
      </c>
      <c r="H69" s="5">
        <v>44240</v>
      </c>
      <c r="I69" s="3">
        <v>0.60047453703703701</v>
      </c>
      <c r="J69" s="1">
        <v>5.5787037037037038E-3</v>
      </c>
      <c r="K69">
        <v>10.5</v>
      </c>
      <c r="L69">
        <v>283.18</v>
      </c>
      <c r="M69">
        <v>36.270000000000003</v>
      </c>
      <c r="N69" s="3">
        <f>Table2[[#This Row],[TCA time]]-$A$6</f>
        <v>0.38934027777777769</v>
      </c>
    </row>
    <row r="70" spans="3:14" x14ac:dyDescent="0.3">
      <c r="C70">
        <v>54</v>
      </c>
      <c r="D70" s="5">
        <v>44240</v>
      </c>
      <c r="E70" s="3">
        <v>0.66216435185185185</v>
      </c>
      <c r="F70" s="5">
        <v>44240</v>
      </c>
      <c r="G70" s="3">
        <v>0.66442129629629632</v>
      </c>
      <c r="H70" s="5">
        <v>44240</v>
      </c>
      <c r="I70" s="3">
        <v>0.66668981481481471</v>
      </c>
      <c r="J70" s="1">
        <v>4.5254629629629629E-3</v>
      </c>
      <c r="K70">
        <v>5.23</v>
      </c>
      <c r="L70">
        <v>317.14</v>
      </c>
      <c r="M70">
        <v>42.66</v>
      </c>
      <c r="N70" s="3">
        <f>Table2[[#This Row],[TCA time]]-$A$6</f>
        <v>0.45608796296296295</v>
      </c>
    </row>
    <row r="71" spans="3:14" x14ac:dyDescent="0.3">
      <c r="C71">
        <v>55</v>
      </c>
      <c r="D71" s="5">
        <v>44240</v>
      </c>
      <c r="E71" s="3">
        <v>0.7283912037037038</v>
      </c>
      <c r="F71" s="5">
        <v>44240</v>
      </c>
      <c r="G71" s="3">
        <v>0.73116898148148157</v>
      </c>
      <c r="H71" s="5">
        <v>44240</v>
      </c>
      <c r="I71" s="3">
        <v>0.73394675925925934</v>
      </c>
      <c r="J71" s="1">
        <v>5.5439814814814822E-3</v>
      </c>
      <c r="K71">
        <v>10.34</v>
      </c>
      <c r="L71">
        <v>323.79000000000002</v>
      </c>
      <c r="M71">
        <v>76.400000000000006</v>
      </c>
      <c r="N71" s="3">
        <f>Table2[[#This Row],[TCA time]]-$A$6</f>
        <v>0.5228356481481482</v>
      </c>
    </row>
    <row r="72" spans="3:14" x14ac:dyDescent="0.3">
      <c r="C72">
        <v>56</v>
      </c>
      <c r="D72" s="5">
        <v>44240</v>
      </c>
      <c r="E72" s="3">
        <v>0.79410879629629638</v>
      </c>
      <c r="F72" s="5">
        <v>44240</v>
      </c>
      <c r="G72" s="3">
        <v>0.79744212962962957</v>
      </c>
      <c r="H72" s="5">
        <v>44240</v>
      </c>
      <c r="I72" s="3">
        <v>0.80076388888888894</v>
      </c>
      <c r="J72" s="1">
        <v>6.6435185185185182E-3</v>
      </c>
      <c r="K72">
        <v>59.74</v>
      </c>
      <c r="L72">
        <v>312.06</v>
      </c>
      <c r="M72">
        <v>123.48</v>
      </c>
      <c r="N72" s="3">
        <f>Table2[[#This Row],[TCA time]]-$A$6</f>
        <v>0.5891087962962962</v>
      </c>
    </row>
    <row r="73" spans="3:14" x14ac:dyDescent="0.3">
      <c r="C73">
        <v>57</v>
      </c>
      <c r="D73" s="5">
        <v>44240</v>
      </c>
      <c r="E73" s="3">
        <v>0.86049768518518521</v>
      </c>
      <c r="F73" s="5">
        <v>44240</v>
      </c>
      <c r="G73" s="3">
        <v>0.8630902777777778</v>
      </c>
      <c r="H73" s="5">
        <v>44240</v>
      </c>
      <c r="I73" s="3">
        <v>0.86569444444444443</v>
      </c>
      <c r="J73" s="1">
        <v>5.185185185185185E-3</v>
      </c>
      <c r="K73">
        <v>8.81</v>
      </c>
      <c r="L73">
        <v>284.23</v>
      </c>
      <c r="M73">
        <v>180.34</v>
      </c>
      <c r="N73" s="3">
        <f>Table2[[#This Row],[TCA time]]-$A$6</f>
        <v>0.65475694444444443</v>
      </c>
    </row>
    <row r="74" spans="3:14" hidden="1" x14ac:dyDescent="0.3">
      <c r="D74" s="5">
        <v>44241</v>
      </c>
      <c r="E74" s="3">
        <v>0.47638888888888892</v>
      </c>
      <c r="F74" s="5">
        <v>44241</v>
      </c>
      <c r="G74" s="3">
        <v>0.47961805555555559</v>
      </c>
      <c r="H74" s="5">
        <v>44241</v>
      </c>
      <c r="I74" s="3">
        <v>0.48284722222222221</v>
      </c>
      <c r="J74" s="1">
        <v>6.4467592592592597E-3</v>
      </c>
      <c r="K74">
        <v>28.95</v>
      </c>
      <c r="L74">
        <v>208.54</v>
      </c>
      <c r="M74">
        <v>59.75</v>
      </c>
      <c r="N74" s="3">
        <f>Table2[[#This Row],[TCA time]]-$A$6</f>
        <v>0.27128472222222222</v>
      </c>
    </row>
    <row r="75" spans="3:14" x14ac:dyDescent="0.3">
      <c r="C75">
        <v>58</v>
      </c>
      <c r="D75" s="5">
        <v>44241</v>
      </c>
      <c r="E75" s="3">
        <v>0.54237268518518522</v>
      </c>
      <c r="F75" s="5">
        <v>44241</v>
      </c>
      <c r="G75" s="3">
        <v>0.54554398148148142</v>
      </c>
      <c r="H75" s="5">
        <v>44241</v>
      </c>
      <c r="I75" s="3">
        <v>0.54871527777777784</v>
      </c>
      <c r="J75" s="1">
        <v>6.3310185185185197E-3</v>
      </c>
      <c r="K75">
        <v>21.7</v>
      </c>
      <c r="L75">
        <v>259.06</v>
      </c>
      <c r="M75">
        <v>40.92</v>
      </c>
      <c r="N75" s="3">
        <f>Table2[[#This Row],[TCA time]]-$A$6</f>
        <v>0.33721064814814805</v>
      </c>
    </row>
    <row r="76" spans="3:14" x14ac:dyDescent="0.3">
      <c r="C76">
        <v>59</v>
      </c>
      <c r="D76" s="5">
        <v>44241</v>
      </c>
      <c r="E76" s="3">
        <v>0.60961805555555559</v>
      </c>
      <c r="F76" s="5">
        <v>44241</v>
      </c>
      <c r="G76" s="3">
        <v>0.61206018518518512</v>
      </c>
      <c r="H76" s="5">
        <v>44241</v>
      </c>
      <c r="I76" s="3">
        <v>0.61450231481481488</v>
      </c>
      <c r="J76" s="1">
        <v>4.8726851851851856E-3</v>
      </c>
      <c r="K76">
        <v>6.56</v>
      </c>
      <c r="L76">
        <v>301.92</v>
      </c>
      <c r="M76">
        <v>35.99</v>
      </c>
      <c r="N76" s="3">
        <f>Table2[[#This Row],[TCA time]]-$A$6</f>
        <v>0.40372685185185175</v>
      </c>
    </row>
    <row r="77" spans="3:14" x14ac:dyDescent="0.3">
      <c r="C77">
        <v>60</v>
      </c>
      <c r="D77" s="5">
        <v>44241</v>
      </c>
      <c r="E77" s="3">
        <v>0.67646990740740742</v>
      </c>
      <c r="F77" s="5">
        <v>44241</v>
      </c>
      <c r="G77" s="3">
        <v>0.67885416666666665</v>
      </c>
      <c r="H77" s="5">
        <v>44241</v>
      </c>
      <c r="I77" s="3">
        <v>0.68125000000000002</v>
      </c>
      <c r="J77" s="1">
        <v>4.7800925925925919E-3</v>
      </c>
      <c r="K77">
        <v>6.18</v>
      </c>
      <c r="L77">
        <v>323.58999999999997</v>
      </c>
      <c r="M77">
        <v>55.47</v>
      </c>
      <c r="N77" s="3">
        <f>Table2[[#This Row],[TCA time]]-$A$6</f>
        <v>0.47052083333333328</v>
      </c>
    </row>
    <row r="78" spans="3:14" x14ac:dyDescent="0.3">
      <c r="C78">
        <v>61</v>
      </c>
      <c r="D78" s="5">
        <v>44241</v>
      </c>
      <c r="E78" s="3">
        <v>0.74230324074074072</v>
      </c>
      <c r="F78" s="5">
        <v>44241</v>
      </c>
      <c r="G78" s="3">
        <v>0.74540509259259258</v>
      </c>
      <c r="H78" s="5">
        <v>44241</v>
      </c>
      <c r="I78" s="3">
        <v>0.74850694444444443</v>
      </c>
      <c r="J78" s="1">
        <v>6.2037037037037043E-3</v>
      </c>
      <c r="K78">
        <v>19.260000000000002</v>
      </c>
      <c r="L78">
        <v>319.95</v>
      </c>
      <c r="M78">
        <v>97.57</v>
      </c>
      <c r="N78" s="3">
        <f>Table2[[#This Row],[TCA time]]-$A$6</f>
        <v>0.53707175925925921</v>
      </c>
    </row>
    <row r="79" spans="3:14" x14ac:dyDescent="0.3">
      <c r="C79">
        <v>62</v>
      </c>
      <c r="D79" s="5">
        <v>44241</v>
      </c>
      <c r="E79" s="3">
        <v>0.80812499999999998</v>
      </c>
      <c r="F79" s="5">
        <v>44241</v>
      </c>
      <c r="G79" s="3">
        <v>0.81136574074074075</v>
      </c>
      <c r="H79" s="5">
        <v>44241</v>
      </c>
      <c r="I79" s="3">
        <v>0.8146064814814814</v>
      </c>
      <c r="J79" s="1">
        <v>6.4699074074074069E-3</v>
      </c>
      <c r="K79">
        <v>34.229999999999997</v>
      </c>
      <c r="L79">
        <v>301.95</v>
      </c>
      <c r="M79">
        <v>147.88</v>
      </c>
      <c r="N79" s="3">
        <f>Table2[[#This Row],[TCA time]]-$A$6</f>
        <v>0.60303240740740738</v>
      </c>
    </row>
    <row r="80" spans="3:14" hidden="1" x14ac:dyDescent="0.3">
      <c r="D80" s="5">
        <v>44242</v>
      </c>
      <c r="E80" s="3">
        <v>0.42527777777777781</v>
      </c>
      <c r="F80" s="5">
        <v>44242</v>
      </c>
      <c r="G80" s="3">
        <v>0.42775462962962968</v>
      </c>
      <c r="H80" s="5">
        <v>44242</v>
      </c>
      <c r="I80" s="3">
        <v>0.4302199074074074</v>
      </c>
      <c r="J80" s="1">
        <v>4.9305555555555552E-3</v>
      </c>
      <c r="K80">
        <v>7.3</v>
      </c>
      <c r="L80">
        <v>174.96</v>
      </c>
      <c r="M80">
        <v>78.78</v>
      </c>
      <c r="N80" s="3">
        <f>Table2[[#This Row],[TCA time]]-$A$6</f>
        <v>0.21942129629629634</v>
      </c>
    </row>
    <row r="81" spans="3:14" hidden="1" x14ac:dyDescent="0.3">
      <c r="D81" s="5">
        <v>44242</v>
      </c>
      <c r="E81" s="3">
        <v>0.48998842592592595</v>
      </c>
      <c r="F81" s="5">
        <v>44242</v>
      </c>
      <c r="G81" s="3">
        <v>0.49333333333333335</v>
      </c>
      <c r="H81" s="5">
        <v>44242</v>
      </c>
      <c r="I81" s="3">
        <v>0.49668981481481483</v>
      </c>
      <c r="J81" s="1">
        <v>6.6898148148148142E-3</v>
      </c>
      <c r="K81">
        <v>73.37</v>
      </c>
      <c r="L81">
        <v>232.96</v>
      </c>
      <c r="M81">
        <v>49.25</v>
      </c>
      <c r="N81" s="3">
        <f>Table2[[#This Row],[TCA time]]-$A$6</f>
        <v>0.28500000000000003</v>
      </c>
    </row>
    <row r="82" spans="3:14" x14ac:dyDescent="0.3">
      <c r="C82">
        <v>63</v>
      </c>
      <c r="D82" s="5">
        <v>44242</v>
      </c>
      <c r="E82" s="3">
        <v>0.55668981481481483</v>
      </c>
      <c r="F82" s="5">
        <v>44242</v>
      </c>
      <c r="G82" s="3">
        <v>0.55952546296296302</v>
      </c>
      <c r="H82" s="5">
        <v>44242</v>
      </c>
      <c r="I82" s="3">
        <v>0.56236111111111109</v>
      </c>
      <c r="J82" s="1">
        <v>5.6712962962962958E-3</v>
      </c>
      <c r="K82">
        <v>11.29</v>
      </c>
      <c r="L82">
        <v>280.35000000000002</v>
      </c>
      <c r="M82">
        <v>36.549999999999997</v>
      </c>
      <c r="N82" s="3">
        <f>Table2[[#This Row],[TCA time]]-$A$6</f>
        <v>0.35119212962962965</v>
      </c>
    </row>
    <row r="83" spans="3:14" x14ac:dyDescent="0.3">
      <c r="C83">
        <v>64</v>
      </c>
      <c r="D83" s="5">
        <v>44242</v>
      </c>
      <c r="E83" s="3">
        <v>0.62396990740740743</v>
      </c>
      <c r="F83" s="5">
        <v>44242</v>
      </c>
      <c r="G83" s="3">
        <v>0.62622685185185178</v>
      </c>
      <c r="H83" s="5">
        <v>44242</v>
      </c>
      <c r="I83" s="3">
        <v>0.62847222222222221</v>
      </c>
      <c r="J83" s="1">
        <v>4.5023148148148149E-3</v>
      </c>
      <c r="K83">
        <v>5.2</v>
      </c>
      <c r="L83">
        <v>315.83</v>
      </c>
      <c r="M83">
        <v>41.16</v>
      </c>
      <c r="N83" s="3">
        <f>Table2[[#This Row],[TCA time]]-$A$6</f>
        <v>0.41789351851851841</v>
      </c>
    </row>
    <row r="84" spans="3:14" x14ac:dyDescent="0.3">
      <c r="C84">
        <v>65</v>
      </c>
      <c r="D84" s="5">
        <v>44242</v>
      </c>
      <c r="E84" s="3">
        <v>0.69024305555555554</v>
      </c>
      <c r="F84" s="5">
        <v>44242</v>
      </c>
      <c r="G84" s="3">
        <v>0.69295138888888896</v>
      </c>
      <c r="H84" s="5">
        <v>44242</v>
      </c>
      <c r="I84" s="3">
        <v>0.69565972222222217</v>
      </c>
      <c r="J84" s="1">
        <v>5.4166666666666669E-3</v>
      </c>
      <c r="K84">
        <v>9.49</v>
      </c>
      <c r="L84">
        <v>324.19</v>
      </c>
      <c r="M84">
        <v>73.349999999999994</v>
      </c>
      <c r="N84" s="3">
        <f>Table2[[#This Row],[TCA time]]-$A$6</f>
        <v>0.48461805555555559</v>
      </c>
    </row>
    <row r="85" spans="3:14" x14ac:dyDescent="0.3">
      <c r="C85">
        <v>66</v>
      </c>
      <c r="D85" s="5">
        <v>44242</v>
      </c>
      <c r="E85" s="3">
        <v>0.75591435185185185</v>
      </c>
      <c r="F85" s="5">
        <v>44242</v>
      </c>
      <c r="G85" s="3">
        <v>0.75922453703703707</v>
      </c>
      <c r="H85" s="5">
        <v>44242</v>
      </c>
      <c r="I85" s="3">
        <v>0.76252314814814814</v>
      </c>
      <c r="J85" s="1">
        <v>6.5972222222222222E-3</v>
      </c>
      <c r="K85">
        <v>49.15</v>
      </c>
      <c r="L85">
        <v>313.3</v>
      </c>
      <c r="M85">
        <v>119.99</v>
      </c>
      <c r="N85" s="3">
        <f>Table2[[#This Row],[TCA time]]-$A$6</f>
        <v>0.5508912037037037</v>
      </c>
    </row>
    <row r="86" spans="3:14" x14ac:dyDescent="0.3">
      <c r="C86">
        <v>67</v>
      </c>
      <c r="D86" s="5">
        <v>44242</v>
      </c>
      <c r="E86" s="3">
        <v>0.82216435185185188</v>
      </c>
      <c r="F86" s="5">
        <v>44242</v>
      </c>
      <c r="G86" s="3">
        <v>0.82488425925925923</v>
      </c>
      <c r="H86" s="5">
        <v>44242</v>
      </c>
      <c r="I86" s="3">
        <v>0.8276041666666667</v>
      </c>
      <c r="J86" s="1">
        <v>5.4398148148148149E-3</v>
      </c>
      <c r="K86">
        <v>10.59</v>
      </c>
      <c r="L86">
        <v>287.08999999999997</v>
      </c>
      <c r="M86">
        <v>175.66</v>
      </c>
      <c r="N86" s="3">
        <f>Table2[[#This Row],[TCA time]]-$A$6</f>
        <v>0.61655092592592586</v>
      </c>
    </row>
    <row r="87" spans="3:14" hidden="1" x14ac:dyDescent="0.3">
      <c r="D87" s="5">
        <v>44243</v>
      </c>
      <c r="E87" s="3">
        <v>0.43790509259259264</v>
      </c>
      <c r="F87" s="5">
        <v>44243</v>
      </c>
      <c r="G87" s="3">
        <v>0.44105324074074076</v>
      </c>
      <c r="H87" s="5">
        <v>44243</v>
      </c>
      <c r="I87" s="3">
        <v>0.44421296296296298</v>
      </c>
      <c r="J87" s="1">
        <v>6.3078703703703708E-3</v>
      </c>
      <c r="K87">
        <v>23.78</v>
      </c>
      <c r="L87">
        <v>204.26</v>
      </c>
      <c r="M87">
        <v>61.88</v>
      </c>
      <c r="N87" s="3">
        <f>Table2[[#This Row],[TCA time]]-$A$6</f>
        <v>0.23271990740740742</v>
      </c>
    </row>
    <row r="88" spans="3:14" hidden="1" x14ac:dyDescent="0.3">
      <c r="D88" s="5">
        <v>44243</v>
      </c>
      <c r="E88" s="3">
        <v>0.50370370370370365</v>
      </c>
      <c r="F88" s="5">
        <v>44243</v>
      </c>
      <c r="G88" s="3">
        <v>0.50689814814814815</v>
      </c>
      <c r="H88" s="5">
        <v>44243</v>
      </c>
      <c r="I88" s="3">
        <v>0.51010416666666669</v>
      </c>
      <c r="J88" s="1">
        <v>6.3888888888888884E-3</v>
      </c>
      <c r="K88">
        <v>24.55</v>
      </c>
      <c r="L88">
        <v>255.55</v>
      </c>
      <c r="M88">
        <v>41.83</v>
      </c>
      <c r="N88" s="3">
        <f>Table2[[#This Row],[TCA time]]-$A$6</f>
        <v>0.29856481481481478</v>
      </c>
    </row>
    <row r="89" spans="3:14" x14ac:dyDescent="0.3">
      <c r="C89">
        <v>68</v>
      </c>
      <c r="D89" s="5">
        <v>44243</v>
      </c>
      <c r="E89" s="3">
        <v>0.57086805555555553</v>
      </c>
      <c r="F89" s="5">
        <v>44243</v>
      </c>
      <c r="G89" s="3">
        <v>0.5733449074074074</v>
      </c>
      <c r="H89" s="5">
        <v>44243</v>
      </c>
      <c r="I89" s="3">
        <v>0.57582175925925927</v>
      </c>
      <c r="J89" s="1">
        <v>4.9537037037037041E-3</v>
      </c>
      <c r="K89">
        <v>6.91</v>
      </c>
      <c r="L89">
        <v>299.32</v>
      </c>
      <c r="M89">
        <v>35.58</v>
      </c>
      <c r="N89" s="3">
        <f>Table2[[#This Row],[TCA time]]-$A$6</f>
        <v>0.36501157407407403</v>
      </c>
    </row>
    <row r="90" spans="3:14" x14ac:dyDescent="0.3">
      <c r="C90">
        <v>69</v>
      </c>
      <c r="D90" s="5">
        <v>44243</v>
      </c>
      <c r="E90" s="3">
        <v>0.63776620370370374</v>
      </c>
      <c r="F90" s="5">
        <v>44243</v>
      </c>
      <c r="G90" s="3">
        <v>0.6401041666666667</v>
      </c>
      <c r="H90" s="5">
        <v>44243</v>
      </c>
      <c r="I90" s="3">
        <v>0.64244212962962965</v>
      </c>
      <c r="J90" s="1">
        <v>4.6643518518518518E-3</v>
      </c>
      <c r="K90">
        <v>5.82</v>
      </c>
      <c r="L90">
        <v>323.17</v>
      </c>
      <c r="M90">
        <v>52.78</v>
      </c>
      <c r="N90" s="3">
        <f>Table2[[#This Row],[TCA time]]-$A$6</f>
        <v>0.43177083333333333</v>
      </c>
    </row>
    <row r="91" spans="3:14" x14ac:dyDescent="0.3">
      <c r="C91">
        <v>70</v>
      </c>
      <c r="D91" s="5">
        <v>44243</v>
      </c>
      <c r="E91" s="3">
        <v>0.70359953703703704</v>
      </c>
      <c r="F91" s="5">
        <v>44243</v>
      </c>
      <c r="G91" s="3">
        <v>0.70664351851851848</v>
      </c>
      <c r="H91" s="5">
        <v>44243</v>
      </c>
      <c r="I91" s="3">
        <v>0.70968749999999992</v>
      </c>
      <c r="J91" s="1">
        <v>6.0879629629629643E-3</v>
      </c>
      <c r="K91">
        <v>17.04</v>
      </c>
      <c r="L91">
        <v>320.87</v>
      </c>
      <c r="M91">
        <v>93.89</v>
      </c>
      <c r="N91" s="3">
        <f>Table2[[#This Row],[TCA time]]-$A$6</f>
        <v>0.49831018518518511</v>
      </c>
    </row>
    <row r="92" spans="3:14" x14ac:dyDescent="0.3">
      <c r="C92">
        <v>71</v>
      </c>
      <c r="D92" s="5">
        <v>44243</v>
      </c>
      <c r="E92" s="3">
        <v>0.76935185185185195</v>
      </c>
      <c r="F92" s="5">
        <v>44243</v>
      </c>
      <c r="G92" s="3">
        <v>0.7726157407407408</v>
      </c>
      <c r="H92" s="5">
        <v>44243</v>
      </c>
      <c r="I92" s="3">
        <v>0.77587962962962964</v>
      </c>
      <c r="J92" s="1">
        <v>6.5162037037037037E-3</v>
      </c>
      <c r="K92">
        <v>42.63</v>
      </c>
      <c r="L92">
        <v>303.86</v>
      </c>
      <c r="M92">
        <v>143.69</v>
      </c>
      <c r="N92" s="3">
        <f>Table2[[#This Row],[TCA time]]-$A$6</f>
        <v>0.56428240740740743</v>
      </c>
    </row>
    <row r="93" spans="3:14" hidden="1" x14ac:dyDescent="0.3">
      <c r="D93" s="5">
        <v>44244</v>
      </c>
      <c r="E93" s="3">
        <v>0.38646990740740739</v>
      </c>
      <c r="F93" s="5">
        <v>44244</v>
      </c>
      <c r="G93" s="3">
        <v>0.38869212962962968</v>
      </c>
      <c r="H93" s="5">
        <v>44244</v>
      </c>
      <c r="I93" s="3">
        <v>0.3909259259259259</v>
      </c>
      <c r="J93" s="1">
        <v>4.4444444444444444E-3</v>
      </c>
      <c r="K93">
        <v>5.42</v>
      </c>
      <c r="L93">
        <v>168.26</v>
      </c>
      <c r="M93">
        <v>83.3</v>
      </c>
      <c r="N93" s="3">
        <f>Table2[[#This Row],[TCA time]]-$A$6</f>
        <v>0.18035879629629634</v>
      </c>
    </row>
    <row r="94" spans="3:14" hidden="1" x14ac:dyDescent="0.3">
      <c r="D94" s="5">
        <v>44244</v>
      </c>
      <c r="E94" s="3">
        <v>0.4508564814814815</v>
      </c>
      <c r="F94" s="5">
        <v>44244</v>
      </c>
      <c r="G94" s="3">
        <v>0.45420138888888889</v>
      </c>
      <c r="H94" s="5">
        <v>44244</v>
      </c>
      <c r="I94" s="3">
        <v>0.45753472222222219</v>
      </c>
      <c r="J94" s="1">
        <v>6.6666666666666671E-3</v>
      </c>
      <c r="K94">
        <v>87.45</v>
      </c>
      <c r="L94">
        <v>228.74</v>
      </c>
      <c r="M94">
        <v>50.88</v>
      </c>
      <c r="N94" s="3">
        <f>Table2[[#This Row],[TCA time]]-$A$6</f>
        <v>0.24586805555555555</v>
      </c>
    </row>
    <row r="95" spans="3:14" hidden="1" x14ac:dyDescent="0.3">
      <c r="D95" s="5">
        <v>44244</v>
      </c>
      <c r="E95" s="3">
        <v>0.51741898148148147</v>
      </c>
      <c r="F95" s="5">
        <v>44244</v>
      </c>
      <c r="G95" s="3">
        <v>0.52030092592592592</v>
      </c>
      <c r="H95" s="5">
        <v>44244</v>
      </c>
      <c r="I95" s="3">
        <v>0.52319444444444441</v>
      </c>
      <c r="J95" s="1">
        <v>5.7638888888888887E-3</v>
      </c>
      <c r="K95">
        <v>12.42</v>
      </c>
      <c r="L95">
        <v>276.77</v>
      </c>
      <c r="M95">
        <v>37.01</v>
      </c>
      <c r="N95" s="3">
        <f>Table2[[#This Row],[TCA time]]-$A$6</f>
        <v>0.31196759259259255</v>
      </c>
    </row>
    <row r="96" spans="3:14" x14ac:dyDescent="0.3">
      <c r="C96">
        <v>72</v>
      </c>
      <c r="D96" s="5">
        <v>44244</v>
      </c>
      <c r="E96" s="3">
        <v>0.58467592592592588</v>
      </c>
      <c r="F96" s="5">
        <v>44244</v>
      </c>
      <c r="G96" s="3">
        <v>0.58693287037037034</v>
      </c>
      <c r="H96" s="5">
        <v>44244</v>
      </c>
      <c r="I96" s="3">
        <v>0.58917824074074077</v>
      </c>
      <c r="J96" s="1">
        <v>4.5023148148148149E-3</v>
      </c>
      <c r="K96">
        <v>5.22</v>
      </c>
      <c r="L96">
        <v>313.98</v>
      </c>
      <c r="M96">
        <v>39.54</v>
      </c>
      <c r="N96" s="3">
        <f>Table2[[#This Row],[TCA time]]-$A$6</f>
        <v>0.37859953703703697</v>
      </c>
    </row>
    <row r="97" spans="3:14" x14ac:dyDescent="0.3">
      <c r="C97">
        <v>73</v>
      </c>
      <c r="D97" s="5">
        <v>44244</v>
      </c>
      <c r="E97" s="3">
        <v>0.65100694444444451</v>
      </c>
      <c r="F97" s="5">
        <v>44244</v>
      </c>
      <c r="G97" s="3">
        <v>0.65363425925925933</v>
      </c>
      <c r="H97" s="5">
        <v>44244</v>
      </c>
      <c r="I97" s="3">
        <v>0.65627314814814819</v>
      </c>
      <c r="J97" s="1">
        <v>5.2546296296296299E-3</v>
      </c>
      <c r="K97">
        <v>8.58</v>
      </c>
      <c r="L97">
        <v>324.57</v>
      </c>
      <c r="M97">
        <v>69.69</v>
      </c>
      <c r="N97" s="3">
        <f>Table2[[#This Row],[TCA time]]-$A$6</f>
        <v>0.44530092592592596</v>
      </c>
    </row>
    <row r="98" spans="3:14" x14ac:dyDescent="0.3">
      <c r="C98">
        <v>74</v>
      </c>
      <c r="D98" s="5">
        <v>44244</v>
      </c>
      <c r="E98" s="3">
        <v>0.71665509259259252</v>
      </c>
      <c r="F98" s="5">
        <v>44244</v>
      </c>
      <c r="G98" s="3">
        <v>0.71991898148148159</v>
      </c>
      <c r="H98" s="5">
        <v>44244</v>
      </c>
      <c r="I98" s="3">
        <v>0.72319444444444436</v>
      </c>
      <c r="J98" s="1">
        <v>6.5393518518518517E-3</v>
      </c>
      <c r="K98">
        <v>39.42</v>
      </c>
      <c r="L98">
        <v>314.76</v>
      </c>
      <c r="M98">
        <v>115.73</v>
      </c>
      <c r="N98" s="3">
        <f>Table2[[#This Row],[TCA time]]-$A$6</f>
        <v>0.51158564814814822</v>
      </c>
    </row>
    <row r="99" spans="3:14" x14ac:dyDescent="0.3">
      <c r="C99">
        <v>75</v>
      </c>
      <c r="D99" s="5">
        <v>44244</v>
      </c>
      <c r="E99" s="3">
        <v>0.78274305555555557</v>
      </c>
      <c r="F99" s="5">
        <v>44244</v>
      </c>
      <c r="G99" s="3">
        <v>0.78560185185185183</v>
      </c>
      <c r="H99" s="5">
        <v>44244</v>
      </c>
      <c r="I99" s="3">
        <v>0.78844907407407405</v>
      </c>
      <c r="J99" s="1">
        <v>5.6944444444444438E-3</v>
      </c>
      <c r="K99">
        <v>13.11</v>
      </c>
      <c r="L99">
        <v>290.31</v>
      </c>
      <c r="M99">
        <v>170.11</v>
      </c>
      <c r="N99" s="3">
        <f>Table2[[#This Row],[TCA time]]-$A$6</f>
        <v>0.57726851851851846</v>
      </c>
    </row>
  </sheetData>
  <printOptions horizontalCentered="1" verticalCentered="1"/>
  <pageMargins left="0.7" right="0.7" top="0.75" bottom="0.75" header="0.3" footer="0.3"/>
  <pageSetup paperSize="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Schneider</dc:creator>
  <cp:lastModifiedBy>Emma Schneider</cp:lastModifiedBy>
  <cp:lastPrinted>2021-02-03T09:59:10Z</cp:lastPrinted>
  <dcterms:created xsi:type="dcterms:W3CDTF">2021-02-03T09:24:42Z</dcterms:created>
  <dcterms:modified xsi:type="dcterms:W3CDTF">2021-02-03T11:51:11Z</dcterms:modified>
</cp:coreProperties>
</file>