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gyuminlee/Documents/Work/Study/Researches/2022 COVID/ANALYSIS/stats/"/>
    </mc:Choice>
  </mc:AlternateContent>
  <xr:revisionPtr revIDLastSave="0" documentId="13_ncr:1_{3B1C2B31-17D4-824E-B8B2-EDB67E34D544}" xr6:coauthVersionLast="47" xr6:coauthVersionMax="47" xr10:uidLastSave="{00000000-0000-0000-0000-000000000000}"/>
  <bookViews>
    <workbookView xWindow="0" yWindow="500" windowWidth="1654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157" i="1"/>
  <c r="C133" i="1" l="1"/>
  <c r="C116" i="1"/>
  <c r="C108" i="1"/>
  <c r="C125" i="1"/>
  <c r="C100" i="1"/>
  <c r="C156" i="1"/>
  <c r="C148" i="1"/>
  <c r="C121" i="1"/>
  <c r="C94" i="1"/>
  <c r="C60" i="1"/>
  <c r="C12" i="1"/>
  <c r="C27" i="1"/>
  <c r="C150" i="1"/>
  <c r="C142" i="1"/>
  <c r="C135" i="1"/>
  <c r="C127" i="1"/>
  <c r="C118" i="1"/>
  <c r="C111" i="1"/>
  <c r="C103" i="1"/>
  <c r="C96" i="1"/>
  <c r="C86" i="1"/>
  <c r="C78" i="1"/>
  <c r="C70" i="1"/>
  <c r="C62" i="1"/>
  <c r="C53" i="1"/>
  <c r="C45" i="1"/>
  <c r="C38" i="1"/>
  <c r="C31" i="1"/>
  <c r="C22" i="1"/>
  <c r="C14" i="1"/>
  <c r="C5" i="1"/>
  <c r="C2" i="1"/>
  <c r="C149" i="1"/>
  <c r="C141" i="1"/>
  <c r="C134" i="1"/>
  <c r="C126" i="1"/>
  <c r="C117" i="1"/>
  <c r="C110" i="1"/>
  <c r="C101" i="1"/>
  <c r="C92" i="1"/>
  <c r="C85" i="1"/>
  <c r="C80" i="1"/>
  <c r="C69" i="1"/>
  <c r="C61" i="1"/>
  <c r="C54" i="1"/>
  <c r="C46" i="1"/>
  <c r="C36" i="1"/>
  <c r="C28" i="1"/>
  <c r="C21" i="1"/>
  <c r="C13" i="1"/>
  <c r="C6" i="1"/>
  <c r="C152" i="1"/>
  <c r="C144" i="1"/>
  <c r="C137" i="1"/>
  <c r="C129" i="1"/>
  <c r="C119" i="1"/>
  <c r="C112" i="1"/>
  <c r="C104" i="1"/>
  <c r="C93" i="1"/>
  <c r="C88" i="1"/>
  <c r="C81" i="1"/>
  <c r="C72" i="1"/>
  <c r="C65" i="1"/>
  <c r="C55" i="1"/>
  <c r="C48" i="1"/>
  <c r="C40" i="1"/>
  <c r="C32" i="1"/>
  <c r="C24" i="1"/>
  <c r="C16" i="1"/>
  <c r="C8" i="1"/>
  <c r="C82" i="1"/>
  <c r="C76" i="1"/>
  <c r="C67" i="1"/>
  <c r="C51" i="1"/>
  <c r="C44" i="1"/>
  <c r="C37" i="1"/>
  <c r="C29" i="1"/>
  <c r="C20" i="1"/>
  <c r="C4" i="1"/>
  <c r="C155" i="1"/>
  <c r="C147" i="1"/>
  <c r="C140" i="1"/>
  <c r="C132" i="1"/>
  <c r="C124" i="1"/>
  <c r="C115" i="1"/>
  <c r="C105" i="1"/>
  <c r="C98" i="1"/>
  <c r="C89" i="1"/>
  <c r="C79" i="1"/>
  <c r="C77" i="1"/>
  <c r="C68" i="1"/>
  <c r="C59" i="1"/>
  <c r="C52" i="1"/>
  <c r="C43" i="1"/>
  <c r="C35" i="1"/>
  <c r="C19" i="1"/>
  <c r="C11" i="1"/>
  <c r="C3" i="1"/>
  <c r="C154" i="1"/>
  <c r="C146" i="1"/>
  <c r="C139" i="1"/>
  <c r="C131" i="1"/>
  <c r="C123" i="1"/>
  <c r="C113" i="1"/>
  <c r="C107" i="1"/>
  <c r="C99" i="1"/>
  <c r="C91" i="1"/>
  <c r="C84" i="1"/>
  <c r="C73" i="1"/>
  <c r="C66" i="1"/>
  <c r="C58" i="1"/>
  <c r="C49" i="1"/>
  <c r="C42" i="1"/>
  <c r="C34" i="1"/>
  <c r="C26" i="1"/>
  <c r="C18" i="1"/>
  <c r="C10" i="1"/>
  <c r="C153" i="1"/>
  <c r="C145" i="1"/>
  <c r="C138" i="1"/>
  <c r="C130" i="1"/>
  <c r="C122" i="1"/>
  <c r="C114" i="1"/>
  <c r="C106" i="1"/>
  <c r="C97" i="1"/>
  <c r="C90" i="1"/>
  <c r="C83" i="1"/>
  <c r="C75" i="1"/>
  <c r="C64" i="1"/>
  <c r="C57" i="1"/>
  <c r="C50" i="1"/>
  <c r="C41" i="1"/>
  <c r="C33" i="1"/>
  <c r="C25" i="1"/>
  <c r="C17" i="1"/>
  <c r="C9" i="1"/>
  <c r="C151" i="1"/>
  <c r="C143" i="1"/>
  <c r="C136" i="1"/>
  <c r="C128" i="1"/>
  <c r="C120" i="1"/>
  <c r="C109" i="1"/>
  <c r="C102" i="1"/>
  <c r="C95" i="1"/>
  <c r="C87" i="1"/>
  <c r="C74" i="1"/>
  <c r="C71" i="1"/>
  <c r="C63" i="1"/>
  <c r="C56" i="1"/>
  <c r="C47" i="1"/>
  <c r="C39" i="1"/>
  <c r="C30" i="1"/>
  <c r="C23" i="1"/>
  <c r="C15" i="1"/>
</calcChain>
</file>

<file path=xl/sharedStrings.xml><?xml version="1.0" encoding="utf-8"?>
<sst xmlns="http://schemas.openxmlformats.org/spreadsheetml/2006/main" count="159" uniqueCount="159">
  <si>
    <t>연합뉴스</t>
  </si>
  <si>
    <t>뉴시스</t>
  </si>
  <si>
    <t>뉴스1</t>
  </si>
  <si>
    <t>머니투데이</t>
  </si>
  <si>
    <t>이데일리</t>
  </si>
  <si>
    <t>파이낸셜뉴스</t>
  </si>
  <si>
    <t>KBS</t>
  </si>
  <si>
    <t>아시아경제</t>
  </si>
  <si>
    <t>YTN</t>
  </si>
  <si>
    <t>한국경제</t>
  </si>
  <si>
    <t>서울경제</t>
  </si>
  <si>
    <t>매일경제</t>
  </si>
  <si>
    <t>헤럴드경제</t>
  </si>
  <si>
    <t>노컷뉴스</t>
  </si>
  <si>
    <t>세계일보</t>
  </si>
  <si>
    <t>머니S</t>
  </si>
  <si>
    <t>국민일보</t>
  </si>
  <si>
    <t>MBC</t>
  </si>
  <si>
    <t>조선비즈</t>
  </si>
  <si>
    <t>서울신문</t>
  </si>
  <si>
    <t>SBS</t>
  </si>
  <si>
    <t>조선일보</t>
  </si>
  <si>
    <t>한국일보</t>
  </si>
  <si>
    <t>MBN</t>
  </si>
  <si>
    <t>부산일보</t>
  </si>
  <si>
    <t>경향신문</t>
  </si>
  <si>
    <t>한국경제TV</t>
  </si>
  <si>
    <t>데일리안</t>
  </si>
  <si>
    <t>더팩트</t>
  </si>
  <si>
    <t>동아일보</t>
  </si>
  <si>
    <t>연합뉴스TV</t>
  </si>
  <si>
    <t>매일신문</t>
  </si>
  <si>
    <t>한겨레</t>
  </si>
  <si>
    <t>프레시안</t>
  </si>
  <si>
    <t>디지털타임스</t>
  </si>
  <si>
    <t>중앙일보</t>
  </si>
  <si>
    <t>아이뉴스24</t>
  </si>
  <si>
    <t>강원일보</t>
  </si>
  <si>
    <t>스포츠조선</t>
  </si>
  <si>
    <t>전자신문</t>
  </si>
  <si>
    <t>스포츠서울</t>
  </si>
  <si>
    <t>오마이뉴스</t>
  </si>
  <si>
    <t>스포츠경향</t>
  </si>
  <si>
    <t>JTBC</t>
  </si>
  <si>
    <t>SBS Biz</t>
  </si>
  <si>
    <t>스타뉴스</t>
  </si>
  <si>
    <t>문화일보</t>
  </si>
  <si>
    <t>OSEN</t>
  </si>
  <si>
    <t>TV조선</t>
  </si>
  <si>
    <t>스포츠동아</t>
  </si>
  <si>
    <t>조세일보</t>
  </si>
  <si>
    <t>엑스포츠뉴스</t>
  </si>
  <si>
    <t>ZDNet Korea</t>
  </si>
  <si>
    <t>뉴스엔</t>
  </si>
  <si>
    <t>MK스포츠</t>
  </si>
  <si>
    <t>마이데일리</t>
  </si>
  <si>
    <t>동아사이언스</t>
  </si>
  <si>
    <t>헤럴드POP</t>
  </si>
  <si>
    <t>채널A</t>
  </si>
  <si>
    <t>스포티비뉴스</t>
  </si>
  <si>
    <t>시사저널</t>
  </si>
  <si>
    <t>텐아시아</t>
  </si>
  <si>
    <t>스포츠월드</t>
  </si>
  <si>
    <t>NA</t>
  </si>
  <si>
    <t>헬스조선</t>
  </si>
  <si>
    <t>일간스포츠</t>
  </si>
  <si>
    <t>이코노미스트</t>
  </si>
  <si>
    <t>코메디닷컴</t>
  </si>
  <si>
    <t>여성신문</t>
  </si>
  <si>
    <t>MBC연예</t>
  </si>
  <si>
    <t>디지털데일리</t>
  </si>
  <si>
    <t>중앙SUNDAY</t>
  </si>
  <si>
    <t>강원도민일보</t>
  </si>
  <si>
    <t>미디어오늘</t>
  </si>
  <si>
    <t>매경이코노미</t>
  </si>
  <si>
    <t>인터풋볼</t>
  </si>
  <si>
    <t>블로터</t>
  </si>
  <si>
    <t>대전일보</t>
  </si>
  <si>
    <t>마니아타임즈</t>
  </si>
  <si>
    <t>SBS연예뉴스</t>
  </si>
  <si>
    <t>스포탈코리아</t>
  </si>
  <si>
    <t>국제신문</t>
  </si>
  <si>
    <t>JIBS</t>
  </si>
  <si>
    <t>TV리포트</t>
  </si>
  <si>
    <t>한경비즈니스</t>
  </si>
  <si>
    <t>주간조선</t>
  </si>
  <si>
    <t>골닷컴</t>
  </si>
  <si>
    <t>KBS 연예</t>
  </si>
  <si>
    <t>점프볼</t>
  </si>
  <si>
    <t>kbc광주방송</t>
  </si>
  <si>
    <t>베스트일레븐</t>
  </si>
  <si>
    <t>MHN스포츠</t>
  </si>
  <si>
    <t>정책브리핑</t>
  </si>
  <si>
    <t>인벤</t>
  </si>
  <si>
    <t>비즈니스워치</t>
  </si>
  <si>
    <t>스포츠춘추</t>
  </si>
  <si>
    <t>한겨레21</t>
  </si>
  <si>
    <t>STN 스포츠</t>
  </si>
  <si>
    <t>풋볼리스트</t>
  </si>
  <si>
    <t>주간동아</t>
  </si>
  <si>
    <t>디스패치</t>
  </si>
  <si>
    <t>루키</t>
  </si>
  <si>
    <t>신동아</t>
  </si>
  <si>
    <t>JTBC GOLF</t>
  </si>
  <si>
    <t>시사IN</t>
  </si>
  <si>
    <t>CJB청주방송</t>
  </si>
  <si>
    <t>전주MBC</t>
  </si>
  <si>
    <t>바스켓코리아</t>
  </si>
  <si>
    <t>데일리e스포츠</t>
  </si>
  <si>
    <t>대구MBC</t>
  </si>
  <si>
    <t>포모스</t>
  </si>
  <si>
    <t>스포츠타임스</t>
  </si>
  <si>
    <t>골프다이제스트</t>
  </si>
  <si>
    <t>게임메카</t>
  </si>
  <si>
    <t>기자협회보</t>
  </si>
  <si>
    <t>주간경향</t>
  </si>
  <si>
    <t>미래통합당</t>
  </si>
  <si>
    <t>월간 산</t>
  </si>
  <si>
    <t>레이디경향</t>
  </si>
  <si>
    <t>앳스타일</t>
  </si>
  <si>
    <t>더 스파이크</t>
  </si>
  <si>
    <t>디스이즈게임</t>
  </si>
  <si>
    <t>씨네21</t>
  </si>
  <si>
    <t>테니스코리아</t>
  </si>
  <si>
    <t>한게임 바둑</t>
  </si>
  <si>
    <t>포포투</t>
  </si>
  <si>
    <t>일다</t>
  </si>
  <si>
    <t>몬스터짐</t>
  </si>
  <si>
    <t>국회</t>
  </si>
  <si>
    <t>The Times</t>
  </si>
  <si>
    <t>OBS TV</t>
  </si>
  <si>
    <t>뉴스타파</t>
  </si>
  <si>
    <t>티브이데일리</t>
  </si>
  <si>
    <t>더불어민주당</t>
  </si>
  <si>
    <t>아이즈 ize</t>
  </si>
  <si>
    <t>이창섭 칼럼</t>
  </si>
  <si>
    <t>염용근 칼럼</t>
  </si>
  <si>
    <t>정의당</t>
  </si>
  <si>
    <t>농민신문</t>
  </si>
  <si>
    <t>우리공화당</t>
  </si>
  <si>
    <t>서호정 칼럼</t>
  </si>
  <si>
    <t>서형욱 칼럼</t>
  </si>
  <si>
    <t>이영미 칼럼</t>
  </si>
  <si>
    <t>손대범 칼럼</t>
  </si>
  <si>
    <t>김형준 칼럼</t>
  </si>
  <si>
    <t>민생당</t>
  </si>
  <si>
    <t>홍기자 칼럼</t>
  </si>
  <si>
    <t>박문성 칼럼</t>
  </si>
  <si>
    <t>새로운보수당</t>
  </si>
  <si>
    <t>대안신당</t>
  </si>
  <si>
    <t>Team LoL 칼럼</t>
  </si>
  <si>
    <t>류현진 MLB 일기</t>
  </si>
  <si>
    <t>추신수 MLB 일기</t>
  </si>
  <si>
    <t>민주평화당</t>
  </si>
  <si>
    <t>아시아?姸?"실제 확진됐는데 '가짜 음성' 나오면 어쩌나…정확도 낮은 신속항원검사</t>
  </si>
  <si>
    <t>SUM</t>
  </si>
  <si>
    <t>Press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</si>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</sst>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"/>
  <sheetViews>
    <sheetView tabSelected="1" topLeftCell="A147" zoomScale="163" workbookViewId="0">
      <selection activeCell="B23" sqref="B23"/>
    </sheetView>
  </sheetViews>
  <sheetFormatPr baseColWidth="10" defaultColWidth="8.83203125" defaultRowHeight="15" x14ac:dyDescent="0.2"/>
  <cols>
    <col min="5" max="5" width="8.83203125" customWidth="1"/>
  </cols>
  <sheetData>
    <row r="1" spans="1:3" x14ac:dyDescent="0.2">
      <c r="A1" s="1" t="s">
        <v>156</v>
      </c>
      <c r="B1" s="1" t="s">
        <v>157</v>
      </c>
      <c r="C1" s="1" t="s">
        <v>158</v>
      </c>
    </row>
    <row r="2" spans="1:3" x14ac:dyDescent="0.2">
      <c r="A2" t="s">
        <v>0</v>
      </c>
      <c r="B2">
        <v>190697</v>
      </c>
      <c r="C2">
        <f>B2/$B$157*100</f>
        <v>10.462726430788004</v>
      </c>
    </row>
    <row r="3" spans="1:3" x14ac:dyDescent="0.2">
      <c r="A3" t="s">
        <v>1</v>
      </c>
      <c r="B3">
        <v>176687</v>
      </c>
      <c r="C3">
        <f>B3/$B$157*100</f>
        <v>9.694057824069807</v>
      </c>
    </row>
    <row r="4" spans="1:3" x14ac:dyDescent="0.2">
      <c r="A4" t="s">
        <v>2</v>
      </c>
      <c r="B4">
        <v>141341</v>
      </c>
      <c r="C4">
        <f>B4/$B$157*100</f>
        <v>7.7547744141439416</v>
      </c>
    </row>
    <row r="5" spans="1:3" x14ac:dyDescent="0.2">
      <c r="A5" t="s">
        <v>4</v>
      </c>
      <c r="B5">
        <v>69545</v>
      </c>
      <c r="C5">
        <f>B5/$B$157*100</f>
        <v>3.8156358496942886</v>
      </c>
    </row>
    <row r="6" spans="1:3" x14ac:dyDescent="0.2">
      <c r="A6" t="s">
        <v>3</v>
      </c>
      <c r="B6">
        <v>69431</v>
      </c>
      <c r="C6">
        <f>B6/$B$157*100</f>
        <v>3.8093811586760244</v>
      </c>
    </row>
    <row r="7" spans="1:3" x14ac:dyDescent="0.2">
      <c r="A7" t="s">
        <v>5</v>
      </c>
      <c r="B7">
        <v>63993</v>
      </c>
      <c r="C7">
        <f>B7/$B$157*100</f>
        <v>3.5110214239627089</v>
      </c>
    </row>
    <row r="8" spans="1:3" x14ac:dyDescent="0.2">
      <c r="A8" t="s">
        <v>6</v>
      </c>
      <c r="B8">
        <v>62483</v>
      </c>
      <c r="C8">
        <f>B8/$B$157*100</f>
        <v>3.4281742008260583</v>
      </c>
    </row>
    <row r="9" spans="1:3" x14ac:dyDescent="0.2">
      <c r="A9" t="s">
        <v>7</v>
      </c>
      <c r="B9">
        <v>58206</v>
      </c>
      <c r="C9">
        <f>B9/$B$157*100</f>
        <v>3.1935135562197967</v>
      </c>
    </row>
    <row r="10" spans="1:3" x14ac:dyDescent="0.2">
      <c r="A10" t="s">
        <v>8</v>
      </c>
      <c r="B10">
        <v>49945</v>
      </c>
      <c r="C10">
        <f>B10/$B$157*100</f>
        <v>2.7402679202384244</v>
      </c>
    </row>
    <row r="11" spans="1:3" x14ac:dyDescent="0.2">
      <c r="A11" t="s">
        <v>9</v>
      </c>
      <c r="B11">
        <v>47341</v>
      </c>
      <c r="C11">
        <f>B11/$B$157*100</f>
        <v>2.5973976096107165</v>
      </c>
    </row>
    <row r="12" spans="1:3" x14ac:dyDescent="0.2">
      <c r="A12" t="s">
        <v>10</v>
      </c>
      <c r="B12">
        <v>43336</v>
      </c>
      <c r="C12">
        <f>B12/$B$157*100</f>
        <v>2.3776604383111897</v>
      </c>
    </row>
    <row r="13" spans="1:3" x14ac:dyDescent="0.2">
      <c r="A13" t="s">
        <v>11</v>
      </c>
      <c r="B13">
        <v>39914</v>
      </c>
      <c r="C13">
        <f>B13/$B$157*100</f>
        <v>2.1899099763419057</v>
      </c>
    </row>
    <row r="14" spans="1:3" x14ac:dyDescent="0.2">
      <c r="A14" t="s">
        <v>12</v>
      </c>
      <c r="B14">
        <v>37697</v>
      </c>
      <c r="C14">
        <f>B14/$B$157*100</f>
        <v>2.0682726957498825</v>
      </c>
    </row>
    <row r="15" spans="1:3" x14ac:dyDescent="0.2">
      <c r="A15" t="s">
        <v>13</v>
      </c>
      <c r="B15">
        <v>34809</v>
      </c>
      <c r="C15">
        <f>B15/$B$157*100</f>
        <v>1.9098205232872023</v>
      </c>
    </row>
    <row r="16" spans="1:3" x14ac:dyDescent="0.2">
      <c r="A16" t="s">
        <v>14</v>
      </c>
      <c r="B16">
        <v>33296</v>
      </c>
      <c r="C16">
        <f>B16/$B$157*100</f>
        <v>1.8268087030184919</v>
      </c>
    </row>
    <row r="17" spans="1:3" x14ac:dyDescent="0.2">
      <c r="A17" t="s">
        <v>15</v>
      </c>
      <c r="B17">
        <v>29960</v>
      </c>
      <c r="C17">
        <f>B17/$B$157*100</f>
        <v>1.6437766921682491</v>
      </c>
    </row>
    <row r="18" spans="1:3" x14ac:dyDescent="0.2">
      <c r="A18" t="s">
        <v>16</v>
      </c>
      <c r="B18">
        <v>29832</v>
      </c>
      <c r="C18">
        <f>B18/$B$157*100</f>
        <v>1.6367538812003739</v>
      </c>
    </row>
    <row r="19" spans="1:3" x14ac:dyDescent="0.2">
      <c r="A19" t="s">
        <v>17</v>
      </c>
      <c r="B19">
        <v>29355</v>
      </c>
      <c r="C19">
        <f>B19/$B$157*100</f>
        <v>1.6105829372029021</v>
      </c>
    </row>
    <row r="20" spans="1:3" x14ac:dyDescent="0.2">
      <c r="A20" t="s">
        <v>18</v>
      </c>
      <c r="B20">
        <v>27675</v>
      </c>
      <c r="C20">
        <f>B20/$B$157*100</f>
        <v>1.5184085432495424</v>
      </c>
    </row>
    <row r="21" spans="1:3" x14ac:dyDescent="0.2">
      <c r="A21" t="s">
        <v>19</v>
      </c>
      <c r="B21">
        <v>27612</v>
      </c>
      <c r="C21">
        <f>B21/$B$157*100</f>
        <v>1.5149520034762913</v>
      </c>
    </row>
    <row r="22" spans="1:3" x14ac:dyDescent="0.2">
      <c r="A22" t="s">
        <v>20</v>
      </c>
      <c r="B22">
        <v>26469</v>
      </c>
      <c r="C22">
        <f>B22/$B$157*100</f>
        <v>1.4522404961615949</v>
      </c>
    </row>
    <row r="23" spans="1:3" x14ac:dyDescent="0.2">
      <c r="A23" t="s">
        <v>21</v>
      </c>
      <c r="B23">
        <v>23943</v>
      </c>
      <c r="C23">
        <f>B23/$B$157*100</f>
        <v>1.3136497109674361</v>
      </c>
    </row>
    <row r="24" spans="1:3" x14ac:dyDescent="0.2">
      <c r="A24" t="s">
        <v>22</v>
      </c>
      <c r="B24">
        <v>23328</v>
      </c>
      <c r="C24">
        <f>B24/$B$157*100</f>
        <v>1.279907298895224</v>
      </c>
    </row>
    <row r="25" spans="1:3" x14ac:dyDescent="0.2">
      <c r="A25" t="s">
        <v>23</v>
      </c>
      <c r="B25">
        <v>22744</v>
      </c>
      <c r="C25">
        <f>B25/$B$157*100</f>
        <v>1.2478657238542943</v>
      </c>
    </row>
    <row r="26" spans="1:3" x14ac:dyDescent="0.2">
      <c r="A26" t="s">
        <v>24</v>
      </c>
      <c r="B26">
        <v>21719</v>
      </c>
      <c r="C26">
        <f>B26/$B$157*100</f>
        <v>1.1916283704006077</v>
      </c>
    </row>
    <row r="27" spans="1:3" x14ac:dyDescent="0.2">
      <c r="A27" t="s">
        <v>25</v>
      </c>
      <c r="B27">
        <v>19824</v>
      </c>
      <c r="C27">
        <f>B27/$B$157*100</f>
        <v>1.0876578486496453</v>
      </c>
    </row>
    <row r="28" spans="1:3" x14ac:dyDescent="0.2">
      <c r="A28" t="s">
        <v>27</v>
      </c>
      <c r="B28">
        <v>19231</v>
      </c>
      <c r="C28">
        <f>B28/$B$157*100</f>
        <v>1.0551224822125365</v>
      </c>
    </row>
    <row r="29" spans="1:3" x14ac:dyDescent="0.2">
      <c r="A29" t="s">
        <v>26</v>
      </c>
      <c r="B29">
        <v>19176</v>
      </c>
      <c r="C29">
        <f>B29/$B$157*100</f>
        <v>1.0521048681247778</v>
      </c>
    </row>
    <row r="30" spans="1:3" x14ac:dyDescent="0.2">
      <c r="A30" t="s">
        <v>29</v>
      </c>
      <c r="B30">
        <v>18167</v>
      </c>
      <c r="C30">
        <f>B30/$B$157*100</f>
        <v>0.99674536604207542</v>
      </c>
    </row>
    <row r="31" spans="1:3" x14ac:dyDescent="0.2">
      <c r="A31" t="s">
        <v>28</v>
      </c>
      <c r="B31">
        <v>18160</v>
      </c>
      <c r="C31">
        <f>B31/$B$157*100</f>
        <v>0.99636130606726969</v>
      </c>
    </row>
    <row r="32" spans="1:3" x14ac:dyDescent="0.2">
      <c r="A32" t="s">
        <v>30</v>
      </c>
      <c r="B32">
        <v>16602</v>
      </c>
      <c r="C32">
        <f>B32/$B$157*100</f>
        <v>0.9108805288176659</v>
      </c>
    </row>
    <row r="33" spans="1:3" x14ac:dyDescent="0.2">
      <c r="A33" t="s">
        <v>31</v>
      </c>
      <c r="B33">
        <v>16186</v>
      </c>
      <c r="C33">
        <f>B33/$B$157*100</f>
        <v>0.88805639317207208</v>
      </c>
    </row>
    <row r="34" spans="1:3" x14ac:dyDescent="0.2">
      <c r="A34" t="s">
        <v>32</v>
      </c>
      <c r="B34">
        <v>15787</v>
      </c>
      <c r="C34">
        <f>B34/$B$157*100</f>
        <v>0.86616497460814901</v>
      </c>
    </row>
    <row r="35" spans="1:3" x14ac:dyDescent="0.2">
      <c r="A35" t="s">
        <v>33</v>
      </c>
      <c r="B35">
        <v>15312</v>
      </c>
      <c r="C35">
        <f>B35/$B$157*100</f>
        <v>0.84010376203205039</v>
      </c>
    </row>
    <row r="36" spans="1:3" x14ac:dyDescent="0.2">
      <c r="A36" t="s">
        <v>35</v>
      </c>
      <c r="B36">
        <v>15155</v>
      </c>
      <c r="C36">
        <f>B36/$B$157*100</f>
        <v>0.83148984545426619</v>
      </c>
    </row>
    <row r="37" spans="1:3" x14ac:dyDescent="0.2">
      <c r="A37" t="s">
        <v>34</v>
      </c>
      <c r="B37">
        <v>14976</v>
      </c>
      <c r="C37">
        <f>B37/$B$157*100</f>
        <v>0.82166888324137832</v>
      </c>
    </row>
    <row r="38" spans="1:3" x14ac:dyDescent="0.2">
      <c r="A38" t="s">
        <v>36</v>
      </c>
      <c r="B38">
        <v>14869</v>
      </c>
      <c r="C38">
        <f>B38/$B$157*100</f>
        <v>0.81579825219792035</v>
      </c>
    </row>
    <row r="39" spans="1:3" x14ac:dyDescent="0.2">
      <c r="A39" t="s">
        <v>37</v>
      </c>
      <c r="B39">
        <v>12635</v>
      </c>
      <c r="C39">
        <f>B39/$B$157*100</f>
        <v>0.69322825452422654</v>
      </c>
    </row>
    <row r="40" spans="1:3" x14ac:dyDescent="0.2">
      <c r="A40" t="s">
        <v>38</v>
      </c>
      <c r="B40">
        <v>12434</v>
      </c>
      <c r="C40">
        <f>B40/$B$157*100</f>
        <v>0.68220024667623524</v>
      </c>
    </row>
    <row r="41" spans="1:3" x14ac:dyDescent="0.2">
      <c r="A41" t="s">
        <v>39</v>
      </c>
      <c r="B41">
        <v>12372</v>
      </c>
      <c r="C41">
        <f>B41/$B$157*100</f>
        <v>0.67879857261367083</v>
      </c>
    </row>
    <row r="42" spans="1:3" x14ac:dyDescent="0.2">
      <c r="A42" t="s">
        <v>40</v>
      </c>
      <c r="B42">
        <v>12089</v>
      </c>
      <c r="C42">
        <f>B42/$B$157*100</f>
        <v>0.66327157648938462</v>
      </c>
    </row>
    <row r="43" spans="1:3" x14ac:dyDescent="0.2">
      <c r="A43" t="s">
        <v>41</v>
      </c>
      <c r="B43">
        <v>9998</v>
      </c>
      <c r="C43">
        <f>B43/$B$157*100</f>
        <v>0.54854737544386356</v>
      </c>
    </row>
    <row r="44" spans="1:3" x14ac:dyDescent="0.2">
      <c r="A44" t="s">
        <v>42</v>
      </c>
      <c r="B44">
        <v>9747</v>
      </c>
      <c r="C44">
        <f>B44/$B$157*100</f>
        <v>0.53477608206154614</v>
      </c>
    </row>
    <row r="45" spans="1:3" x14ac:dyDescent="0.2">
      <c r="A45" t="s">
        <v>44</v>
      </c>
      <c r="B45">
        <v>9100</v>
      </c>
      <c r="C45">
        <f>B45/$B$157*100</f>
        <v>0.49927796724736534</v>
      </c>
    </row>
    <row r="46" spans="1:3" x14ac:dyDescent="0.2">
      <c r="A46" t="s">
        <v>43</v>
      </c>
      <c r="B46">
        <v>9029</v>
      </c>
      <c r="C46">
        <f>B46/$B$157*100</f>
        <v>0.49538250178862214</v>
      </c>
    </row>
    <row r="47" spans="1:3" x14ac:dyDescent="0.2">
      <c r="A47" t="s">
        <v>45</v>
      </c>
      <c r="B47">
        <v>8718</v>
      </c>
      <c r="C47">
        <f>B47/$B$157*100</f>
        <v>0.47831926576511324</v>
      </c>
    </row>
    <row r="48" spans="1:3" x14ac:dyDescent="0.2">
      <c r="A48" t="s">
        <v>46</v>
      </c>
      <c r="B48">
        <v>7703</v>
      </c>
      <c r="C48">
        <f>B48/$B$157*100</f>
        <v>0.4226305694182918</v>
      </c>
    </row>
    <row r="49" spans="1:3" x14ac:dyDescent="0.2">
      <c r="A49" t="s">
        <v>48</v>
      </c>
      <c r="B49">
        <v>7185</v>
      </c>
      <c r="C49">
        <f>B49/$B$157*100</f>
        <v>0.39421013128267252</v>
      </c>
    </row>
    <row r="50" spans="1:3" x14ac:dyDescent="0.2">
      <c r="A50" t="s">
        <v>47</v>
      </c>
      <c r="B50">
        <v>7079</v>
      </c>
      <c r="C50">
        <f>B50/$B$157*100</f>
        <v>0.38839436594990101</v>
      </c>
    </row>
    <row r="51" spans="1:3" x14ac:dyDescent="0.2">
      <c r="A51" t="s">
        <v>50</v>
      </c>
      <c r="B51">
        <v>6466</v>
      </c>
      <c r="C51">
        <f>B51/$B$157*100</f>
        <v>0.35476168529906199</v>
      </c>
    </row>
    <row r="52" spans="1:3" x14ac:dyDescent="0.2">
      <c r="A52" t="s">
        <v>49</v>
      </c>
      <c r="B52">
        <v>6300</v>
      </c>
      <c r="C52">
        <f>B52/$B$157*100</f>
        <v>0.34565397732509906</v>
      </c>
    </row>
    <row r="53" spans="1:3" x14ac:dyDescent="0.2">
      <c r="A53" t="s">
        <v>52</v>
      </c>
      <c r="B53">
        <v>5840</v>
      </c>
      <c r="C53">
        <f>B53/$B$157*100</f>
        <v>0.32041575040929821</v>
      </c>
    </row>
    <row r="54" spans="1:3" x14ac:dyDescent="0.2">
      <c r="A54" t="s">
        <v>51</v>
      </c>
      <c r="B54">
        <v>5786</v>
      </c>
      <c r="C54">
        <f>B54/$B$157*100</f>
        <v>0.31745300203222593</v>
      </c>
    </row>
    <row r="55" spans="1:3" x14ac:dyDescent="0.2">
      <c r="A55" t="s">
        <v>54</v>
      </c>
      <c r="B55">
        <v>5531</v>
      </c>
      <c r="C55">
        <f>B55/$B$157*100</f>
        <v>0.30346224580716241</v>
      </c>
    </row>
    <row r="56" spans="1:3" x14ac:dyDescent="0.2">
      <c r="A56" t="s">
        <v>53</v>
      </c>
      <c r="B56">
        <v>5529</v>
      </c>
      <c r="C56">
        <f>B56/$B$157*100</f>
        <v>0.30335251438578936</v>
      </c>
    </row>
    <row r="57" spans="1:3" x14ac:dyDescent="0.2">
      <c r="A57" t="s">
        <v>55</v>
      </c>
      <c r="B57">
        <v>5452</v>
      </c>
      <c r="C57">
        <f>B57/$B$157*100</f>
        <v>0.29912785466292702</v>
      </c>
    </row>
    <row r="58" spans="1:3" x14ac:dyDescent="0.2">
      <c r="A58" t="s">
        <v>56</v>
      </c>
      <c r="B58">
        <v>5089</v>
      </c>
      <c r="C58">
        <f>B58/$B$157*100</f>
        <v>0.27921160168371895</v>
      </c>
    </row>
    <row r="59" spans="1:3" x14ac:dyDescent="0.2">
      <c r="A59" t="s">
        <v>57</v>
      </c>
      <c r="B59">
        <v>4056</v>
      </c>
      <c r="C59">
        <f>B59/$B$157*100</f>
        <v>0.22253532254454</v>
      </c>
    </row>
    <row r="60" spans="1:3" x14ac:dyDescent="0.2">
      <c r="A60" t="s">
        <v>58</v>
      </c>
      <c r="B60">
        <v>4023</v>
      </c>
      <c r="C60">
        <f>B60/$B$157*100</f>
        <v>0.22072475409188469</v>
      </c>
    </row>
    <row r="61" spans="1:3" x14ac:dyDescent="0.2">
      <c r="A61" t="s">
        <v>59</v>
      </c>
      <c r="B61">
        <v>3909</v>
      </c>
      <c r="C61">
        <f>B61/$B$157*100</f>
        <v>0.21447006307362101</v>
      </c>
    </row>
    <row r="62" spans="1:3" x14ac:dyDescent="0.2">
      <c r="A62" t="s">
        <v>60</v>
      </c>
      <c r="B62">
        <v>3393</v>
      </c>
      <c r="C62">
        <f>B62/$B$157*100</f>
        <v>0.18615935635937481</v>
      </c>
    </row>
    <row r="63" spans="1:3" x14ac:dyDescent="0.2">
      <c r="A63" t="s">
        <v>61</v>
      </c>
      <c r="B63">
        <v>3198</v>
      </c>
      <c r="C63">
        <f>B63/$B$157*100</f>
        <v>0.17546054277550266</v>
      </c>
    </row>
    <row r="64" spans="1:3" x14ac:dyDescent="0.2">
      <c r="A64" t="s">
        <v>63</v>
      </c>
      <c r="B64">
        <v>3148</v>
      </c>
      <c r="C64">
        <f>B64/$B$157*100</f>
        <v>0.17271725724117651</v>
      </c>
    </row>
    <row r="65" spans="1:3" x14ac:dyDescent="0.2">
      <c r="A65" t="s">
        <v>62</v>
      </c>
      <c r="B65">
        <v>3101</v>
      </c>
      <c r="C65">
        <f>B65/$B$157*100</f>
        <v>0.17013856883890988</v>
      </c>
    </row>
    <row r="66" spans="1:3" x14ac:dyDescent="0.2">
      <c r="A66" t="s">
        <v>64</v>
      </c>
      <c r="B66">
        <v>2833</v>
      </c>
      <c r="C66">
        <f>B66/$B$157*100</f>
        <v>0.15543455837492154</v>
      </c>
    </row>
    <row r="67" spans="1:3" x14ac:dyDescent="0.2">
      <c r="A67" t="s">
        <v>66</v>
      </c>
      <c r="B67">
        <v>2785</v>
      </c>
      <c r="C67">
        <f>B67/$B$157*100</f>
        <v>0.15280100426196841</v>
      </c>
    </row>
    <row r="68" spans="1:3" x14ac:dyDescent="0.2">
      <c r="A68" t="s">
        <v>65</v>
      </c>
      <c r="B68">
        <v>2778</v>
      </c>
      <c r="C68">
        <f>B68/$B$157*100</f>
        <v>0.15241694428716274</v>
      </c>
    </row>
    <row r="69" spans="1:3" x14ac:dyDescent="0.2">
      <c r="A69" t="s">
        <v>67</v>
      </c>
      <c r="B69">
        <v>2038</v>
      </c>
      <c r="C69">
        <f>B69/$B$157*100</f>
        <v>0.11181631837913523</v>
      </c>
    </row>
    <row r="70" spans="1:3" x14ac:dyDescent="0.2">
      <c r="A70" t="s">
        <v>68</v>
      </c>
      <c r="B70">
        <v>1921</v>
      </c>
      <c r="C70">
        <f>B70/$B$157*100</f>
        <v>0.10539703022881197</v>
      </c>
    </row>
    <row r="71" spans="1:3" x14ac:dyDescent="0.2">
      <c r="A71" t="s">
        <v>69</v>
      </c>
      <c r="B71">
        <v>1795</v>
      </c>
      <c r="C71">
        <f>B71/$B$157*100</f>
        <v>9.8483950682309973E-2</v>
      </c>
    </row>
    <row r="72" spans="1:3" x14ac:dyDescent="0.2">
      <c r="A72" t="s">
        <v>70</v>
      </c>
      <c r="B72">
        <v>1747</v>
      </c>
      <c r="C72">
        <f>B72/$B$157*100</f>
        <v>9.5850396569356844E-2</v>
      </c>
    </row>
    <row r="73" spans="1:3" x14ac:dyDescent="0.2">
      <c r="A73" t="s">
        <v>72</v>
      </c>
      <c r="B73">
        <v>1522</v>
      </c>
      <c r="C73">
        <f>B73/$B$157*100</f>
        <v>8.3505611664889012E-2</v>
      </c>
    </row>
    <row r="74" spans="1:3" x14ac:dyDescent="0.2">
      <c r="A74" t="s">
        <v>77</v>
      </c>
      <c r="B74">
        <v>1479</v>
      </c>
      <c r="C74">
        <f>B74/$B$157*100</f>
        <v>8.1146386105368493E-2</v>
      </c>
    </row>
    <row r="75" spans="1:3" x14ac:dyDescent="0.2">
      <c r="A75" t="s">
        <v>71</v>
      </c>
      <c r="B75">
        <v>1471</v>
      </c>
      <c r="C75">
        <f>B75/$B$157*100</f>
        <v>8.0707460419876309E-2</v>
      </c>
    </row>
    <row r="76" spans="1:3" x14ac:dyDescent="0.2">
      <c r="A76" t="s">
        <v>74</v>
      </c>
      <c r="B76">
        <v>1297</v>
      </c>
      <c r="C76">
        <f>B76/$B$157*100</f>
        <v>7.1160826760421195E-2</v>
      </c>
    </row>
    <row r="77" spans="1:3" x14ac:dyDescent="0.2">
      <c r="A77" t="s">
        <v>73</v>
      </c>
      <c r="B77">
        <v>1264</v>
      </c>
      <c r="C77">
        <f>B77/$B$157*100</f>
        <v>6.9350258307765908E-2</v>
      </c>
    </row>
    <row r="78" spans="1:3" x14ac:dyDescent="0.2">
      <c r="A78" t="s">
        <v>76</v>
      </c>
      <c r="B78">
        <v>1239</v>
      </c>
      <c r="C78">
        <f>B78/$B$157*100</f>
        <v>6.7978615540602833E-2</v>
      </c>
    </row>
    <row r="79" spans="1:3" x14ac:dyDescent="0.2">
      <c r="A79" t="s">
        <v>81</v>
      </c>
      <c r="B79">
        <v>1232</v>
      </c>
      <c r="C79">
        <f>B79/$B$157*100</f>
        <v>6.7594555565797146E-2</v>
      </c>
    </row>
    <row r="80" spans="1:3" x14ac:dyDescent="0.2">
      <c r="A80" t="s">
        <v>75</v>
      </c>
      <c r="B80">
        <v>1231</v>
      </c>
      <c r="C80">
        <f>B80/$B$157*100</f>
        <v>6.7539689855110635E-2</v>
      </c>
    </row>
    <row r="81" spans="1:3" x14ac:dyDescent="0.2">
      <c r="A81" t="s">
        <v>78</v>
      </c>
      <c r="B81">
        <v>1154</v>
      </c>
      <c r="C81">
        <f>B81/$B$157*100</f>
        <v>6.3315030132248304E-2</v>
      </c>
    </row>
    <row r="82" spans="1:3" x14ac:dyDescent="0.2">
      <c r="A82" t="s">
        <v>82</v>
      </c>
      <c r="B82">
        <v>1113</v>
      </c>
      <c r="C82">
        <f>B82/$B$157*100</f>
        <v>6.106553599410084E-2</v>
      </c>
    </row>
    <row r="83" spans="1:3" x14ac:dyDescent="0.2">
      <c r="A83" t="s">
        <v>79</v>
      </c>
      <c r="B83">
        <v>1097</v>
      </c>
      <c r="C83">
        <f>B83/$B$157*100</f>
        <v>6.0187684623116459E-2</v>
      </c>
    </row>
    <row r="84" spans="1:3" x14ac:dyDescent="0.2">
      <c r="A84" t="s">
        <v>80</v>
      </c>
      <c r="B84">
        <v>1078</v>
      </c>
      <c r="C84">
        <f>B84/$B$157*100</f>
        <v>5.9145236120072504E-2</v>
      </c>
    </row>
    <row r="85" spans="1:3" x14ac:dyDescent="0.2">
      <c r="A85" t="s">
        <v>83</v>
      </c>
      <c r="B85">
        <v>903</v>
      </c>
      <c r="C85">
        <f>B85/$B$157*100</f>
        <v>4.9543736749930872E-2</v>
      </c>
    </row>
    <row r="86" spans="1:3" x14ac:dyDescent="0.2">
      <c r="A86" t="s">
        <v>84</v>
      </c>
      <c r="B86">
        <v>838</v>
      </c>
      <c r="C86">
        <f>B86/$B$157*100</f>
        <v>4.597746555530683E-2</v>
      </c>
    </row>
    <row r="87" spans="1:3" x14ac:dyDescent="0.2">
      <c r="A87" t="s">
        <v>85</v>
      </c>
      <c r="B87">
        <v>830</v>
      </c>
      <c r="C87">
        <f>B87/$B$157*100</f>
        <v>4.553853986981464E-2</v>
      </c>
    </row>
    <row r="88" spans="1:3" x14ac:dyDescent="0.2">
      <c r="A88" t="s">
        <v>86</v>
      </c>
      <c r="B88">
        <v>798</v>
      </c>
      <c r="C88">
        <f>B88/$B$157*100</f>
        <v>4.3782837127845885E-2</v>
      </c>
    </row>
    <row r="89" spans="1:3" x14ac:dyDescent="0.2">
      <c r="A89" t="s">
        <v>89</v>
      </c>
      <c r="B89">
        <v>768</v>
      </c>
      <c r="C89">
        <f>B89/$B$157*100</f>
        <v>4.2136865807250172E-2</v>
      </c>
    </row>
    <row r="90" spans="1:3" x14ac:dyDescent="0.2">
      <c r="A90" t="s">
        <v>87</v>
      </c>
      <c r="B90">
        <v>767</v>
      </c>
      <c r="C90">
        <f>B90/$B$157*100</f>
        <v>4.2082000096563647E-2</v>
      </c>
    </row>
    <row r="91" spans="1:3" x14ac:dyDescent="0.2">
      <c r="A91" t="s">
        <v>88</v>
      </c>
      <c r="B91">
        <v>715</v>
      </c>
      <c r="C91">
        <f>B91/$B$157*100</f>
        <v>3.9228983140864419E-2</v>
      </c>
    </row>
    <row r="92" spans="1:3" x14ac:dyDescent="0.2">
      <c r="A92" t="s">
        <v>91</v>
      </c>
      <c r="B92">
        <v>662</v>
      </c>
      <c r="C92">
        <f>B92/$B$157*100</f>
        <v>3.6321100474478667E-2</v>
      </c>
    </row>
    <row r="93" spans="1:3" x14ac:dyDescent="0.2">
      <c r="A93" t="s">
        <v>94</v>
      </c>
      <c r="B93">
        <v>655</v>
      </c>
      <c r="C93">
        <f>B93/$B$157*100</f>
        <v>3.5937040499673001E-2</v>
      </c>
    </row>
    <row r="94" spans="1:3" x14ac:dyDescent="0.2">
      <c r="A94" t="s">
        <v>90</v>
      </c>
      <c r="B94">
        <v>608</v>
      </c>
      <c r="C94">
        <f>B94/$B$157*100</f>
        <v>3.3358352097406389E-2</v>
      </c>
    </row>
    <row r="95" spans="1:3" x14ac:dyDescent="0.2">
      <c r="A95" t="s">
        <v>93</v>
      </c>
      <c r="B95">
        <v>608</v>
      </c>
      <c r="C95">
        <f>B95/$B$157*100</f>
        <v>3.3358352097406389E-2</v>
      </c>
    </row>
    <row r="96" spans="1:3" x14ac:dyDescent="0.2">
      <c r="A96" t="s">
        <v>92</v>
      </c>
      <c r="B96">
        <v>577</v>
      </c>
      <c r="C96">
        <f>B96/$B$157*100</f>
        <v>3.1657515066124152E-2</v>
      </c>
    </row>
    <row r="97" spans="1:3" x14ac:dyDescent="0.2">
      <c r="A97" t="s">
        <v>95</v>
      </c>
      <c r="B97">
        <v>558</v>
      </c>
      <c r="C97">
        <f>B97/$B$157*100</f>
        <v>3.0615066563080204E-2</v>
      </c>
    </row>
    <row r="98" spans="1:3" x14ac:dyDescent="0.2">
      <c r="A98" t="s">
        <v>97</v>
      </c>
      <c r="B98">
        <v>546</v>
      </c>
      <c r="C98">
        <f>B98/$B$157*100</f>
        <v>2.9956678034841921E-2</v>
      </c>
    </row>
    <row r="99" spans="1:3" x14ac:dyDescent="0.2">
      <c r="A99" t="s">
        <v>96</v>
      </c>
      <c r="B99">
        <v>542</v>
      </c>
      <c r="C99">
        <f>B99/$B$157*100</f>
        <v>2.9737215192095826E-2</v>
      </c>
    </row>
    <row r="100" spans="1:3" x14ac:dyDescent="0.2">
      <c r="A100" t="s">
        <v>98</v>
      </c>
      <c r="B100">
        <v>520</v>
      </c>
      <c r="C100">
        <f>B100/$B$157*100</f>
        <v>2.8530169556992308E-2</v>
      </c>
    </row>
    <row r="101" spans="1:3" x14ac:dyDescent="0.2">
      <c r="A101" t="s">
        <v>99</v>
      </c>
      <c r="B101">
        <v>504</v>
      </c>
      <c r="C101">
        <f>B101/$B$157*100</f>
        <v>2.7652318186007926E-2</v>
      </c>
    </row>
    <row r="102" spans="1:3" x14ac:dyDescent="0.2">
      <c r="A102" t="s">
        <v>101</v>
      </c>
      <c r="B102">
        <v>479</v>
      </c>
      <c r="C102">
        <f>B102/$B$157*100</f>
        <v>2.6280675418844837E-2</v>
      </c>
    </row>
    <row r="103" spans="1:3" x14ac:dyDescent="0.2">
      <c r="A103" t="s">
        <v>100</v>
      </c>
      <c r="B103">
        <v>458</v>
      </c>
      <c r="C103">
        <f>B103/$B$157*100</f>
        <v>2.512849549442784E-2</v>
      </c>
    </row>
    <row r="104" spans="1:3" x14ac:dyDescent="0.2">
      <c r="A104" t="s">
        <v>102</v>
      </c>
      <c r="B104">
        <v>435</v>
      </c>
      <c r="C104">
        <f>B104/$B$157*100</f>
        <v>2.3866584148637793E-2</v>
      </c>
    </row>
    <row r="105" spans="1:3" x14ac:dyDescent="0.2">
      <c r="A105" t="s">
        <v>105</v>
      </c>
      <c r="B105">
        <v>371</v>
      </c>
      <c r="C105">
        <f>B105/$B$157*100</f>
        <v>2.0355178664700279E-2</v>
      </c>
    </row>
    <row r="106" spans="1:3" x14ac:dyDescent="0.2">
      <c r="A106" t="s">
        <v>103</v>
      </c>
      <c r="B106">
        <v>350</v>
      </c>
      <c r="C106">
        <f>B106/$B$157*100</f>
        <v>1.9202998740283285E-2</v>
      </c>
    </row>
    <row r="107" spans="1:3" x14ac:dyDescent="0.2">
      <c r="A107" t="s">
        <v>104</v>
      </c>
      <c r="B107">
        <v>347</v>
      </c>
      <c r="C107">
        <f>B107/$B$157*100</f>
        <v>1.9038401608223711E-2</v>
      </c>
    </row>
    <row r="108" spans="1:3" x14ac:dyDescent="0.2">
      <c r="A108" t="s">
        <v>106</v>
      </c>
      <c r="B108">
        <v>313</v>
      </c>
      <c r="C108">
        <f>B108/$B$157*100</f>
        <v>1.7172967444881906E-2</v>
      </c>
    </row>
    <row r="109" spans="1:3" x14ac:dyDescent="0.2">
      <c r="A109" t="s">
        <v>109</v>
      </c>
      <c r="B109">
        <v>310</v>
      </c>
      <c r="C109">
        <f>B109/$B$157*100</f>
        <v>1.7008370312822336E-2</v>
      </c>
    </row>
    <row r="110" spans="1:3" x14ac:dyDescent="0.2">
      <c r="A110" t="s">
        <v>107</v>
      </c>
      <c r="B110">
        <v>281</v>
      </c>
      <c r="C110">
        <f>B110/$B$157*100</f>
        <v>1.541726470291315E-2</v>
      </c>
    </row>
    <row r="111" spans="1:3" x14ac:dyDescent="0.2">
      <c r="A111" t="s">
        <v>108</v>
      </c>
      <c r="B111">
        <v>273</v>
      </c>
      <c r="C111">
        <f>B111/$B$157*100</f>
        <v>1.4978339017420961E-2</v>
      </c>
    </row>
    <row r="112" spans="1:3" x14ac:dyDescent="0.2">
      <c r="A112" t="s">
        <v>110</v>
      </c>
      <c r="B112">
        <v>231</v>
      </c>
      <c r="C112">
        <f>B112/$B$157*100</f>
        <v>1.2673979168586967E-2</v>
      </c>
    </row>
    <row r="113" spans="1:3" x14ac:dyDescent="0.2">
      <c r="A113" t="s">
        <v>112</v>
      </c>
      <c r="B113">
        <v>219</v>
      </c>
      <c r="C113">
        <f>B113/$B$157*100</f>
        <v>1.2015590640348683E-2</v>
      </c>
    </row>
    <row r="114" spans="1:3" x14ac:dyDescent="0.2">
      <c r="A114" t="s">
        <v>111</v>
      </c>
      <c r="B114">
        <v>218</v>
      </c>
      <c r="C114">
        <f>B114/$B$157*100</f>
        <v>1.1960724929662159E-2</v>
      </c>
    </row>
    <row r="115" spans="1:3" x14ac:dyDescent="0.2">
      <c r="A115" t="s">
        <v>113</v>
      </c>
      <c r="B115">
        <v>193</v>
      </c>
      <c r="C115">
        <f>B115/$B$157*100</f>
        <v>1.0589082162499068E-2</v>
      </c>
    </row>
    <row r="116" spans="1:3" x14ac:dyDescent="0.2">
      <c r="A116" t="s">
        <v>114</v>
      </c>
      <c r="B116">
        <v>189</v>
      </c>
      <c r="C116">
        <f>B116/$B$157*100</f>
        <v>1.0369619319752972E-2</v>
      </c>
    </row>
    <row r="117" spans="1:3" x14ac:dyDescent="0.2">
      <c r="A117" t="s">
        <v>115</v>
      </c>
      <c r="B117">
        <v>183</v>
      </c>
      <c r="C117">
        <f>B117/$B$157*100</f>
        <v>1.004042505563383E-2</v>
      </c>
    </row>
    <row r="118" spans="1:3" x14ac:dyDescent="0.2">
      <c r="A118" t="s">
        <v>116</v>
      </c>
      <c r="B118">
        <v>150</v>
      </c>
      <c r="C118">
        <f>B118/$B$157*100</f>
        <v>8.2298566029785497E-3</v>
      </c>
    </row>
    <row r="119" spans="1:3" x14ac:dyDescent="0.2">
      <c r="A119" t="s">
        <v>118</v>
      </c>
      <c r="B119">
        <v>129</v>
      </c>
      <c r="C119">
        <f>B119/$B$157*100</f>
        <v>7.0776766785615531E-3</v>
      </c>
    </row>
    <row r="120" spans="1:3" x14ac:dyDescent="0.2">
      <c r="A120" t="s">
        <v>117</v>
      </c>
      <c r="B120">
        <v>123</v>
      </c>
      <c r="C120">
        <f>B120/$B$157*100</f>
        <v>6.748482414442411E-3</v>
      </c>
    </row>
    <row r="121" spans="1:3" x14ac:dyDescent="0.2">
      <c r="A121" t="s">
        <v>138</v>
      </c>
      <c r="B121">
        <v>106</v>
      </c>
      <c r="C121">
        <f>B121/$B$157*100</f>
        <v>5.8157653327715088E-3</v>
      </c>
    </row>
    <row r="122" spans="1:3" x14ac:dyDescent="0.2">
      <c r="A122" t="s">
        <v>119</v>
      </c>
      <c r="B122">
        <v>104</v>
      </c>
      <c r="C122">
        <f>B122/$B$157*100</f>
        <v>5.7060339113984612E-3</v>
      </c>
    </row>
    <row r="123" spans="1:3" x14ac:dyDescent="0.2">
      <c r="A123" t="s">
        <v>120</v>
      </c>
      <c r="B123">
        <v>102</v>
      </c>
      <c r="C123">
        <f>B123/$B$157*100</f>
        <v>5.5963024900254144E-3</v>
      </c>
    </row>
    <row r="124" spans="1:3" x14ac:dyDescent="0.2">
      <c r="A124" t="s">
        <v>121</v>
      </c>
      <c r="B124">
        <v>101</v>
      </c>
      <c r="C124">
        <f>B124/$B$157*100</f>
        <v>5.5414367793388897E-3</v>
      </c>
    </row>
    <row r="125" spans="1:3" x14ac:dyDescent="0.2">
      <c r="A125" t="s">
        <v>122</v>
      </c>
      <c r="B125">
        <v>98</v>
      </c>
      <c r="C125">
        <f>B125/$B$157*100</f>
        <v>5.3768396472793191E-3</v>
      </c>
    </row>
    <row r="126" spans="1:3" x14ac:dyDescent="0.2">
      <c r="A126" t="s">
        <v>123</v>
      </c>
      <c r="B126">
        <v>98</v>
      </c>
      <c r="C126">
        <f>B126/$B$157*100</f>
        <v>5.3768396472793191E-3</v>
      </c>
    </row>
    <row r="127" spans="1:3" x14ac:dyDescent="0.2">
      <c r="A127" t="s">
        <v>124</v>
      </c>
      <c r="B127">
        <v>92</v>
      </c>
      <c r="C127">
        <f>B127/$B$157*100</f>
        <v>5.0476453831601771E-3</v>
      </c>
    </row>
    <row r="128" spans="1:3" x14ac:dyDescent="0.2">
      <c r="A128" t="s">
        <v>125</v>
      </c>
      <c r="B128">
        <v>84</v>
      </c>
      <c r="C128">
        <f>B128/$B$157*100</f>
        <v>4.6087196976679875E-3</v>
      </c>
    </row>
    <row r="129" spans="1:3" x14ac:dyDescent="0.2">
      <c r="A129" t="s">
        <v>126</v>
      </c>
      <c r="B129">
        <v>59</v>
      </c>
      <c r="C129">
        <f>B129/$B$157*100</f>
        <v>3.2370769305048964E-3</v>
      </c>
    </row>
    <row r="130" spans="1:3" x14ac:dyDescent="0.2">
      <c r="A130" t="s">
        <v>127</v>
      </c>
      <c r="B130">
        <v>48</v>
      </c>
      <c r="C130">
        <f>B130/$B$157*100</f>
        <v>2.6335541129531358E-3</v>
      </c>
    </row>
    <row r="131" spans="1:3" x14ac:dyDescent="0.2">
      <c r="A131" t="s">
        <v>128</v>
      </c>
      <c r="B131">
        <v>39</v>
      </c>
      <c r="C131">
        <f>B131/$B$157*100</f>
        <v>2.1397627167744231E-3</v>
      </c>
    </row>
    <row r="132" spans="1:3" x14ac:dyDescent="0.2">
      <c r="A132" t="s">
        <v>129</v>
      </c>
      <c r="B132">
        <v>35</v>
      </c>
      <c r="C132">
        <f>B132/$B$157*100</f>
        <v>1.9202998740283283E-3</v>
      </c>
    </row>
    <row r="133" spans="1:3" x14ac:dyDescent="0.2">
      <c r="A133" t="s">
        <v>130</v>
      </c>
      <c r="B133">
        <v>34</v>
      </c>
      <c r="C133">
        <f>B133/$B$157*100</f>
        <v>1.8654341633418045E-3</v>
      </c>
    </row>
    <row r="134" spans="1:3" x14ac:dyDescent="0.2">
      <c r="A134" t="s">
        <v>131</v>
      </c>
      <c r="B134">
        <v>24</v>
      </c>
      <c r="C134">
        <f>B134/$B$157*100</f>
        <v>1.3167770564765679E-3</v>
      </c>
    </row>
    <row r="135" spans="1:3" x14ac:dyDescent="0.2">
      <c r="A135" t="s">
        <v>132</v>
      </c>
      <c r="B135">
        <v>24</v>
      </c>
      <c r="C135">
        <f>B135/$B$157*100</f>
        <v>1.3167770564765679E-3</v>
      </c>
    </row>
    <row r="136" spans="1:3" x14ac:dyDescent="0.2">
      <c r="A136" t="s">
        <v>133</v>
      </c>
      <c r="B136">
        <v>23</v>
      </c>
      <c r="C136">
        <f>B136/$B$157*100</f>
        <v>1.2619113457900443E-3</v>
      </c>
    </row>
    <row r="137" spans="1:3" x14ac:dyDescent="0.2">
      <c r="A137" t="s">
        <v>134</v>
      </c>
      <c r="B137">
        <v>20</v>
      </c>
      <c r="C137">
        <f>B137/$B$157*100</f>
        <v>1.0973142137304733E-3</v>
      </c>
    </row>
    <row r="138" spans="1:3" x14ac:dyDescent="0.2">
      <c r="A138" t="s">
        <v>135</v>
      </c>
      <c r="B138">
        <v>14</v>
      </c>
      <c r="C138">
        <f>B138/$B$157*100</f>
        <v>7.6811994961133135E-4</v>
      </c>
    </row>
    <row r="139" spans="1:3" x14ac:dyDescent="0.2">
      <c r="A139" t="s">
        <v>136</v>
      </c>
      <c r="B139">
        <v>13</v>
      </c>
      <c r="C139">
        <f>B139/$B$157*100</f>
        <v>7.1325423892480764E-4</v>
      </c>
    </row>
    <row r="140" spans="1:3" x14ac:dyDescent="0.2">
      <c r="A140" t="s">
        <v>137</v>
      </c>
      <c r="B140">
        <v>10</v>
      </c>
      <c r="C140">
        <f>B140/$B$157*100</f>
        <v>5.4865710686523663E-4</v>
      </c>
    </row>
    <row r="141" spans="1:3" x14ac:dyDescent="0.2">
      <c r="A141" t="s">
        <v>139</v>
      </c>
      <c r="B141">
        <v>9</v>
      </c>
      <c r="C141">
        <f>B141/$B$157*100</f>
        <v>4.9379139617871303E-4</v>
      </c>
    </row>
    <row r="142" spans="1:3" x14ac:dyDescent="0.2">
      <c r="A142" t="s">
        <v>140</v>
      </c>
      <c r="B142">
        <v>8</v>
      </c>
      <c r="C142">
        <f>B142/$B$157*100</f>
        <v>4.3892568549218927E-4</v>
      </c>
    </row>
    <row r="143" spans="1:3" x14ac:dyDescent="0.2">
      <c r="A143" t="s">
        <v>141</v>
      </c>
      <c r="B143">
        <v>7</v>
      </c>
      <c r="C143">
        <f>B143/$B$157*100</f>
        <v>3.8405997480566568E-4</v>
      </c>
    </row>
    <row r="144" spans="1:3" x14ac:dyDescent="0.2">
      <c r="A144" t="s">
        <v>142</v>
      </c>
      <c r="B144">
        <v>7</v>
      </c>
      <c r="C144">
        <f>B144/$B$157*100</f>
        <v>3.8405997480566568E-4</v>
      </c>
    </row>
    <row r="145" spans="1:3" x14ac:dyDescent="0.2">
      <c r="A145" t="s">
        <v>143</v>
      </c>
      <c r="B145">
        <v>7</v>
      </c>
      <c r="C145">
        <f>B145/$B$157*100</f>
        <v>3.8405997480566568E-4</v>
      </c>
    </row>
    <row r="146" spans="1:3" x14ac:dyDescent="0.2">
      <c r="A146" t="s">
        <v>144</v>
      </c>
      <c r="B146">
        <v>6</v>
      </c>
      <c r="C146">
        <f>B146/$B$157*100</f>
        <v>3.2919426411914197E-4</v>
      </c>
    </row>
    <row r="147" spans="1:3" x14ac:dyDescent="0.2">
      <c r="A147" t="s">
        <v>145</v>
      </c>
      <c r="B147">
        <v>5</v>
      </c>
      <c r="C147">
        <f>B147/$B$157*100</f>
        <v>2.7432855343261832E-4</v>
      </c>
    </row>
    <row r="148" spans="1:3" x14ac:dyDescent="0.2">
      <c r="A148" t="s">
        <v>146</v>
      </c>
      <c r="B148">
        <v>3</v>
      </c>
      <c r="C148">
        <f>B148/$B$157*100</f>
        <v>1.6459713205957098E-4</v>
      </c>
    </row>
    <row r="149" spans="1:3" x14ac:dyDescent="0.2">
      <c r="A149" t="s">
        <v>147</v>
      </c>
      <c r="B149">
        <v>3</v>
      </c>
      <c r="C149">
        <f>B149/$B$157*100</f>
        <v>1.6459713205957098E-4</v>
      </c>
    </row>
    <row r="150" spans="1:3" x14ac:dyDescent="0.2">
      <c r="A150" t="s">
        <v>148</v>
      </c>
      <c r="B150">
        <v>3</v>
      </c>
      <c r="C150">
        <f>B150/$B$157*100</f>
        <v>1.6459713205957098E-4</v>
      </c>
    </row>
    <row r="151" spans="1:3" x14ac:dyDescent="0.2">
      <c r="A151" t="s">
        <v>149</v>
      </c>
      <c r="B151">
        <v>2</v>
      </c>
      <c r="C151">
        <f>B151/$B$157*100</f>
        <v>1.0973142137304732E-4</v>
      </c>
    </row>
    <row r="152" spans="1:3" x14ac:dyDescent="0.2">
      <c r="A152" t="s">
        <v>150</v>
      </c>
      <c r="B152">
        <v>2</v>
      </c>
      <c r="C152">
        <f>B152/$B$157*100</f>
        <v>1.0973142137304732E-4</v>
      </c>
    </row>
    <row r="153" spans="1:3" x14ac:dyDescent="0.2">
      <c r="A153" t="s">
        <v>151</v>
      </c>
      <c r="B153">
        <v>2</v>
      </c>
      <c r="C153">
        <f>B153/$B$157*100</f>
        <v>1.0973142137304732E-4</v>
      </c>
    </row>
    <row r="154" spans="1:3" x14ac:dyDescent="0.2">
      <c r="A154" t="s">
        <v>152</v>
      </c>
      <c r="B154">
        <v>1</v>
      </c>
      <c r="C154">
        <f>B154/$B$157*100</f>
        <v>5.4865710686523659E-5</v>
      </c>
    </row>
    <row r="155" spans="1:3" x14ac:dyDescent="0.2">
      <c r="A155" t="s">
        <v>153</v>
      </c>
      <c r="B155">
        <v>1</v>
      </c>
      <c r="C155">
        <f>B155/$B$157*100</f>
        <v>5.4865710686523659E-5</v>
      </c>
    </row>
    <row r="156" spans="1:3" x14ac:dyDescent="0.2">
      <c r="A156" t="s">
        <v>154</v>
      </c>
      <c r="B156">
        <v>1</v>
      </c>
      <c r="C156">
        <f>B156/$B$157*100</f>
        <v>5.4865710686523659E-5</v>
      </c>
    </row>
    <row r="157" spans="1:3" x14ac:dyDescent="0.2">
      <c r="A157" t="s">
        <v>155</v>
      </c>
      <c r="B157">
        <f>SUM(B2:B155)</f>
        <v>1822632</v>
      </c>
    </row>
  </sheetData>
  <sortState xmlns:xlrd2="http://schemas.microsoft.com/office/spreadsheetml/2017/richdata2" ref="A2:C157">
    <sortCondition descending="1" ref="B125:B15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2022-06-02T09:19:23Z</dcterms:created>
  <dcterms:modified xsi:type="dcterms:W3CDTF">2022-08-10T05:53:26Z</dcterms:modified>
</cp:coreProperties>
</file>